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imi\Desktop\Project 1\"/>
    </mc:Choice>
  </mc:AlternateContent>
  <xr:revisionPtr revIDLastSave="0" documentId="13_ncr:1_{85C7B55F-D062-4602-BE4E-F84EEBE7D0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art1" sheetId="3" r:id="rId1"/>
    <sheet name="Sheet1" sheetId="2" r:id="rId2"/>
    <sheet name="Project 1" sheetId="1" r:id="rId3"/>
  </sheets>
  <definedNames>
    <definedName name="_xlnm._FilterDatabase" localSheetId="2" hidden="1">'Project 1'!$A$1:$C$160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E11" i="1"/>
  <c r="D11" i="1"/>
  <c r="F3" i="1" l="1"/>
  <c r="F4" i="1"/>
  <c r="F5" i="1"/>
  <c r="F6" i="1"/>
  <c r="F7" i="1"/>
  <c r="F109" i="1"/>
  <c r="F2" i="1"/>
  <c r="G3" i="1"/>
  <c r="F45" i="1"/>
  <c r="F77" i="1"/>
  <c r="F141" i="1"/>
  <c r="F14" i="1" l="1"/>
  <c r="F10" i="1"/>
  <c r="F157" i="1"/>
  <c r="F149" i="1"/>
  <c r="F133" i="1"/>
  <c r="F125" i="1"/>
  <c r="F117" i="1"/>
  <c r="F101" i="1"/>
  <c r="F93" i="1"/>
  <c r="F85" i="1"/>
  <c r="F69" i="1"/>
  <c r="F61" i="1"/>
  <c r="F53" i="1"/>
  <c r="F37" i="1"/>
  <c r="F29" i="1"/>
  <c r="F21" i="1"/>
  <c r="F13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30" i="1"/>
  <c r="F22" i="1"/>
  <c r="F156" i="1"/>
  <c r="F152" i="1"/>
  <c r="F148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26" i="1"/>
  <c r="F18" i="1"/>
  <c r="F160" i="1"/>
  <c r="F144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12" i="1"/>
  <c r="F8" i="1"/>
</calcChain>
</file>

<file path=xl/sharedStrings.xml><?xml version="1.0" encoding="utf-8"?>
<sst xmlns="http://schemas.openxmlformats.org/spreadsheetml/2006/main" count="11" uniqueCount="11">
  <si>
    <t>year</t>
  </si>
  <si>
    <t>global_temp</t>
  </si>
  <si>
    <t>abu_dhabi_temp</t>
  </si>
  <si>
    <t>Row Labels</t>
  </si>
  <si>
    <t>Grand Total</t>
  </si>
  <si>
    <t>corelation</t>
  </si>
  <si>
    <t>Temperature Difference</t>
  </si>
  <si>
    <t>Global MA</t>
  </si>
  <si>
    <t>Abu Dhabi MA</t>
  </si>
  <si>
    <t xml:space="preserve"> Global</t>
  </si>
  <si>
    <t xml:space="preserve"> Abu Dhabi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</si>
</sst>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V3.xlsx]Sheet1!PivotTable1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Temperature (10</a:t>
            </a:r>
            <a:r>
              <a:rPr lang="en-US" sz="2000" baseline="0"/>
              <a:t> Years Moving Average)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 Global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Sheet1!$A$4:$A$154</c:f>
              <c:strCache>
                <c:ptCount val="150"/>
                <c:pt idx="0">
                  <c:v>1864</c:v>
                </c:pt>
                <c:pt idx="1">
                  <c:v>1865</c:v>
                </c:pt>
                <c:pt idx="2">
                  <c:v>1866</c:v>
                </c:pt>
                <c:pt idx="3">
                  <c:v>1867</c:v>
                </c:pt>
                <c:pt idx="4">
                  <c:v>1868</c:v>
                </c:pt>
                <c:pt idx="5">
                  <c:v>1869</c:v>
                </c:pt>
                <c:pt idx="6">
                  <c:v>1870</c:v>
                </c:pt>
                <c:pt idx="7">
                  <c:v>1871</c:v>
                </c:pt>
                <c:pt idx="8">
                  <c:v>1872</c:v>
                </c:pt>
                <c:pt idx="9">
                  <c:v>1873</c:v>
                </c:pt>
                <c:pt idx="10">
                  <c:v>1874</c:v>
                </c:pt>
                <c:pt idx="11">
                  <c:v>1875</c:v>
                </c:pt>
                <c:pt idx="12">
                  <c:v>1876</c:v>
                </c:pt>
                <c:pt idx="13">
                  <c:v>1877</c:v>
                </c:pt>
                <c:pt idx="14">
                  <c:v>1878</c:v>
                </c:pt>
                <c:pt idx="15">
                  <c:v>1879</c:v>
                </c:pt>
                <c:pt idx="16">
                  <c:v>1880</c:v>
                </c:pt>
                <c:pt idx="17">
                  <c:v>1881</c:v>
                </c:pt>
                <c:pt idx="18">
                  <c:v>1882</c:v>
                </c:pt>
                <c:pt idx="19">
                  <c:v>1883</c:v>
                </c:pt>
                <c:pt idx="20">
                  <c:v>1884</c:v>
                </c:pt>
                <c:pt idx="21">
                  <c:v>1885</c:v>
                </c:pt>
                <c:pt idx="22">
                  <c:v>1886</c:v>
                </c:pt>
                <c:pt idx="23">
                  <c:v>1887</c:v>
                </c:pt>
                <c:pt idx="24">
                  <c:v>1888</c:v>
                </c:pt>
                <c:pt idx="25">
                  <c:v>1889</c:v>
                </c:pt>
                <c:pt idx="26">
                  <c:v>1890</c:v>
                </c:pt>
                <c:pt idx="27">
                  <c:v>1891</c:v>
                </c:pt>
                <c:pt idx="28">
                  <c:v>1892</c:v>
                </c:pt>
                <c:pt idx="29">
                  <c:v>1893</c:v>
                </c:pt>
                <c:pt idx="30">
                  <c:v>1894</c:v>
                </c:pt>
                <c:pt idx="31">
                  <c:v>1895</c:v>
                </c:pt>
                <c:pt idx="32">
                  <c:v>1896</c:v>
                </c:pt>
                <c:pt idx="33">
                  <c:v>1897</c:v>
                </c:pt>
                <c:pt idx="34">
                  <c:v>1898</c:v>
                </c:pt>
                <c:pt idx="35">
                  <c:v>1899</c:v>
                </c:pt>
                <c:pt idx="36">
                  <c:v>1900</c:v>
                </c:pt>
                <c:pt idx="37">
                  <c:v>1901</c:v>
                </c:pt>
                <c:pt idx="38">
                  <c:v>1902</c:v>
                </c:pt>
                <c:pt idx="39">
                  <c:v>1903</c:v>
                </c:pt>
                <c:pt idx="40">
                  <c:v>1904</c:v>
                </c:pt>
                <c:pt idx="41">
                  <c:v>1905</c:v>
                </c:pt>
                <c:pt idx="42">
                  <c:v>1906</c:v>
                </c:pt>
                <c:pt idx="43">
                  <c:v>1907</c:v>
                </c:pt>
                <c:pt idx="44">
                  <c:v>1908</c:v>
                </c:pt>
                <c:pt idx="45">
                  <c:v>1909</c:v>
                </c:pt>
                <c:pt idx="46">
                  <c:v>1910</c:v>
                </c:pt>
                <c:pt idx="47">
                  <c:v>1911</c:v>
                </c:pt>
                <c:pt idx="48">
                  <c:v>1912</c:v>
                </c:pt>
                <c:pt idx="49">
                  <c:v>1913</c:v>
                </c:pt>
                <c:pt idx="50">
                  <c:v>1914</c:v>
                </c:pt>
                <c:pt idx="51">
                  <c:v>1915</c:v>
                </c:pt>
                <c:pt idx="52">
                  <c:v>1916</c:v>
                </c:pt>
                <c:pt idx="53">
                  <c:v>1917</c:v>
                </c:pt>
                <c:pt idx="54">
                  <c:v>1918</c:v>
                </c:pt>
                <c:pt idx="55">
                  <c:v>1919</c:v>
                </c:pt>
                <c:pt idx="56">
                  <c:v>1920</c:v>
                </c:pt>
                <c:pt idx="57">
                  <c:v>1921</c:v>
                </c:pt>
                <c:pt idx="58">
                  <c:v>1922</c:v>
                </c:pt>
                <c:pt idx="59">
                  <c:v>1923</c:v>
                </c:pt>
                <c:pt idx="60">
                  <c:v>1924</c:v>
                </c:pt>
                <c:pt idx="61">
                  <c:v>1925</c:v>
                </c:pt>
                <c:pt idx="62">
                  <c:v>1926</c:v>
                </c:pt>
                <c:pt idx="63">
                  <c:v>1927</c:v>
                </c:pt>
                <c:pt idx="64">
                  <c:v>1928</c:v>
                </c:pt>
                <c:pt idx="65">
                  <c:v>1929</c:v>
                </c:pt>
                <c:pt idx="66">
                  <c:v>1930</c:v>
                </c:pt>
                <c:pt idx="67">
                  <c:v>1931</c:v>
                </c:pt>
                <c:pt idx="68">
                  <c:v>1932</c:v>
                </c:pt>
                <c:pt idx="69">
                  <c:v>1933</c:v>
                </c:pt>
                <c:pt idx="70">
                  <c:v>1934</c:v>
                </c:pt>
                <c:pt idx="71">
                  <c:v>1935</c:v>
                </c:pt>
                <c:pt idx="72">
                  <c:v>1936</c:v>
                </c:pt>
                <c:pt idx="73">
                  <c:v>1937</c:v>
                </c:pt>
                <c:pt idx="74">
                  <c:v>1938</c:v>
                </c:pt>
                <c:pt idx="75">
                  <c:v>1939</c:v>
                </c:pt>
                <c:pt idx="76">
                  <c:v>1940</c:v>
                </c:pt>
                <c:pt idx="77">
                  <c:v>1941</c:v>
                </c:pt>
                <c:pt idx="78">
                  <c:v>1942</c:v>
                </c:pt>
                <c:pt idx="79">
                  <c:v>1943</c:v>
                </c:pt>
                <c:pt idx="80">
                  <c:v>1944</c:v>
                </c:pt>
                <c:pt idx="81">
                  <c:v>1945</c:v>
                </c:pt>
                <c:pt idx="82">
                  <c:v>1946</c:v>
                </c:pt>
                <c:pt idx="83">
                  <c:v>1947</c:v>
                </c:pt>
                <c:pt idx="84">
                  <c:v>1948</c:v>
                </c:pt>
                <c:pt idx="85">
                  <c:v>1949</c:v>
                </c:pt>
                <c:pt idx="86">
                  <c:v>1950</c:v>
                </c:pt>
                <c:pt idx="87">
                  <c:v>1951</c:v>
                </c:pt>
                <c:pt idx="88">
                  <c:v>1952</c:v>
                </c:pt>
                <c:pt idx="89">
                  <c:v>1953</c:v>
                </c:pt>
                <c:pt idx="90">
                  <c:v>1954</c:v>
                </c:pt>
                <c:pt idx="91">
                  <c:v>1955</c:v>
                </c:pt>
                <c:pt idx="92">
                  <c:v>1956</c:v>
                </c:pt>
                <c:pt idx="93">
                  <c:v>1957</c:v>
                </c:pt>
                <c:pt idx="94">
                  <c:v>1958</c:v>
                </c:pt>
                <c:pt idx="95">
                  <c:v>1959</c:v>
                </c:pt>
                <c:pt idx="96">
                  <c:v>1960</c:v>
                </c:pt>
                <c:pt idx="97">
                  <c:v>1961</c:v>
                </c:pt>
                <c:pt idx="98">
                  <c:v>1962</c:v>
                </c:pt>
                <c:pt idx="99">
                  <c:v>1963</c:v>
                </c:pt>
                <c:pt idx="100">
                  <c:v>1964</c:v>
                </c:pt>
                <c:pt idx="101">
                  <c:v>1965</c:v>
                </c:pt>
                <c:pt idx="102">
                  <c:v>1966</c:v>
                </c:pt>
                <c:pt idx="103">
                  <c:v>1967</c:v>
                </c:pt>
                <c:pt idx="104">
                  <c:v>1968</c:v>
                </c:pt>
                <c:pt idx="105">
                  <c:v>1969</c:v>
                </c:pt>
                <c:pt idx="106">
                  <c:v>1970</c:v>
                </c:pt>
                <c:pt idx="107">
                  <c:v>1971</c:v>
                </c:pt>
                <c:pt idx="108">
                  <c:v>1972</c:v>
                </c:pt>
                <c:pt idx="109">
                  <c:v>1973</c:v>
                </c:pt>
                <c:pt idx="110">
                  <c:v>1974</c:v>
                </c:pt>
                <c:pt idx="111">
                  <c:v>1975</c:v>
                </c:pt>
                <c:pt idx="112">
                  <c:v>1976</c:v>
                </c:pt>
                <c:pt idx="113">
                  <c:v>1977</c:v>
                </c:pt>
                <c:pt idx="114">
                  <c:v>1978</c:v>
                </c:pt>
                <c:pt idx="115">
                  <c:v>1979</c:v>
                </c:pt>
                <c:pt idx="116">
                  <c:v>1980</c:v>
                </c:pt>
                <c:pt idx="117">
                  <c:v>1981</c:v>
                </c:pt>
                <c:pt idx="118">
                  <c:v>1982</c:v>
                </c:pt>
                <c:pt idx="119">
                  <c:v>1983</c:v>
                </c:pt>
                <c:pt idx="120">
                  <c:v>1984</c:v>
                </c:pt>
                <c:pt idx="121">
                  <c:v>1985</c:v>
                </c:pt>
                <c:pt idx="122">
                  <c:v>1986</c:v>
                </c:pt>
                <c:pt idx="123">
                  <c:v>1987</c:v>
                </c:pt>
                <c:pt idx="124">
                  <c:v>1988</c:v>
                </c:pt>
                <c:pt idx="125">
                  <c:v>1989</c:v>
                </c:pt>
                <c:pt idx="126">
                  <c:v>1990</c:v>
                </c:pt>
                <c:pt idx="127">
                  <c:v>1991</c:v>
                </c:pt>
                <c:pt idx="128">
                  <c:v>1992</c:v>
                </c:pt>
                <c:pt idx="129">
                  <c:v>1993</c:v>
                </c:pt>
                <c:pt idx="130">
                  <c:v>1994</c:v>
                </c:pt>
                <c:pt idx="131">
                  <c:v>1995</c:v>
                </c:pt>
                <c:pt idx="132">
                  <c:v>1996</c:v>
                </c:pt>
                <c:pt idx="133">
                  <c:v>1997</c:v>
                </c:pt>
                <c:pt idx="134">
                  <c:v>1998</c:v>
                </c:pt>
                <c:pt idx="135">
                  <c:v>1999</c:v>
                </c:pt>
                <c:pt idx="136">
                  <c:v>2000</c:v>
                </c:pt>
                <c:pt idx="137">
                  <c:v>2001</c:v>
                </c:pt>
                <c:pt idx="138">
                  <c:v>2002</c:v>
                </c:pt>
                <c:pt idx="139">
                  <c:v>2003</c:v>
                </c:pt>
                <c:pt idx="140">
                  <c:v>2004</c:v>
                </c:pt>
                <c:pt idx="141">
                  <c:v>2005</c:v>
                </c:pt>
                <c:pt idx="142">
                  <c:v>2006</c:v>
                </c:pt>
                <c:pt idx="143">
                  <c:v>2007</c:v>
                </c:pt>
                <c:pt idx="144">
                  <c:v>2008</c:v>
                </c:pt>
                <c:pt idx="145">
                  <c:v>2009</c:v>
                </c:pt>
                <c:pt idx="146">
                  <c:v>2010</c:v>
                </c:pt>
                <c:pt idx="147">
                  <c:v>2011</c:v>
                </c:pt>
                <c:pt idx="148">
                  <c:v>2012</c:v>
                </c:pt>
                <c:pt idx="149">
                  <c:v>2013</c:v>
                </c:pt>
              </c:strCache>
            </c:strRef>
          </c:cat>
          <c:val>
            <c:numRef>
              <c:f>Sheet1!$B$4:$B$154</c:f>
              <c:numCache>
                <c:formatCode>General</c:formatCode>
                <c:ptCount val="150"/>
                <c:pt idx="0">
                  <c:v>7.9680000000000009</c:v>
                </c:pt>
                <c:pt idx="1">
                  <c:v>7.9749999999999996</c:v>
                </c:pt>
                <c:pt idx="2">
                  <c:v>8.0039999999999996</c:v>
                </c:pt>
                <c:pt idx="3">
                  <c:v>8.0719999999999992</c:v>
                </c:pt>
                <c:pt idx="4">
                  <c:v>8.0869999999999997</c:v>
                </c:pt>
                <c:pt idx="5">
                  <c:v>8.1049999999999986</c:v>
                </c:pt>
                <c:pt idx="6">
                  <c:v>8.1290000000000013</c:v>
                </c:pt>
                <c:pt idx="7">
                  <c:v>8.1560000000000006</c:v>
                </c:pt>
                <c:pt idx="8">
                  <c:v>8.2189999999999994</c:v>
                </c:pt>
                <c:pt idx="9">
                  <c:v>8.2429999999999986</c:v>
                </c:pt>
                <c:pt idx="10">
                  <c:v>8.2880000000000003</c:v>
                </c:pt>
                <c:pt idx="11">
                  <c:v>8.2559999999999985</c:v>
                </c:pt>
                <c:pt idx="12">
                  <c:v>8.2349999999999994</c:v>
                </c:pt>
                <c:pt idx="13">
                  <c:v>8.2449999999999992</c:v>
                </c:pt>
                <c:pt idx="14">
                  <c:v>8.302999999999999</c:v>
                </c:pt>
                <c:pt idx="15">
                  <c:v>8.2769999999999992</c:v>
                </c:pt>
                <c:pt idx="16">
                  <c:v>8.2690000000000001</c:v>
                </c:pt>
                <c:pt idx="17">
                  <c:v>8.2839999999999989</c:v>
                </c:pt>
                <c:pt idx="18">
                  <c:v>8.2779999999999987</c:v>
                </c:pt>
                <c:pt idx="19">
                  <c:v>8.2409999999999997</c:v>
                </c:pt>
                <c:pt idx="20">
                  <c:v>8.1750000000000007</c:v>
                </c:pt>
                <c:pt idx="21">
                  <c:v>8.1809999999999992</c:v>
                </c:pt>
                <c:pt idx="22">
                  <c:v>8.1679999999999993</c:v>
                </c:pt>
                <c:pt idx="23">
                  <c:v>8.1050000000000004</c:v>
                </c:pt>
                <c:pt idx="24">
                  <c:v>8.0310000000000006</c:v>
                </c:pt>
                <c:pt idx="25">
                  <c:v>8.0460000000000012</c:v>
                </c:pt>
                <c:pt idx="26">
                  <c:v>8.0310000000000006</c:v>
                </c:pt>
                <c:pt idx="27">
                  <c:v>8.0059999999999985</c:v>
                </c:pt>
                <c:pt idx="28">
                  <c:v>8</c:v>
                </c:pt>
                <c:pt idx="29">
                  <c:v>8.0080000000000009</c:v>
                </c:pt>
                <c:pt idx="30">
                  <c:v>8.0470000000000006</c:v>
                </c:pt>
                <c:pt idx="31">
                  <c:v>8.0699999999999985</c:v>
                </c:pt>
                <c:pt idx="32">
                  <c:v>8.0960000000000001</c:v>
                </c:pt>
                <c:pt idx="33">
                  <c:v>8.1340000000000003</c:v>
                </c:pt>
                <c:pt idx="34">
                  <c:v>8.1430000000000007</c:v>
                </c:pt>
                <c:pt idx="35">
                  <c:v>8.1510000000000016</c:v>
                </c:pt>
                <c:pt idx="36">
                  <c:v>8.2040000000000006</c:v>
                </c:pt>
                <c:pt idx="37">
                  <c:v>8.2560000000000002</c:v>
                </c:pt>
                <c:pt idx="38">
                  <c:v>8.2789999999999981</c:v>
                </c:pt>
                <c:pt idx="39">
                  <c:v>8.2949999999999999</c:v>
                </c:pt>
                <c:pt idx="40">
                  <c:v>8.2880000000000003</c:v>
                </c:pt>
                <c:pt idx="41">
                  <c:v>8.2960000000000012</c:v>
                </c:pt>
                <c:pt idx="42">
                  <c:v>8.3129999999999988</c:v>
                </c:pt>
                <c:pt idx="43">
                  <c:v>8.2789999999999999</c:v>
                </c:pt>
                <c:pt idx="44">
                  <c:v>8.2799999999999994</c:v>
                </c:pt>
                <c:pt idx="45">
                  <c:v>8.2580000000000009</c:v>
                </c:pt>
                <c:pt idx="46">
                  <c:v>8.23</c:v>
                </c:pt>
                <c:pt idx="47">
                  <c:v>8.1939999999999991</c:v>
                </c:pt>
                <c:pt idx="48">
                  <c:v>8.1810000000000009</c:v>
                </c:pt>
                <c:pt idx="49">
                  <c:v>8.1890000000000001</c:v>
                </c:pt>
                <c:pt idx="50">
                  <c:v>8.2390000000000008</c:v>
                </c:pt>
                <c:pt idx="51">
                  <c:v>8.2750000000000021</c:v>
                </c:pt>
                <c:pt idx="52">
                  <c:v>8.2600000000000016</c:v>
                </c:pt>
                <c:pt idx="53">
                  <c:v>8.2669999999999995</c:v>
                </c:pt>
                <c:pt idx="54">
                  <c:v>8.2609999999999992</c:v>
                </c:pt>
                <c:pt idx="55">
                  <c:v>8.2810000000000006</c:v>
                </c:pt>
                <c:pt idx="56">
                  <c:v>8.2949999999999982</c:v>
                </c:pt>
                <c:pt idx="57">
                  <c:v>8.3339999999999996</c:v>
                </c:pt>
                <c:pt idx="58">
                  <c:v>8.3580000000000005</c:v>
                </c:pt>
                <c:pt idx="59">
                  <c:v>8.370000000000001</c:v>
                </c:pt>
                <c:pt idx="60">
                  <c:v>8.3620000000000001</c:v>
                </c:pt>
                <c:pt idx="61">
                  <c:v>8.3560000000000016</c:v>
                </c:pt>
                <c:pt idx="62">
                  <c:v>8.4060000000000024</c:v>
                </c:pt>
                <c:pt idx="63">
                  <c:v>8.4559999999999995</c:v>
                </c:pt>
                <c:pt idx="64">
                  <c:v>8.5059999999999985</c:v>
                </c:pt>
                <c:pt idx="65">
                  <c:v>8.4919999999999991</c:v>
                </c:pt>
                <c:pt idx="66">
                  <c:v>8.5189999999999984</c:v>
                </c:pt>
                <c:pt idx="67">
                  <c:v>8.5339999999999989</c:v>
                </c:pt>
                <c:pt idx="68">
                  <c:v>8.5639999999999983</c:v>
                </c:pt>
                <c:pt idx="69">
                  <c:v>8.5560000000000009</c:v>
                </c:pt>
                <c:pt idx="70">
                  <c:v>8.5680000000000014</c:v>
                </c:pt>
                <c:pt idx="71">
                  <c:v>8.5670000000000002</c:v>
                </c:pt>
                <c:pt idx="72">
                  <c:v>8.5489999999999995</c:v>
                </c:pt>
                <c:pt idx="73">
                  <c:v>8.5670000000000002</c:v>
                </c:pt>
                <c:pt idx="74">
                  <c:v>8.59</c:v>
                </c:pt>
                <c:pt idx="75">
                  <c:v>8.6420000000000012</c:v>
                </c:pt>
                <c:pt idx="76">
                  <c:v>8.6550000000000011</c:v>
                </c:pt>
                <c:pt idx="77">
                  <c:v>8.66</c:v>
                </c:pt>
                <c:pt idx="78">
                  <c:v>8.661999999999999</c:v>
                </c:pt>
                <c:pt idx="79">
                  <c:v>8.7040000000000006</c:v>
                </c:pt>
                <c:pt idx="80">
                  <c:v>8.7259999999999991</c:v>
                </c:pt>
                <c:pt idx="81">
                  <c:v>8.7319999999999993</c:v>
                </c:pt>
                <c:pt idx="82">
                  <c:v>8.7449999999999992</c:v>
                </c:pt>
                <c:pt idx="83">
                  <c:v>8.754999999999999</c:v>
                </c:pt>
                <c:pt idx="84">
                  <c:v>8.743999999999998</c:v>
                </c:pt>
                <c:pt idx="85">
                  <c:v>8.7270000000000003</c:v>
                </c:pt>
                <c:pt idx="86">
                  <c:v>8.6880000000000006</c:v>
                </c:pt>
                <c:pt idx="87">
                  <c:v>8.6740000000000013</c:v>
                </c:pt>
                <c:pt idx="88">
                  <c:v>8.6650000000000009</c:v>
                </c:pt>
                <c:pt idx="89">
                  <c:v>8.6760000000000002</c:v>
                </c:pt>
                <c:pt idx="90">
                  <c:v>8.647000000000002</c:v>
                </c:pt>
                <c:pt idx="91">
                  <c:v>8.6519999999999992</c:v>
                </c:pt>
                <c:pt idx="92">
                  <c:v>8.6119999999999983</c:v>
                </c:pt>
                <c:pt idx="93">
                  <c:v>8.6050000000000004</c:v>
                </c:pt>
                <c:pt idx="94">
                  <c:v>8.6070000000000011</c:v>
                </c:pt>
                <c:pt idx="95">
                  <c:v>8.6210000000000004</c:v>
                </c:pt>
                <c:pt idx="96">
                  <c:v>8.6419999999999995</c:v>
                </c:pt>
                <c:pt idx="97">
                  <c:v>8.6590000000000007</c:v>
                </c:pt>
                <c:pt idx="98">
                  <c:v>8.67</c:v>
                </c:pt>
                <c:pt idx="99">
                  <c:v>8.6690000000000005</c:v>
                </c:pt>
                <c:pt idx="100">
                  <c:v>8.6539999999999999</c:v>
                </c:pt>
                <c:pt idx="101">
                  <c:v>8.6440000000000001</c:v>
                </c:pt>
                <c:pt idx="102">
                  <c:v>8.6759999999999984</c:v>
                </c:pt>
                <c:pt idx="103">
                  <c:v>8.6729999999999983</c:v>
                </c:pt>
                <c:pt idx="104">
                  <c:v>8.6479999999999997</c:v>
                </c:pt>
                <c:pt idx="105">
                  <c:v>8.6349999999999998</c:v>
                </c:pt>
                <c:pt idx="106">
                  <c:v>8.6470000000000002</c:v>
                </c:pt>
                <c:pt idx="107">
                  <c:v>8.6269999999999989</c:v>
                </c:pt>
                <c:pt idx="108">
                  <c:v>8.6019999999999985</c:v>
                </c:pt>
                <c:pt idx="109">
                  <c:v>8.6109999999999989</c:v>
                </c:pt>
                <c:pt idx="110">
                  <c:v>8.6170000000000009</c:v>
                </c:pt>
                <c:pt idx="111">
                  <c:v>8.6379999999999981</c:v>
                </c:pt>
                <c:pt idx="112">
                  <c:v>8.6129999999999978</c:v>
                </c:pt>
                <c:pt idx="113">
                  <c:v>8.6279999999999966</c:v>
                </c:pt>
                <c:pt idx="114">
                  <c:v>8.6449999999999996</c:v>
                </c:pt>
                <c:pt idx="115">
                  <c:v>8.6579999999999995</c:v>
                </c:pt>
                <c:pt idx="116">
                  <c:v>8.6860000000000017</c:v>
                </c:pt>
                <c:pt idx="117">
                  <c:v>8.7430000000000003</c:v>
                </c:pt>
                <c:pt idx="118">
                  <c:v>8.7570000000000014</c:v>
                </c:pt>
                <c:pt idx="119">
                  <c:v>8.7650000000000006</c:v>
                </c:pt>
                <c:pt idx="120">
                  <c:v>8.7870000000000008</c:v>
                </c:pt>
                <c:pt idx="121">
                  <c:v>8.7789999999999999</c:v>
                </c:pt>
                <c:pt idx="122">
                  <c:v>8.827</c:v>
                </c:pt>
                <c:pt idx="123">
                  <c:v>8.8409999999999993</c:v>
                </c:pt>
                <c:pt idx="124">
                  <c:v>8.8919999999999995</c:v>
                </c:pt>
                <c:pt idx="125">
                  <c:v>8.9109999999999996</c:v>
                </c:pt>
                <c:pt idx="126">
                  <c:v>8.9359999999999999</c:v>
                </c:pt>
                <c:pt idx="127">
                  <c:v>8.9370000000000012</c:v>
                </c:pt>
                <c:pt idx="128">
                  <c:v>8.9570000000000025</c:v>
                </c:pt>
                <c:pt idx="129">
                  <c:v>8.9410000000000025</c:v>
                </c:pt>
                <c:pt idx="130">
                  <c:v>8.9760000000000026</c:v>
                </c:pt>
                <c:pt idx="131">
                  <c:v>9.0449999999999982</c:v>
                </c:pt>
                <c:pt idx="132">
                  <c:v>9.0659999999999989</c:v>
                </c:pt>
                <c:pt idx="133">
                  <c:v>9.0869999999999997</c:v>
                </c:pt>
                <c:pt idx="134">
                  <c:v>9.1189999999999998</c:v>
                </c:pt>
                <c:pt idx="135">
                  <c:v>9.1560000000000006</c:v>
                </c:pt>
                <c:pt idx="136">
                  <c:v>9.1529999999999987</c:v>
                </c:pt>
                <c:pt idx="137">
                  <c:v>9.1760000000000002</c:v>
                </c:pt>
                <c:pt idx="138">
                  <c:v>9.2490000000000006</c:v>
                </c:pt>
                <c:pt idx="139">
                  <c:v>9.3149999999999977</c:v>
                </c:pt>
                <c:pt idx="140">
                  <c:v>9.3429999999999982</c:v>
                </c:pt>
                <c:pt idx="141">
                  <c:v>9.3779999999999983</c:v>
                </c:pt>
                <c:pt idx="142">
                  <c:v>9.4269999999999996</c:v>
                </c:pt>
                <c:pt idx="143">
                  <c:v>9.48</c:v>
                </c:pt>
                <c:pt idx="144">
                  <c:v>9.4710000000000001</c:v>
                </c:pt>
                <c:pt idx="145">
                  <c:v>9.4930000000000021</c:v>
                </c:pt>
                <c:pt idx="146">
                  <c:v>9.543000000000001</c:v>
                </c:pt>
                <c:pt idx="147">
                  <c:v>9.5540000000000003</c:v>
                </c:pt>
                <c:pt idx="148">
                  <c:v>9.548</c:v>
                </c:pt>
                <c:pt idx="149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9-4799-9E29-6EA662F2308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 Abu Dhabi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Sheet1!$A$4:$A$154</c:f>
              <c:strCache>
                <c:ptCount val="150"/>
                <c:pt idx="0">
                  <c:v>1864</c:v>
                </c:pt>
                <c:pt idx="1">
                  <c:v>1865</c:v>
                </c:pt>
                <c:pt idx="2">
                  <c:v>1866</c:v>
                </c:pt>
                <c:pt idx="3">
                  <c:v>1867</c:v>
                </c:pt>
                <c:pt idx="4">
                  <c:v>1868</c:v>
                </c:pt>
                <c:pt idx="5">
                  <c:v>1869</c:v>
                </c:pt>
                <c:pt idx="6">
                  <c:v>1870</c:v>
                </c:pt>
                <c:pt idx="7">
                  <c:v>1871</c:v>
                </c:pt>
                <c:pt idx="8">
                  <c:v>1872</c:v>
                </c:pt>
                <c:pt idx="9">
                  <c:v>1873</c:v>
                </c:pt>
                <c:pt idx="10">
                  <c:v>1874</c:v>
                </c:pt>
                <c:pt idx="11">
                  <c:v>1875</c:v>
                </c:pt>
                <c:pt idx="12">
                  <c:v>1876</c:v>
                </c:pt>
                <c:pt idx="13">
                  <c:v>1877</c:v>
                </c:pt>
                <c:pt idx="14">
                  <c:v>1878</c:v>
                </c:pt>
                <c:pt idx="15">
                  <c:v>1879</c:v>
                </c:pt>
                <c:pt idx="16">
                  <c:v>1880</c:v>
                </c:pt>
                <c:pt idx="17">
                  <c:v>1881</c:v>
                </c:pt>
                <c:pt idx="18">
                  <c:v>1882</c:v>
                </c:pt>
                <c:pt idx="19">
                  <c:v>1883</c:v>
                </c:pt>
                <c:pt idx="20">
                  <c:v>1884</c:v>
                </c:pt>
                <c:pt idx="21">
                  <c:v>1885</c:v>
                </c:pt>
                <c:pt idx="22">
                  <c:v>1886</c:v>
                </c:pt>
                <c:pt idx="23">
                  <c:v>1887</c:v>
                </c:pt>
                <c:pt idx="24">
                  <c:v>1888</c:v>
                </c:pt>
                <c:pt idx="25">
                  <c:v>1889</c:v>
                </c:pt>
                <c:pt idx="26">
                  <c:v>1890</c:v>
                </c:pt>
                <c:pt idx="27">
                  <c:v>1891</c:v>
                </c:pt>
                <c:pt idx="28">
                  <c:v>1892</c:v>
                </c:pt>
                <c:pt idx="29">
                  <c:v>1893</c:v>
                </c:pt>
                <c:pt idx="30">
                  <c:v>1894</c:v>
                </c:pt>
                <c:pt idx="31">
                  <c:v>1895</c:v>
                </c:pt>
                <c:pt idx="32">
                  <c:v>1896</c:v>
                </c:pt>
                <c:pt idx="33">
                  <c:v>1897</c:v>
                </c:pt>
                <c:pt idx="34">
                  <c:v>1898</c:v>
                </c:pt>
                <c:pt idx="35">
                  <c:v>1899</c:v>
                </c:pt>
                <c:pt idx="36">
                  <c:v>1900</c:v>
                </c:pt>
                <c:pt idx="37">
                  <c:v>1901</c:v>
                </c:pt>
                <c:pt idx="38">
                  <c:v>1902</c:v>
                </c:pt>
                <c:pt idx="39">
                  <c:v>1903</c:v>
                </c:pt>
                <c:pt idx="40">
                  <c:v>1904</c:v>
                </c:pt>
                <c:pt idx="41">
                  <c:v>1905</c:v>
                </c:pt>
                <c:pt idx="42">
                  <c:v>1906</c:v>
                </c:pt>
                <c:pt idx="43">
                  <c:v>1907</c:v>
                </c:pt>
                <c:pt idx="44">
                  <c:v>1908</c:v>
                </c:pt>
                <c:pt idx="45">
                  <c:v>1909</c:v>
                </c:pt>
                <c:pt idx="46">
                  <c:v>1910</c:v>
                </c:pt>
                <c:pt idx="47">
                  <c:v>1911</c:v>
                </c:pt>
                <c:pt idx="48">
                  <c:v>1912</c:v>
                </c:pt>
                <c:pt idx="49">
                  <c:v>1913</c:v>
                </c:pt>
                <c:pt idx="50">
                  <c:v>1914</c:v>
                </c:pt>
                <c:pt idx="51">
                  <c:v>1915</c:v>
                </c:pt>
                <c:pt idx="52">
                  <c:v>1916</c:v>
                </c:pt>
                <c:pt idx="53">
                  <c:v>1917</c:v>
                </c:pt>
                <c:pt idx="54">
                  <c:v>1918</c:v>
                </c:pt>
                <c:pt idx="55">
                  <c:v>1919</c:v>
                </c:pt>
                <c:pt idx="56">
                  <c:v>1920</c:v>
                </c:pt>
                <c:pt idx="57">
                  <c:v>1921</c:v>
                </c:pt>
                <c:pt idx="58">
                  <c:v>1922</c:v>
                </c:pt>
                <c:pt idx="59">
                  <c:v>1923</c:v>
                </c:pt>
                <c:pt idx="60">
                  <c:v>1924</c:v>
                </c:pt>
                <c:pt idx="61">
                  <c:v>1925</c:v>
                </c:pt>
                <c:pt idx="62">
                  <c:v>1926</c:v>
                </c:pt>
                <c:pt idx="63">
                  <c:v>1927</c:v>
                </c:pt>
                <c:pt idx="64">
                  <c:v>1928</c:v>
                </c:pt>
                <c:pt idx="65">
                  <c:v>1929</c:v>
                </c:pt>
                <c:pt idx="66">
                  <c:v>1930</c:v>
                </c:pt>
                <c:pt idx="67">
                  <c:v>1931</c:v>
                </c:pt>
                <c:pt idx="68">
                  <c:v>1932</c:v>
                </c:pt>
                <c:pt idx="69">
                  <c:v>1933</c:v>
                </c:pt>
                <c:pt idx="70">
                  <c:v>1934</c:v>
                </c:pt>
                <c:pt idx="71">
                  <c:v>1935</c:v>
                </c:pt>
                <c:pt idx="72">
                  <c:v>1936</c:v>
                </c:pt>
                <c:pt idx="73">
                  <c:v>1937</c:v>
                </c:pt>
                <c:pt idx="74">
                  <c:v>1938</c:v>
                </c:pt>
                <c:pt idx="75">
                  <c:v>1939</c:v>
                </c:pt>
                <c:pt idx="76">
                  <c:v>1940</c:v>
                </c:pt>
                <c:pt idx="77">
                  <c:v>1941</c:v>
                </c:pt>
                <c:pt idx="78">
                  <c:v>1942</c:v>
                </c:pt>
                <c:pt idx="79">
                  <c:v>1943</c:v>
                </c:pt>
                <c:pt idx="80">
                  <c:v>1944</c:v>
                </c:pt>
                <c:pt idx="81">
                  <c:v>1945</c:v>
                </c:pt>
                <c:pt idx="82">
                  <c:v>1946</c:v>
                </c:pt>
                <c:pt idx="83">
                  <c:v>1947</c:v>
                </c:pt>
                <c:pt idx="84">
                  <c:v>1948</c:v>
                </c:pt>
                <c:pt idx="85">
                  <c:v>1949</c:v>
                </c:pt>
                <c:pt idx="86">
                  <c:v>1950</c:v>
                </c:pt>
                <c:pt idx="87">
                  <c:v>1951</c:v>
                </c:pt>
                <c:pt idx="88">
                  <c:v>1952</c:v>
                </c:pt>
                <c:pt idx="89">
                  <c:v>1953</c:v>
                </c:pt>
                <c:pt idx="90">
                  <c:v>1954</c:v>
                </c:pt>
                <c:pt idx="91">
                  <c:v>1955</c:v>
                </c:pt>
                <c:pt idx="92">
                  <c:v>1956</c:v>
                </c:pt>
                <c:pt idx="93">
                  <c:v>1957</c:v>
                </c:pt>
                <c:pt idx="94">
                  <c:v>1958</c:v>
                </c:pt>
                <c:pt idx="95">
                  <c:v>1959</c:v>
                </c:pt>
                <c:pt idx="96">
                  <c:v>1960</c:v>
                </c:pt>
                <c:pt idx="97">
                  <c:v>1961</c:v>
                </c:pt>
                <c:pt idx="98">
                  <c:v>1962</c:v>
                </c:pt>
                <c:pt idx="99">
                  <c:v>1963</c:v>
                </c:pt>
                <c:pt idx="100">
                  <c:v>1964</c:v>
                </c:pt>
                <c:pt idx="101">
                  <c:v>1965</c:v>
                </c:pt>
                <c:pt idx="102">
                  <c:v>1966</c:v>
                </c:pt>
                <c:pt idx="103">
                  <c:v>1967</c:v>
                </c:pt>
                <c:pt idx="104">
                  <c:v>1968</c:v>
                </c:pt>
                <c:pt idx="105">
                  <c:v>1969</c:v>
                </c:pt>
                <c:pt idx="106">
                  <c:v>1970</c:v>
                </c:pt>
                <c:pt idx="107">
                  <c:v>1971</c:v>
                </c:pt>
                <c:pt idx="108">
                  <c:v>1972</c:v>
                </c:pt>
                <c:pt idx="109">
                  <c:v>1973</c:v>
                </c:pt>
                <c:pt idx="110">
                  <c:v>1974</c:v>
                </c:pt>
                <c:pt idx="111">
                  <c:v>1975</c:v>
                </c:pt>
                <c:pt idx="112">
                  <c:v>1976</c:v>
                </c:pt>
                <c:pt idx="113">
                  <c:v>1977</c:v>
                </c:pt>
                <c:pt idx="114">
                  <c:v>1978</c:v>
                </c:pt>
                <c:pt idx="115">
                  <c:v>1979</c:v>
                </c:pt>
                <c:pt idx="116">
                  <c:v>1980</c:v>
                </c:pt>
                <c:pt idx="117">
                  <c:v>1981</c:v>
                </c:pt>
                <c:pt idx="118">
                  <c:v>1982</c:v>
                </c:pt>
                <c:pt idx="119">
                  <c:v>1983</c:v>
                </c:pt>
                <c:pt idx="120">
                  <c:v>1984</c:v>
                </c:pt>
                <c:pt idx="121">
                  <c:v>1985</c:v>
                </c:pt>
                <c:pt idx="122">
                  <c:v>1986</c:v>
                </c:pt>
                <c:pt idx="123">
                  <c:v>1987</c:v>
                </c:pt>
                <c:pt idx="124">
                  <c:v>1988</c:v>
                </c:pt>
                <c:pt idx="125">
                  <c:v>1989</c:v>
                </c:pt>
                <c:pt idx="126">
                  <c:v>1990</c:v>
                </c:pt>
                <c:pt idx="127">
                  <c:v>1991</c:v>
                </c:pt>
                <c:pt idx="128">
                  <c:v>1992</c:v>
                </c:pt>
                <c:pt idx="129">
                  <c:v>1993</c:v>
                </c:pt>
                <c:pt idx="130">
                  <c:v>1994</c:v>
                </c:pt>
                <c:pt idx="131">
                  <c:v>1995</c:v>
                </c:pt>
                <c:pt idx="132">
                  <c:v>1996</c:v>
                </c:pt>
                <c:pt idx="133">
                  <c:v>1997</c:v>
                </c:pt>
                <c:pt idx="134">
                  <c:v>1998</c:v>
                </c:pt>
                <c:pt idx="135">
                  <c:v>1999</c:v>
                </c:pt>
                <c:pt idx="136">
                  <c:v>2000</c:v>
                </c:pt>
                <c:pt idx="137">
                  <c:v>2001</c:v>
                </c:pt>
                <c:pt idx="138">
                  <c:v>2002</c:v>
                </c:pt>
                <c:pt idx="139">
                  <c:v>2003</c:v>
                </c:pt>
                <c:pt idx="140">
                  <c:v>2004</c:v>
                </c:pt>
                <c:pt idx="141">
                  <c:v>2005</c:v>
                </c:pt>
                <c:pt idx="142">
                  <c:v>2006</c:v>
                </c:pt>
                <c:pt idx="143">
                  <c:v>2007</c:v>
                </c:pt>
                <c:pt idx="144">
                  <c:v>2008</c:v>
                </c:pt>
                <c:pt idx="145">
                  <c:v>2009</c:v>
                </c:pt>
                <c:pt idx="146">
                  <c:v>2010</c:v>
                </c:pt>
                <c:pt idx="147">
                  <c:v>2011</c:v>
                </c:pt>
                <c:pt idx="148">
                  <c:v>2012</c:v>
                </c:pt>
                <c:pt idx="149">
                  <c:v>2013</c:v>
                </c:pt>
              </c:strCache>
            </c:strRef>
          </c:cat>
          <c:val>
            <c:numRef>
              <c:f>Sheet1!$C$4:$C$154</c:f>
              <c:numCache>
                <c:formatCode>General</c:formatCode>
                <c:ptCount val="150"/>
                <c:pt idx="0">
                  <c:v>25.015000000000001</c:v>
                </c:pt>
                <c:pt idx="1">
                  <c:v>25.264000000000003</c:v>
                </c:pt>
                <c:pt idx="2">
                  <c:v>25.401666666666667</c:v>
                </c:pt>
                <c:pt idx="3">
                  <c:v>25.55</c:v>
                </c:pt>
                <c:pt idx="4">
                  <c:v>25.647500000000001</c:v>
                </c:pt>
                <c:pt idx="5">
                  <c:v>25.743333333333332</c:v>
                </c:pt>
                <c:pt idx="6">
                  <c:v>25.792999999999999</c:v>
                </c:pt>
                <c:pt idx="7">
                  <c:v>25.900000000000006</c:v>
                </c:pt>
                <c:pt idx="8">
                  <c:v>25.982000000000006</c:v>
                </c:pt>
                <c:pt idx="9">
                  <c:v>26.262</c:v>
                </c:pt>
                <c:pt idx="10">
                  <c:v>26.292000000000002</c:v>
                </c:pt>
                <c:pt idx="11">
                  <c:v>26.279000000000003</c:v>
                </c:pt>
                <c:pt idx="12">
                  <c:v>26.288999999999998</c:v>
                </c:pt>
                <c:pt idx="13">
                  <c:v>26.303999999999995</c:v>
                </c:pt>
                <c:pt idx="14">
                  <c:v>26.330000000000002</c:v>
                </c:pt>
                <c:pt idx="15">
                  <c:v>26.288</c:v>
                </c:pt>
                <c:pt idx="16">
                  <c:v>26.284000000000002</c:v>
                </c:pt>
                <c:pt idx="17">
                  <c:v>26.341999999999995</c:v>
                </c:pt>
                <c:pt idx="18">
                  <c:v>26.331</c:v>
                </c:pt>
                <c:pt idx="19">
                  <c:v>26.318999999999999</c:v>
                </c:pt>
                <c:pt idx="20">
                  <c:v>26.304000000000002</c:v>
                </c:pt>
                <c:pt idx="21">
                  <c:v>26.301000000000005</c:v>
                </c:pt>
                <c:pt idx="22">
                  <c:v>26.320000000000004</c:v>
                </c:pt>
                <c:pt idx="23">
                  <c:v>26.268999999999998</c:v>
                </c:pt>
                <c:pt idx="24">
                  <c:v>26.24</c:v>
                </c:pt>
                <c:pt idx="25">
                  <c:v>26.292000000000002</c:v>
                </c:pt>
                <c:pt idx="26">
                  <c:v>26.292000000000002</c:v>
                </c:pt>
                <c:pt idx="27">
                  <c:v>26.26</c:v>
                </c:pt>
                <c:pt idx="28">
                  <c:v>26.310000000000002</c:v>
                </c:pt>
                <c:pt idx="29">
                  <c:v>26.316000000000003</c:v>
                </c:pt>
                <c:pt idx="30">
                  <c:v>26.324999999999999</c:v>
                </c:pt>
                <c:pt idx="31">
                  <c:v>26.313000000000006</c:v>
                </c:pt>
                <c:pt idx="32">
                  <c:v>26.311</c:v>
                </c:pt>
                <c:pt idx="33">
                  <c:v>26.332000000000001</c:v>
                </c:pt>
                <c:pt idx="34">
                  <c:v>26.294</c:v>
                </c:pt>
                <c:pt idx="35">
                  <c:v>26.29</c:v>
                </c:pt>
                <c:pt idx="36">
                  <c:v>26.312999999999999</c:v>
                </c:pt>
                <c:pt idx="37">
                  <c:v>26.323</c:v>
                </c:pt>
                <c:pt idx="38">
                  <c:v>26.348999999999997</c:v>
                </c:pt>
                <c:pt idx="39">
                  <c:v>26.301000000000005</c:v>
                </c:pt>
                <c:pt idx="40">
                  <c:v>26.326000000000001</c:v>
                </c:pt>
                <c:pt idx="41">
                  <c:v>26.357999999999997</c:v>
                </c:pt>
                <c:pt idx="42">
                  <c:v>26.346000000000004</c:v>
                </c:pt>
                <c:pt idx="43">
                  <c:v>26.334000000000003</c:v>
                </c:pt>
                <c:pt idx="44">
                  <c:v>26.375999999999998</c:v>
                </c:pt>
                <c:pt idx="45">
                  <c:v>26.376000000000005</c:v>
                </c:pt>
                <c:pt idx="46">
                  <c:v>26.322000000000003</c:v>
                </c:pt>
                <c:pt idx="47">
                  <c:v>26.231000000000002</c:v>
                </c:pt>
                <c:pt idx="48">
                  <c:v>26.185000000000002</c:v>
                </c:pt>
                <c:pt idx="49">
                  <c:v>26.242000000000001</c:v>
                </c:pt>
                <c:pt idx="50">
                  <c:v>26.248999999999995</c:v>
                </c:pt>
                <c:pt idx="51">
                  <c:v>26.308999999999997</c:v>
                </c:pt>
                <c:pt idx="52">
                  <c:v>26.274999999999999</c:v>
                </c:pt>
                <c:pt idx="53">
                  <c:v>26.262</c:v>
                </c:pt>
                <c:pt idx="54">
                  <c:v>26.231000000000002</c:v>
                </c:pt>
                <c:pt idx="55">
                  <c:v>26.198</c:v>
                </c:pt>
                <c:pt idx="56">
                  <c:v>26.229000000000003</c:v>
                </c:pt>
                <c:pt idx="57">
                  <c:v>26.272999999999996</c:v>
                </c:pt>
                <c:pt idx="58">
                  <c:v>26.314999999999998</c:v>
                </c:pt>
                <c:pt idx="59">
                  <c:v>26.302</c:v>
                </c:pt>
                <c:pt idx="60">
                  <c:v>26.349</c:v>
                </c:pt>
                <c:pt idx="61">
                  <c:v>26.285000000000004</c:v>
                </c:pt>
                <c:pt idx="62">
                  <c:v>26.359999999999996</c:v>
                </c:pt>
                <c:pt idx="63">
                  <c:v>26.391000000000002</c:v>
                </c:pt>
                <c:pt idx="64">
                  <c:v>26.421999999999997</c:v>
                </c:pt>
                <c:pt idx="65">
                  <c:v>26.457999999999998</c:v>
                </c:pt>
                <c:pt idx="66">
                  <c:v>26.475999999999999</c:v>
                </c:pt>
                <c:pt idx="67">
                  <c:v>26.524000000000001</c:v>
                </c:pt>
                <c:pt idx="68">
                  <c:v>26.47</c:v>
                </c:pt>
                <c:pt idx="69">
                  <c:v>26.443999999999996</c:v>
                </c:pt>
                <c:pt idx="70">
                  <c:v>26.357999999999997</c:v>
                </c:pt>
                <c:pt idx="71">
                  <c:v>26.375999999999998</c:v>
                </c:pt>
                <c:pt idx="72">
                  <c:v>26.334999999999997</c:v>
                </c:pt>
                <c:pt idx="73">
                  <c:v>26.322000000000003</c:v>
                </c:pt>
                <c:pt idx="74">
                  <c:v>26.317</c:v>
                </c:pt>
                <c:pt idx="75">
                  <c:v>26.27</c:v>
                </c:pt>
                <c:pt idx="76">
                  <c:v>26.280999999999999</c:v>
                </c:pt>
                <c:pt idx="77">
                  <c:v>26.315000000000005</c:v>
                </c:pt>
                <c:pt idx="78">
                  <c:v>26.378999999999998</c:v>
                </c:pt>
                <c:pt idx="79">
                  <c:v>26.414999999999999</c:v>
                </c:pt>
                <c:pt idx="80">
                  <c:v>26.487000000000002</c:v>
                </c:pt>
                <c:pt idx="81">
                  <c:v>26.488</c:v>
                </c:pt>
                <c:pt idx="82">
                  <c:v>26.524000000000001</c:v>
                </c:pt>
                <c:pt idx="83">
                  <c:v>26.586999999999996</c:v>
                </c:pt>
                <c:pt idx="84">
                  <c:v>26.626999999999999</c:v>
                </c:pt>
                <c:pt idx="85">
                  <c:v>26.643000000000001</c:v>
                </c:pt>
                <c:pt idx="86">
                  <c:v>26.590999999999998</c:v>
                </c:pt>
                <c:pt idx="87">
                  <c:v>26.572000000000003</c:v>
                </c:pt>
                <c:pt idx="88">
                  <c:v>26.552999999999997</c:v>
                </c:pt>
                <c:pt idx="89">
                  <c:v>26.6</c:v>
                </c:pt>
                <c:pt idx="90">
                  <c:v>26.6</c:v>
                </c:pt>
                <c:pt idx="91">
                  <c:v>26.617000000000001</c:v>
                </c:pt>
                <c:pt idx="92">
                  <c:v>26.613</c:v>
                </c:pt>
                <c:pt idx="93">
                  <c:v>26.553999999999995</c:v>
                </c:pt>
                <c:pt idx="94">
                  <c:v>26.573999999999995</c:v>
                </c:pt>
                <c:pt idx="95">
                  <c:v>26.588000000000001</c:v>
                </c:pt>
                <c:pt idx="96">
                  <c:v>26.657000000000004</c:v>
                </c:pt>
                <c:pt idx="97">
                  <c:v>26.645000000000003</c:v>
                </c:pt>
                <c:pt idx="98">
                  <c:v>26.651999999999997</c:v>
                </c:pt>
                <c:pt idx="99">
                  <c:v>26.624000000000002</c:v>
                </c:pt>
                <c:pt idx="100">
                  <c:v>26.523999999999994</c:v>
                </c:pt>
                <c:pt idx="101">
                  <c:v>26.524999999999999</c:v>
                </c:pt>
                <c:pt idx="102">
                  <c:v>26.544999999999998</c:v>
                </c:pt>
                <c:pt idx="103">
                  <c:v>26.565999999999995</c:v>
                </c:pt>
                <c:pt idx="104">
                  <c:v>26.496999999999996</c:v>
                </c:pt>
                <c:pt idx="105">
                  <c:v>26.562999999999999</c:v>
                </c:pt>
                <c:pt idx="106">
                  <c:v>26.620999999999999</c:v>
                </c:pt>
                <c:pt idx="107">
                  <c:v>26.611000000000001</c:v>
                </c:pt>
                <c:pt idx="108">
                  <c:v>26.552000000000003</c:v>
                </c:pt>
                <c:pt idx="109">
                  <c:v>26.544999999999998</c:v>
                </c:pt>
                <c:pt idx="110">
                  <c:v>26.601999999999997</c:v>
                </c:pt>
                <c:pt idx="111">
                  <c:v>26.588000000000001</c:v>
                </c:pt>
                <c:pt idx="112">
                  <c:v>26.555</c:v>
                </c:pt>
                <c:pt idx="113">
                  <c:v>26.651</c:v>
                </c:pt>
                <c:pt idx="114">
                  <c:v>26.720000000000006</c:v>
                </c:pt>
                <c:pt idx="115">
                  <c:v>26.707000000000001</c:v>
                </c:pt>
                <c:pt idx="116">
                  <c:v>26.699000000000002</c:v>
                </c:pt>
                <c:pt idx="117">
                  <c:v>26.744999999999997</c:v>
                </c:pt>
                <c:pt idx="118">
                  <c:v>26.745000000000005</c:v>
                </c:pt>
                <c:pt idx="119">
                  <c:v>26.71</c:v>
                </c:pt>
                <c:pt idx="120">
                  <c:v>26.693000000000001</c:v>
                </c:pt>
                <c:pt idx="121">
                  <c:v>26.707000000000001</c:v>
                </c:pt>
                <c:pt idx="122">
                  <c:v>26.733999999999998</c:v>
                </c:pt>
                <c:pt idx="123">
                  <c:v>26.681999999999999</c:v>
                </c:pt>
                <c:pt idx="124">
                  <c:v>26.687999999999999</c:v>
                </c:pt>
                <c:pt idx="125">
                  <c:v>26.629999999999995</c:v>
                </c:pt>
                <c:pt idx="126">
                  <c:v>26.624999999999993</c:v>
                </c:pt>
                <c:pt idx="127">
                  <c:v>26.577999999999996</c:v>
                </c:pt>
                <c:pt idx="128">
                  <c:v>26.571999999999996</c:v>
                </c:pt>
                <c:pt idx="129">
                  <c:v>26.654999999999994</c:v>
                </c:pt>
                <c:pt idx="130">
                  <c:v>26.750999999999998</c:v>
                </c:pt>
                <c:pt idx="131">
                  <c:v>26.762999999999998</c:v>
                </c:pt>
                <c:pt idx="132">
                  <c:v>26.812999999999999</c:v>
                </c:pt>
                <c:pt idx="133">
                  <c:v>26.808999999999997</c:v>
                </c:pt>
                <c:pt idx="134">
                  <c:v>26.933</c:v>
                </c:pt>
                <c:pt idx="135">
                  <c:v>27.111000000000001</c:v>
                </c:pt>
                <c:pt idx="136">
                  <c:v>27.166999999999994</c:v>
                </c:pt>
                <c:pt idx="137">
                  <c:v>27.302999999999997</c:v>
                </c:pt>
                <c:pt idx="138">
                  <c:v>27.493000000000002</c:v>
                </c:pt>
                <c:pt idx="139">
                  <c:v>27.603000000000002</c:v>
                </c:pt>
                <c:pt idx="140">
                  <c:v>27.685000000000002</c:v>
                </c:pt>
                <c:pt idx="141">
                  <c:v>27.8</c:v>
                </c:pt>
                <c:pt idx="142">
                  <c:v>27.874000000000002</c:v>
                </c:pt>
                <c:pt idx="143">
                  <c:v>27.994999999999997</c:v>
                </c:pt>
                <c:pt idx="144">
                  <c:v>27.934999999999995</c:v>
                </c:pt>
                <c:pt idx="145">
                  <c:v>27.923000000000002</c:v>
                </c:pt>
                <c:pt idx="146">
                  <c:v>28.024999999999999</c:v>
                </c:pt>
                <c:pt idx="147">
                  <c:v>28.068000000000001</c:v>
                </c:pt>
                <c:pt idx="148">
                  <c:v>28.113999999999997</c:v>
                </c:pt>
                <c:pt idx="149">
                  <c:v>28.102999999999998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9-4799-9E29-6EA662F23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792288"/>
        <c:axId val="474792616"/>
      </c:lineChart>
      <c:catAx>
        <c:axId val="4747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92616"/>
        <c:crosses val="autoZero"/>
        <c:auto val="1"/>
        <c:lblAlgn val="ctr"/>
        <c:lblOffset val="100"/>
        <c:noMultiLvlLbl val="0"/>
      </c:catAx>
      <c:valAx>
        <c:axId val="47479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baseline="0">
                    <a:effectLst/>
                  </a:rPr>
                  <a:t>Temperature (Celsius)</a:t>
                </a:r>
                <a:endParaRPr lang="en-US" sz="2000">
                  <a:solidFill>
                    <a:srgbClr val="00B0F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1'!$F$1</c:f>
              <c:strCache>
                <c:ptCount val="1"/>
                <c:pt idx="0">
                  <c:v>Temperature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'Project 1'!$A:$A</c15:sqref>
                  </c15:fullRef>
                </c:ext>
              </c:extLst>
              <c:f>'Project 1'!$A$22:$A$1048576</c:f>
              <c:strCache>
                <c:ptCount val="139"/>
                <c:pt idx="0">
                  <c:v>1875</c:v>
                </c:pt>
                <c:pt idx="1">
                  <c:v>1876</c:v>
                </c:pt>
                <c:pt idx="2">
                  <c:v>1877</c:v>
                </c:pt>
                <c:pt idx="3">
                  <c:v>1878</c:v>
                </c:pt>
                <c:pt idx="4">
                  <c:v>1879</c:v>
                </c:pt>
                <c:pt idx="5">
                  <c:v>1880</c:v>
                </c:pt>
                <c:pt idx="6">
                  <c:v>1881</c:v>
                </c:pt>
                <c:pt idx="7">
                  <c:v>1882</c:v>
                </c:pt>
                <c:pt idx="8">
                  <c:v>1883</c:v>
                </c:pt>
                <c:pt idx="9">
                  <c:v>1884</c:v>
                </c:pt>
                <c:pt idx="10">
                  <c:v>1885</c:v>
                </c:pt>
                <c:pt idx="11">
                  <c:v>1886</c:v>
                </c:pt>
                <c:pt idx="12">
                  <c:v>1887</c:v>
                </c:pt>
                <c:pt idx="13">
                  <c:v>1888</c:v>
                </c:pt>
                <c:pt idx="14">
                  <c:v>1889</c:v>
                </c:pt>
                <c:pt idx="15">
                  <c:v>1890</c:v>
                </c:pt>
                <c:pt idx="16">
                  <c:v>1891</c:v>
                </c:pt>
                <c:pt idx="17">
                  <c:v>1892</c:v>
                </c:pt>
                <c:pt idx="18">
                  <c:v>1893</c:v>
                </c:pt>
                <c:pt idx="19">
                  <c:v>1894</c:v>
                </c:pt>
                <c:pt idx="20">
                  <c:v>1895</c:v>
                </c:pt>
                <c:pt idx="21">
                  <c:v>1896</c:v>
                </c:pt>
                <c:pt idx="22">
                  <c:v>1897</c:v>
                </c:pt>
                <c:pt idx="23">
                  <c:v>1898</c:v>
                </c:pt>
                <c:pt idx="24">
                  <c:v>1899</c:v>
                </c:pt>
                <c:pt idx="25">
                  <c:v>1900</c:v>
                </c:pt>
                <c:pt idx="26">
                  <c:v>1901</c:v>
                </c:pt>
                <c:pt idx="27">
                  <c:v>1902</c:v>
                </c:pt>
                <c:pt idx="28">
                  <c:v>1903</c:v>
                </c:pt>
                <c:pt idx="29">
                  <c:v>1904</c:v>
                </c:pt>
                <c:pt idx="30">
                  <c:v>1905</c:v>
                </c:pt>
                <c:pt idx="31">
                  <c:v>1906</c:v>
                </c:pt>
                <c:pt idx="32">
                  <c:v>1907</c:v>
                </c:pt>
                <c:pt idx="33">
                  <c:v>1908</c:v>
                </c:pt>
                <c:pt idx="34">
                  <c:v>1909</c:v>
                </c:pt>
                <c:pt idx="35">
                  <c:v>1910</c:v>
                </c:pt>
                <c:pt idx="36">
                  <c:v>1911</c:v>
                </c:pt>
                <c:pt idx="37">
                  <c:v>1912</c:v>
                </c:pt>
                <c:pt idx="38">
                  <c:v>1913</c:v>
                </c:pt>
                <c:pt idx="39">
                  <c:v>1914</c:v>
                </c:pt>
                <c:pt idx="40">
                  <c:v>1915</c:v>
                </c:pt>
                <c:pt idx="41">
                  <c:v>1916</c:v>
                </c:pt>
                <c:pt idx="42">
                  <c:v>1917</c:v>
                </c:pt>
                <c:pt idx="43">
                  <c:v>1918</c:v>
                </c:pt>
                <c:pt idx="44">
                  <c:v>1919</c:v>
                </c:pt>
                <c:pt idx="45">
                  <c:v>1920</c:v>
                </c:pt>
                <c:pt idx="46">
                  <c:v>1921</c:v>
                </c:pt>
                <c:pt idx="47">
                  <c:v>1922</c:v>
                </c:pt>
                <c:pt idx="48">
                  <c:v>1923</c:v>
                </c:pt>
                <c:pt idx="49">
                  <c:v>1924</c:v>
                </c:pt>
                <c:pt idx="50">
                  <c:v>1925</c:v>
                </c:pt>
                <c:pt idx="51">
                  <c:v>1926</c:v>
                </c:pt>
                <c:pt idx="52">
                  <c:v>1927</c:v>
                </c:pt>
                <c:pt idx="53">
                  <c:v>1928</c:v>
                </c:pt>
                <c:pt idx="54">
                  <c:v>1929</c:v>
                </c:pt>
                <c:pt idx="55">
                  <c:v>1930</c:v>
                </c:pt>
                <c:pt idx="56">
                  <c:v>1931</c:v>
                </c:pt>
                <c:pt idx="57">
                  <c:v>1932</c:v>
                </c:pt>
                <c:pt idx="58">
                  <c:v>1933</c:v>
                </c:pt>
                <c:pt idx="59">
                  <c:v>1934</c:v>
                </c:pt>
                <c:pt idx="60">
                  <c:v>1935</c:v>
                </c:pt>
                <c:pt idx="61">
                  <c:v>1936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1994</c:v>
                </c:pt>
                <c:pt idx="120">
                  <c:v>1995</c:v>
                </c:pt>
                <c:pt idx="121">
                  <c:v>1996</c:v>
                </c:pt>
                <c:pt idx="122">
                  <c:v>1997</c:v>
                </c:pt>
                <c:pt idx="123">
                  <c:v>1998</c:v>
                </c:pt>
                <c:pt idx="124">
                  <c:v>1999</c:v>
                </c:pt>
                <c:pt idx="125">
                  <c:v>2000</c:v>
                </c:pt>
                <c:pt idx="126">
                  <c:v>2001</c:v>
                </c:pt>
                <c:pt idx="127">
                  <c:v>2002</c:v>
                </c:pt>
                <c:pt idx="128">
                  <c:v>2003</c:v>
                </c:pt>
                <c:pt idx="129">
                  <c:v>2004</c:v>
                </c:pt>
                <c:pt idx="130">
                  <c:v>2005</c:v>
                </c:pt>
                <c:pt idx="131">
                  <c:v>2006</c:v>
                </c:pt>
                <c:pt idx="132">
                  <c:v>2007</c:v>
                </c:pt>
                <c:pt idx="133">
                  <c:v>2008</c:v>
                </c:pt>
                <c:pt idx="134">
                  <c:v>2009</c:v>
                </c:pt>
                <c:pt idx="135">
                  <c:v>2010</c:v>
                </c:pt>
                <c:pt idx="136">
                  <c:v>2011</c:v>
                </c:pt>
                <c:pt idx="137">
                  <c:v>2012</c:v>
                </c:pt>
                <c:pt idx="138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'Project 1'!$F$2:$F$160</c15:sqref>
                  </c15:fullRef>
                </c:ext>
              </c:extLst>
              <c:f>'Project 1'!$F$23:$F$160</c:f>
              <c:numCache>
                <c:formatCode>General</c:formatCode>
                <c:ptCount val="138"/>
                <c:pt idx="0">
                  <c:v>18.053999999999998</c:v>
                </c:pt>
                <c:pt idx="1">
                  <c:v>18.058999999999997</c:v>
                </c:pt>
                <c:pt idx="2">
                  <c:v>18.027000000000001</c:v>
                </c:pt>
                <c:pt idx="3">
                  <c:v>18.011000000000003</c:v>
                </c:pt>
                <c:pt idx="4">
                  <c:v>18.015000000000001</c:v>
                </c:pt>
                <c:pt idx="5">
                  <c:v>18.057999999999996</c:v>
                </c:pt>
                <c:pt idx="6">
                  <c:v>18.053000000000001</c:v>
                </c:pt>
                <c:pt idx="7">
                  <c:v>18.077999999999999</c:v>
                </c:pt>
                <c:pt idx="8">
                  <c:v>18.129000000000001</c:v>
                </c:pt>
                <c:pt idx="9">
                  <c:v>18.120000000000005</c:v>
                </c:pt>
                <c:pt idx="10">
                  <c:v>18.152000000000005</c:v>
                </c:pt>
                <c:pt idx="11">
                  <c:v>18.163999999999998</c:v>
                </c:pt>
                <c:pt idx="12">
                  <c:v>18.208999999999996</c:v>
                </c:pt>
                <c:pt idx="13">
                  <c:v>18.246000000000002</c:v>
                </c:pt>
                <c:pt idx="14">
                  <c:v>18.261000000000003</c:v>
                </c:pt>
                <c:pt idx="15">
                  <c:v>18.254000000000005</c:v>
                </c:pt>
                <c:pt idx="16">
                  <c:v>18.310000000000002</c:v>
                </c:pt>
                <c:pt idx="17">
                  <c:v>18.308</c:v>
                </c:pt>
                <c:pt idx="18">
                  <c:v>18.277999999999999</c:v>
                </c:pt>
                <c:pt idx="19">
                  <c:v>18.243000000000009</c:v>
                </c:pt>
                <c:pt idx="20">
                  <c:v>18.215</c:v>
                </c:pt>
                <c:pt idx="21">
                  <c:v>18.198</c:v>
                </c:pt>
                <c:pt idx="22">
                  <c:v>18.151</c:v>
                </c:pt>
                <c:pt idx="23">
                  <c:v>18.138999999999996</c:v>
                </c:pt>
                <c:pt idx="24">
                  <c:v>18.108999999999998</c:v>
                </c:pt>
                <c:pt idx="25">
                  <c:v>18.067</c:v>
                </c:pt>
                <c:pt idx="26">
                  <c:v>18.07</c:v>
                </c:pt>
                <c:pt idx="27">
                  <c:v>18.006000000000007</c:v>
                </c:pt>
                <c:pt idx="28">
                  <c:v>18.038</c:v>
                </c:pt>
                <c:pt idx="29">
                  <c:v>18.061999999999998</c:v>
                </c:pt>
                <c:pt idx="30">
                  <c:v>18.033000000000005</c:v>
                </c:pt>
                <c:pt idx="31">
                  <c:v>18.055000000000003</c:v>
                </c:pt>
                <c:pt idx="32">
                  <c:v>18.095999999999997</c:v>
                </c:pt>
                <c:pt idx="33">
                  <c:v>18.118000000000002</c:v>
                </c:pt>
                <c:pt idx="34">
                  <c:v>18.092000000000002</c:v>
                </c:pt>
                <c:pt idx="35">
                  <c:v>18.037000000000003</c:v>
                </c:pt>
                <c:pt idx="36">
                  <c:v>18.004000000000001</c:v>
                </c:pt>
                <c:pt idx="37">
                  <c:v>18.053000000000001</c:v>
                </c:pt>
                <c:pt idx="38">
                  <c:v>18.009999999999994</c:v>
                </c:pt>
                <c:pt idx="39">
                  <c:v>18.033999999999995</c:v>
                </c:pt>
                <c:pt idx="40">
                  <c:v>18.014999999999997</c:v>
                </c:pt>
                <c:pt idx="41">
                  <c:v>17.995000000000001</c:v>
                </c:pt>
                <c:pt idx="42">
                  <c:v>17.970000000000002</c:v>
                </c:pt>
                <c:pt idx="43">
                  <c:v>17.917000000000002</c:v>
                </c:pt>
                <c:pt idx="44">
                  <c:v>17.934000000000005</c:v>
                </c:pt>
                <c:pt idx="45">
                  <c:v>17.938999999999997</c:v>
                </c:pt>
                <c:pt idx="46">
                  <c:v>17.956999999999997</c:v>
                </c:pt>
                <c:pt idx="47">
                  <c:v>17.931999999999999</c:v>
                </c:pt>
                <c:pt idx="48">
                  <c:v>17.987000000000002</c:v>
                </c:pt>
                <c:pt idx="49">
                  <c:v>17.929000000000002</c:v>
                </c:pt>
                <c:pt idx="50">
                  <c:v>17.953999999999994</c:v>
                </c:pt>
                <c:pt idx="51">
                  <c:v>17.935000000000002</c:v>
                </c:pt>
                <c:pt idx="52">
                  <c:v>17.915999999999997</c:v>
                </c:pt>
                <c:pt idx="53">
                  <c:v>17.966000000000001</c:v>
                </c:pt>
                <c:pt idx="54">
                  <c:v>17.957000000000001</c:v>
                </c:pt>
                <c:pt idx="55">
                  <c:v>17.990000000000002</c:v>
                </c:pt>
                <c:pt idx="56">
                  <c:v>17.905999999999999</c:v>
                </c:pt>
                <c:pt idx="57">
                  <c:v>17.887999999999995</c:v>
                </c:pt>
                <c:pt idx="58">
                  <c:v>17.789999999999996</c:v>
                </c:pt>
                <c:pt idx="59">
                  <c:v>17.808999999999997</c:v>
                </c:pt>
                <c:pt idx="60">
                  <c:v>17.785999999999998</c:v>
                </c:pt>
                <c:pt idx="61">
                  <c:v>17.755000000000003</c:v>
                </c:pt>
                <c:pt idx="62">
                  <c:v>17.727</c:v>
                </c:pt>
                <c:pt idx="63">
                  <c:v>17.628</c:v>
                </c:pt>
                <c:pt idx="64">
                  <c:v>17.625999999999998</c:v>
                </c:pt>
                <c:pt idx="65">
                  <c:v>17.655000000000005</c:v>
                </c:pt>
                <c:pt idx="66">
                  <c:v>17.716999999999999</c:v>
                </c:pt>
                <c:pt idx="67">
                  <c:v>17.710999999999999</c:v>
                </c:pt>
                <c:pt idx="68">
                  <c:v>17.761000000000003</c:v>
                </c:pt>
                <c:pt idx="69">
                  <c:v>17.756</c:v>
                </c:pt>
                <c:pt idx="70">
                  <c:v>17.779000000000003</c:v>
                </c:pt>
                <c:pt idx="71">
                  <c:v>17.831999999999997</c:v>
                </c:pt>
                <c:pt idx="72">
                  <c:v>17.883000000000003</c:v>
                </c:pt>
                <c:pt idx="73">
                  <c:v>17.916</c:v>
                </c:pt>
                <c:pt idx="74">
                  <c:v>17.902999999999999</c:v>
                </c:pt>
                <c:pt idx="75">
                  <c:v>17.898000000000003</c:v>
                </c:pt>
                <c:pt idx="76">
                  <c:v>17.887999999999998</c:v>
                </c:pt>
                <c:pt idx="77">
                  <c:v>17.923999999999999</c:v>
                </c:pt>
                <c:pt idx="78">
                  <c:v>17.952999999999999</c:v>
                </c:pt>
                <c:pt idx="79">
                  <c:v>17.965000000000003</c:v>
                </c:pt>
                <c:pt idx="80">
                  <c:v>18.001000000000001</c:v>
                </c:pt>
                <c:pt idx="81">
                  <c:v>17.948999999999995</c:v>
                </c:pt>
                <c:pt idx="82">
                  <c:v>17.966999999999992</c:v>
                </c:pt>
                <c:pt idx="83">
                  <c:v>17.966999999999999</c:v>
                </c:pt>
                <c:pt idx="84">
                  <c:v>18.015000000000004</c:v>
                </c:pt>
                <c:pt idx="85">
                  <c:v>17.986000000000004</c:v>
                </c:pt>
                <c:pt idx="86">
                  <c:v>17.981999999999999</c:v>
                </c:pt>
                <c:pt idx="87">
                  <c:v>17.955000000000002</c:v>
                </c:pt>
                <c:pt idx="88">
                  <c:v>17.869999999999994</c:v>
                </c:pt>
                <c:pt idx="89">
                  <c:v>17.881</c:v>
                </c:pt>
                <c:pt idx="90">
                  <c:v>17.869</c:v>
                </c:pt>
                <c:pt idx="91">
                  <c:v>17.892999999999997</c:v>
                </c:pt>
                <c:pt idx="92">
                  <c:v>17.848999999999997</c:v>
                </c:pt>
                <c:pt idx="93">
                  <c:v>17.927999999999997</c:v>
                </c:pt>
                <c:pt idx="94">
                  <c:v>17.973999999999997</c:v>
                </c:pt>
                <c:pt idx="95">
                  <c:v>17.984000000000002</c:v>
                </c:pt>
                <c:pt idx="96">
                  <c:v>17.950000000000003</c:v>
                </c:pt>
                <c:pt idx="97">
                  <c:v>17.933999999999997</c:v>
                </c:pt>
                <c:pt idx="98">
                  <c:v>17.984999999999996</c:v>
                </c:pt>
                <c:pt idx="99">
                  <c:v>17.950000000000003</c:v>
                </c:pt>
                <c:pt idx="100">
                  <c:v>17.942</c:v>
                </c:pt>
                <c:pt idx="101">
                  <c:v>18.023000000000003</c:v>
                </c:pt>
                <c:pt idx="102">
                  <c:v>18.075000000000006</c:v>
                </c:pt>
                <c:pt idx="103">
                  <c:v>18.048999999999999</c:v>
                </c:pt>
                <c:pt idx="104">
                  <c:v>18.012999999999998</c:v>
                </c:pt>
                <c:pt idx="105">
                  <c:v>18.001999999999995</c:v>
                </c:pt>
                <c:pt idx="106">
                  <c:v>17.988000000000003</c:v>
                </c:pt>
                <c:pt idx="107">
                  <c:v>17.945</c:v>
                </c:pt>
                <c:pt idx="108">
                  <c:v>17.905999999999999</c:v>
                </c:pt>
                <c:pt idx="109">
                  <c:v>17.928000000000001</c:v>
                </c:pt>
                <c:pt idx="110">
                  <c:v>17.906999999999996</c:v>
                </c:pt>
                <c:pt idx="111">
                  <c:v>17.841000000000001</c:v>
                </c:pt>
                <c:pt idx="112">
                  <c:v>17.795999999999999</c:v>
                </c:pt>
                <c:pt idx="113">
                  <c:v>17.718999999999994</c:v>
                </c:pt>
                <c:pt idx="114">
                  <c:v>17.688999999999993</c:v>
                </c:pt>
                <c:pt idx="115">
                  <c:v>17.640999999999995</c:v>
                </c:pt>
                <c:pt idx="116">
                  <c:v>17.614999999999995</c:v>
                </c:pt>
                <c:pt idx="117">
                  <c:v>17.713999999999992</c:v>
                </c:pt>
                <c:pt idx="118">
                  <c:v>17.774999999999995</c:v>
                </c:pt>
                <c:pt idx="119">
                  <c:v>17.718</c:v>
                </c:pt>
                <c:pt idx="120">
                  <c:v>17.747</c:v>
                </c:pt>
                <c:pt idx="121">
                  <c:v>17.721999999999998</c:v>
                </c:pt>
                <c:pt idx="122">
                  <c:v>17.814</c:v>
                </c:pt>
                <c:pt idx="123">
                  <c:v>17.954999999999998</c:v>
                </c:pt>
                <c:pt idx="124">
                  <c:v>18.013999999999996</c:v>
                </c:pt>
                <c:pt idx="125">
                  <c:v>18.126999999999995</c:v>
                </c:pt>
                <c:pt idx="126">
                  <c:v>18.244</c:v>
                </c:pt>
                <c:pt idx="127">
                  <c:v>18.288000000000004</c:v>
                </c:pt>
                <c:pt idx="128">
                  <c:v>18.342000000000006</c:v>
                </c:pt>
                <c:pt idx="129">
                  <c:v>18.422000000000004</c:v>
                </c:pt>
                <c:pt idx="130">
                  <c:v>18.447000000000003</c:v>
                </c:pt>
                <c:pt idx="131">
                  <c:v>18.514999999999997</c:v>
                </c:pt>
                <c:pt idx="132">
                  <c:v>18.463999999999995</c:v>
                </c:pt>
                <c:pt idx="133">
                  <c:v>18.43</c:v>
                </c:pt>
                <c:pt idx="134">
                  <c:v>18.481999999999999</c:v>
                </c:pt>
                <c:pt idx="135">
                  <c:v>18.514000000000003</c:v>
                </c:pt>
                <c:pt idx="136">
                  <c:v>18.565999999999995</c:v>
                </c:pt>
                <c:pt idx="137">
                  <c:v>18.546999999999997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4D-4660-8362-22551C7D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65040"/>
        <c:axId val="600663728"/>
      </c:lineChart>
      <c:catAx>
        <c:axId val="6006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3728"/>
        <c:crosses val="autoZero"/>
        <c:auto val="1"/>
        <c:lblAlgn val="ctr"/>
        <c:lblOffset val="100"/>
        <c:noMultiLvlLbl val="0"/>
      </c:catAx>
      <c:valAx>
        <c:axId val="600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143BE-A5C9-4B68-BBDE-655692AFCE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4</xdr:row>
      <xdr:rowOff>95250</xdr:rowOff>
    </xdr:from>
    <xdr:to>
      <xdr:col>14</xdr:col>
      <xdr:colOff>373380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8EE07-139C-4857-B4E9-6CA0FE539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imi" refreshedDate="44198.946822569444" createdVersion="6" refreshedVersion="6" minRefreshableVersion="3" recordCount="171" xr:uid="{00000000-000A-0000-FFFF-FFFF01000000}">
  <cacheSource type="worksheet">
    <worksheetSource ref="A1:E160" sheet="Project 1"/>
  </cacheSource>
  <cacheFields count="5">
    <cacheField name="year" numFmtId="0">
      <sharedItems containsSemiMixedTypes="0" containsString="0" containsNumber="1" containsInteger="1" minValue="1843" maxValue="2013" count="171"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global_temp" numFmtId="0">
      <sharedItems containsSemiMixedTypes="0" containsString="0" containsNumber="1" minValue="7.56" maxValue="9.73"/>
    </cacheField>
    <cacheField name="abu_dhabi_temp" numFmtId="0">
      <sharedItems containsString="0" containsBlank="1" containsNumber="1" minValue="23.62" maxValue="28.69"/>
    </cacheField>
    <cacheField name="Global Temperature (10 years Moving Average)" numFmtId="0">
      <sharedItems containsString="0" containsBlank="1" containsNumber="1" minValue="7.9680000000000009" maxValue="9.5560000000000009"/>
    </cacheField>
    <cacheField name="Abu Dhabi Temperature (10 years Moving Average)" numFmtId="0">
      <sharedItems containsString="0" containsBlank="1" containsNumber="1" minValue="24.686666666666667" maxValue="28.113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n v="8.17"/>
    <n v="26.04"/>
    <m/>
    <m/>
  </r>
  <r>
    <x v="1"/>
    <n v="7.65"/>
    <n v="26.26"/>
    <m/>
    <m/>
  </r>
  <r>
    <x v="2"/>
    <n v="7.85"/>
    <m/>
    <m/>
    <m/>
  </r>
  <r>
    <x v="3"/>
    <n v="8.5500000000000007"/>
    <m/>
    <m/>
    <m/>
  </r>
  <r>
    <x v="4"/>
    <n v="8.09"/>
    <m/>
    <m/>
    <m/>
  </r>
  <r>
    <x v="5"/>
    <n v="7.98"/>
    <n v="25.83"/>
    <m/>
    <m/>
  </r>
  <r>
    <x v="6"/>
    <n v="7.98"/>
    <n v="26.01"/>
    <m/>
    <m/>
  </r>
  <r>
    <x v="7"/>
    <n v="7.9"/>
    <n v="25.69"/>
    <m/>
    <m/>
  </r>
  <r>
    <x v="8"/>
    <n v="8.18"/>
    <n v="26.25"/>
    <m/>
    <m/>
  </r>
  <r>
    <x v="9"/>
    <n v="8.1"/>
    <m/>
    <n v="8.0450000000000017"/>
    <n v="26.013333333333335"/>
  </r>
  <r>
    <x v="10"/>
    <n v="8.0399999999999991"/>
    <m/>
    <n v="8.032"/>
    <n v="26.008000000000003"/>
  </r>
  <r>
    <x v="11"/>
    <n v="8.2100000000000009"/>
    <m/>
    <n v="8.0879999999999992"/>
    <n v="25.945"/>
  </r>
  <r>
    <x v="12"/>
    <n v="8.11"/>
    <m/>
    <n v="8.1140000000000008"/>
    <n v="25.945"/>
  </r>
  <r>
    <x v="13"/>
    <n v="8"/>
    <m/>
    <n v="8.0590000000000011"/>
    <n v="25.945"/>
  </r>
  <r>
    <x v="14"/>
    <n v="7.76"/>
    <m/>
    <n v="8.0259999999999998"/>
    <n v="25.945"/>
  </r>
  <r>
    <x v="15"/>
    <n v="8.1"/>
    <m/>
    <n v="8.0380000000000003"/>
    <n v="25.983333333333334"/>
  </r>
  <r>
    <x v="16"/>
    <n v="8.25"/>
    <m/>
    <n v="8.0649999999999995"/>
    <n v="25.97"/>
  </r>
  <r>
    <x v="17"/>
    <n v="7.96"/>
    <m/>
    <n v="8.0709999999999997"/>
    <n v="26.25"/>
  </r>
  <r>
    <x v="18"/>
    <n v="7.85"/>
    <n v="25.1"/>
    <n v="8.0379999999999985"/>
    <n v="25.1"/>
  </r>
  <r>
    <x v="19"/>
    <n v="7.56"/>
    <n v="25.34"/>
    <n v="7.9839999999999991"/>
    <n v="25.22"/>
  </r>
  <r>
    <x v="20"/>
    <n v="8.11"/>
    <n v="23.62"/>
    <n v="7.9909999999999997"/>
    <n v="24.686666666666667"/>
  </r>
  <r>
    <x v="21"/>
    <n v="7.98"/>
    <n v="26"/>
    <n v="7.9680000000000009"/>
    <n v="25.015000000000001"/>
  </r>
  <r>
    <x v="22"/>
    <n v="8.18"/>
    <n v="26.26"/>
    <n v="7.9749999999999996"/>
    <n v="25.264000000000003"/>
  </r>
  <r>
    <x v="23"/>
    <n v="8.2899999999999991"/>
    <n v="26.09"/>
    <n v="8.0039999999999996"/>
    <n v="25.401666666666667"/>
  </r>
  <r>
    <x v="24"/>
    <n v="8.44"/>
    <n v="26.44"/>
    <n v="8.0719999999999992"/>
    <n v="25.55"/>
  </r>
  <r>
    <x v="25"/>
    <n v="8.25"/>
    <n v="26.33"/>
    <n v="8.0869999999999997"/>
    <n v="25.647500000000001"/>
  </r>
  <r>
    <x v="26"/>
    <n v="8.43"/>
    <n v="26.51"/>
    <n v="8.1049999999999986"/>
    <n v="25.743333333333332"/>
  </r>
  <r>
    <x v="27"/>
    <n v="8.1999999999999993"/>
    <n v="26.24"/>
    <n v="8.1290000000000013"/>
    <n v="25.792999999999999"/>
  </r>
  <r>
    <x v="28"/>
    <n v="8.1199999999999992"/>
    <n v="26.17"/>
    <n v="8.1560000000000006"/>
    <n v="25.900000000000006"/>
  </r>
  <r>
    <x v="29"/>
    <n v="8.19"/>
    <n v="26.16"/>
    <n v="8.2189999999999994"/>
    <n v="25.982000000000006"/>
  </r>
  <r>
    <x v="30"/>
    <n v="8.35"/>
    <n v="26.42"/>
    <n v="8.2429999999999986"/>
    <n v="26.262"/>
  </r>
  <r>
    <x v="31"/>
    <n v="8.43"/>
    <n v="26.3"/>
    <n v="8.2880000000000003"/>
    <n v="26.292000000000002"/>
  </r>
  <r>
    <x v="32"/>
    <n v="7.86"/>
    <n v="26.13"/>
    <n v="8.2559999999999985"/>
    <n v="26.279000000000003"/>
  </r>
  <r>
    <x v="33"/>
    <n v="8.08"/>
    <n v="26.19"/>
    <n v="8.2349999999999994"/>
    <n v="26.288999999999998"/>
  </r>
  <r>
    <x v="34"/>
    <n v="8.5399999999999991"/>
    <n v="26.59"/>
    <n v="8.2449999999999992"/>
    <n v="26.303999999999995"/>
  </r>
  <r>
    <x v="35"/>
    <n v="8.83"/>
    <n v="26.59"/>
    <n v="8.302999999999999"/>
    <n v="26.330000000000002"/>
  </r>
  <r>
    <x v="36"/>
    <n v="8.17"/>
    <n v="26.09"/>
    <n v="8.2769999999999992"/>
    <n v="26.288"/>
  </r>
  <r>
    <x v="37"/>
    <n v="8.1199999999999992"/>
    <n v="26.2"/>
    <n v="8.2690000000000001"/>
    <n v="26.284000000000002"/>
  </r>
  <r>
    <x v="38"/>
    <n v="8.27"/>
    <n v="26.75"/>
    <n v="8.2839999999999989"/>
    <n v="26.341999999999995"/>
  </r>
  <r>
    <x v="39"/>
    <n v="8.1300000000000008"/>
    <n v="26.05"/>
    <n v="8.2779999999999987"/>
    <n v="26.331"/>
  </r>
  <r>
    <x v="40"/>
    <n v="7.98"/>
    <n v="26.3"/>
    <n v="8.2409999999999997"/>
    <n v="26.318999999999999"/>
  </r>
  <r>
    <x v="41"/>
    <n v="7.77"/>
    <n v="26.15"/>
    <n v="8.1750000000000007"/>
    <n v="26.304000000000002"/>
  </r>
  <r>
    <x v="42"/>
    <n v="7.92"/>
    <n v="26.1"/>
    <n v="8.1809999999999992"/>
    <n v="26.301000000000005"/>
  </r>
  <r>
    <x v="43"/>
    <n v="7.95"/>
    <n v="26.38"/>
    <n v="8.1679999999999993"/>
    <n v="26.320000000000004"/>
  </r>
  <r>
    <x v="44"/>
    <n v="7.91"/>
    <n v="26.08"/>
    <n v="8.1050000000000004"/>
    <n v="26.268999999999998"/>
  </r>
  <r>
    <x v="45"/>
    <n v="8.09"/>
    <n v="26.3"/>
    <n v="8.0310000000000006"/>
    <n v="26.24"/>
  </r>
  <r>
    <x v="46"/>
    <n v="8.32"/>
    <n v="26.61"/>
    <n v="8.0460000000000012"/>
    <n v="26.292000000000002"/>
  </r>
  <r>
    <x v="47"/>
    <n v="7.97"/>
    <n v="26.2"/>
    <n v="8.0310000000000006"/>
    <n v="26.292000000000002"/>
  </r>
  <r>
    <x v="48"/>
    <n v="8.02"/>
    <n v="26.43"/>
    <n v="8.0059999999999985"/>
    <n v="26.26"/>
  </r>
  <r>
    <x v="49"/>
    <n v="8.07"/>
    <n v="26.55"/>
    <n v="8"/>
    <n v="26.310000000000002"/>
  </r>
  <r>
    <x v="50"/>
    <n v="8.06"/>
    <n v="26.36"/>
    <n v="8.0080000000000009"/>
    <n v="26.316000000000003"/>
  </r>
  <r>
    <x v="51"/>
    <n v="8.16"/>
    <n v="26.24"/>
    <n v="8.0470000000000006"/>
    <n v="26.324999999999999"/>
  </r>
  <r>
    <x v="52"/>
    <n v="8.15"/>
    <n v="25.98"/>
    <n v="8.0699999999999985"/>
    <n v="26.313000000000006"/>
  </r>
  <r>
    <x v="53"/>
    <n v="8.2100000000000009"/>
    <n v="26.36"/>
    <n v="8.0960000000000001"/>
    <n v="26.311"/>
  </r>
  <r>
    <x v="54"/>
    <n v="8.2899999999999991"/>
    <n v="26.29"/>
    <n v="8.1340000000000003"/>
    <n v="26.332000000000001"/>
  </r>
  <r>
    <x v="55"/>
    <n v="8.18"/>
    <n v="25.92"/>
    <n v="8.1430000000000007"/>
    <n v="26.294"/>
  </r>
  <r>
    <x v="56"/>
    <n v="8.4"/>
    <n v="26.57"/>
    <n v="8.1510000000000016"/>
    <n v="26.29"/>
  </r>
  <r>
    <x v="57"/>
    <n v="8.5"/>
    <n v="26.43"/>
    <n v="8.2040000000000006"/>
    <n v="26.312999999999999"/>
  </r>
  <r>
    <x v="58"/>
    <n v="8.5399999999999991"/>
    <n v="26.53"/>
    <n v="8.2560000000000002"/>
    <n v="26.323"/>
  </r>
  <r>
    <x v="59"/>
    <n v="8.3000000000000007"/>
    <n v="26.81"/>
    <n v="8.2789999999999981"/>
    <n v="26.348999999999997"/>
  </r>
  <r>
    <x v="60"/>
    <n v="8.2200000000000006"/>
    <n v="25.88"/>
    <n v="8.2949999999999999"/>
    <n v="26.301000000000005"/>
  </r>
  <r>
    <x v="61"/>
    <n v="8.09"/>
    <n v="26.49"/>
    <n v="8.2880000000000003"/>
    <n v="26.326000000000001"/>
  </r>
  <r>
    <x v="62"/>
    <n v="8.23"/>
    <n v="26.3"/>
    <n v="8.2960000000000012"/>
    <n v="26.357999999999997"/>
  </r>
  <r>
    <x v="63"/>
    <n v="8.3800000000000008"/>
    <n v="26.24"/>
    <n v="8.3129999999999988"/>
    <n v="26.346000000000004"/>
  </r>
  <r>
    <x v="64"/>
    <n v="7.95"/>
    <n v="26.17"/>
    <n v="8.2789999999999999"/>
    <n v="26.334000000000003"/>
  </r>
  <r>
    <x v="65"/>
    <n v="8.19"/>
    <n v="26.34"/>
    <n v="8.2799999999999994"/>
    <n v="26.375999999999998"/>
  </r>
  <r>
    <x v="66"/>
    <n v="8.18"/>
    <n v="26.57"/>
    <n v="8.2580000000000009"/>
    <n v="26.376000000000005"/>
  </r>
  <r>
    <x v="67"/>
    <n v="8.2200000000000006"/>
    <n v="25.89"/>
    <n v="8.23"/>
    <n v="26.322000000000003"/>
  </r>
  <r>
    <x v="68"/>
    <n v="8.18"/>
    <n v="25.62"/>
    <n v="8.1939999999999991"/>
    <n v="26.231000000000002"/>
  </r>
  <r>
    <x v="69"/>
    <n v="8.17"/>
    <n v="26.35"/>
    <n v="8.1810000000000009"/>
    <n v="26.185000000000002"/>
  </r>
  <r>
    <x v="70"/>
    <n v="8.3000000000000007"/>
    <n v="26.45"/>
    <n v="8.1890000000000001"/>
    <n v="26.242000000000001"/>
  </r>
  <r>
    <x v="71"/>
    <n v="8.59"/>
    <n v="26.56"/>
    <n v="8.2390000000000008"/>
    <n v="26.248999999999995"/>
  </r>
  <r>
    <x v="72"/>
    <n v="8.59"/>
    <n v="26.9"/>
    <n v="8.2750000000000021"/>
    <n v="26.308999999999997"/>
  </r>
  <r>
    <x v="73"/>
    <n v="8.23"/>
    <n v="25.9"/>
    <n v="8.2600000000000016"/>
    <n v="26.274999999999999"/>
  </r>
  <r>
    <x v="74"/>
    <n v="8.02"/>
    <n v="26.04"/>
    <n v="8.2669999999999995"/>
    <n v="26.262"/>
  </r>
  <r>
    <x v="75"/>
    <n v="8.1300000000000008"/>
    <n v="26.03"/>
    <n v="8.2609999999999992"/>
    <n v="26.231000000000002"/>
  </r>
  <r>
    <x v="76"/>
    <n v="8.3800000000000008"/>
    <n v="26.24"/>
    <n v="8.2810000000000006"/>
    <n v="26.198"/>
  </r>
  <r>
    <x v="77"/>
    <n v="8.36"/>
    <n v="26.2"/>
    <n v="8.2949999999999982"/>
    <n v="26.229000000000003"/>
  </r>
  <r>
    <x v="78"/>
    <n v="8.57"/>
    <n v="26.06"/>
    <n v="8.3339999999999996"/>
    <n v="26.272999999999996"/>
  </r>
  <r>
    <x v="79"/>
    <n v="8.41"/>
    <n v="26.77"/>
    <n v="8.3580000000000005"/>
    <n v="26.314999999999998"/>
  </r>
  <r>
    <x v="80"/>
    <n v="8.42"/>
    <n v="26.32"/>
    <n v="8.370000000000001"/>
    <n v="26.302"/>
  </r>
  <r>
    <x v="81"/>
    <n v="8.51"/>
    <n v="27.03"/>
    <n v="8.3620000000000001"/>
    <n v="26.349"/>
  </r>
  <r>
    <x v="82"/>
    <n v="8.5299999999999994"/>
    <n v="26.26"/>
    <n v="8.3560000000000016"/>
    <n v="26.285000000000004"/>
  </r>
  <r>
    <x v="83"/>
    <n v="8.73"/>
    <n v="26.65"/>
    <n v="8.4060000000000024"/>
    <n v="26.359999999999996"/>
  </r>
  <r>
    <x v="84"/>
    <n v="8.52"/>
    <n v="26.35"/>
    <n v="8.4559999999999995"/>
    <n v="26.391000000000002"/>
  </r>
  <r>
    <x v="85"/>
    <n v="8.6300000000000008"/>
    <n v="26.34"/>
    <n v="8.5059999999999985"/>
    <n v="26.421999999999997"/>
  </r>
  <r>
    <x v="86"/>
    <n v="8.24"/>
    <n v="26.6"/>
    <n v="8.4919999999999991"/>
    <n v="26.457999999999998"/>
  </r>
  <r>
    <x v="87"/>
    <n v="8.6300000000000008"/>
    <n v="26.38"/>
    <n v="8.5189999999999984"/>
    <n v="26.475999999999999"/>
  </r>
  <r>
    <x v="88"/>
    <n v="8.7200000000000006"/>
    <n v="26.54"/>
    <n v="8.5339999999999989"/>
    <n v="26.524000000000001"/>
  </r>
  <r>
    <x v="89"/>
    <n v="8.7100000000000009"/>
    <n v="26.23"/>
    <n v="8.5639999999999983"/>
    <n v="26.47"/>
  </r>
  <r>
    <x v="90"/>
    <n v="8.34"/>
    <n v="26.06"/>
    <n v="8.5560000000000009"/>
    <n v="26.443999999999996"/>
  </r>
  <r>
    <x v="91"/>
    <n v="8.6300000000000008"/>
    <n v="26.17"/>
    <n v="8.5680000000000014"/>
    <n v="26.357999999999997"/>
  </r>
  <r>
    <x v="92"/>
    <n v="8.52"/>
    <n v="26.44"/>
    <n v="8.5670000000000002"/>
    <n v="26.375999999999998"/>
  </r>
  <r>
    <x v="93"/>
    <n v="8.5500000000000007"/>
    <n v="26.24"/>
    <n v="8.5489999999999995"/>
    <n v="26.334999999999997"/>
  </r>
  <r>
    <x v="94"/>
    <n v="8.6999999999999993"/>
    <n v="26.22"/>
    <n v="8.5670000000000002"/>
    <n v="26.322000000000003"/>
  </r>
  <r>
    <x v="95"/>
    <n v="8.86"/>
    <n v="26.29"/>
    <n v="8.59"/>
    <n v="26.317"/>
  </r>
  <r>
    <x v="96"/>
    <n v="8.76"/>
    <n v="26.13"/>
    <n v="8.6420000000000012"/>
    <n v="26.27"/>
  </r>
  <r>
    <x v="97"/>
    <n v="8.76"/>
    <n v="26.49"/>
    <n v="8.6550000000000011"/>
    <n v="26.280999999999999"/>
  </r>
  <r>
    <x v="98"/>
    <n v="8.77"/>
    <n v="26.88"/>
    <n v="8.66"/>
    <n v="26.315000000000005"/>
  </r>
  <r>
    <x v="99"/>
    <n v="8.73"/>
    <n v="26.87"/>
    <n v="8.661999999999999"/>
    <n v="26.378999999999998"/>
  </r>
  <r>
    <x v="100"/>
    <n v="8.76"/>
    <n v="26.42"/>
    <n v="8.7040000000000006"/>
    <n v="26.414999999999999"/>
  </r>
  <r>
    <x v="101"/>
    <n v="8.85"/>
    <n v="26.89"/>
    <n v="8.7259999999999991"/>
    <n v="26.487000000000002"/>
  </r>
  <r>
    <x v="102"/>
    <n v="8.58"/>
    <n v="26.45"/>
    <n v="8.7319999999999993"/>
    <n v="26.488"/>
  </r>
  <r>
    <x v="103"/>
    <n v="8.68"/>
    <n v="26.6"/>
    <n v="8.7449999999999992"/>
    <n v="26.524000000000001"/>
  </r>
  <r>
    <x v="104"/>
    <n v="8.8000000000000007"/>
    <n v="26.85"/>
    <n v="8.754999999999999"/>
    <n v="26.586999999999996"/>
  </r>
  <r>
    <x v="105"/>
    <n v="8.75"/>
    <n v="26.69"/>
    <n v="8.743999999999998"/>
    <n v="26.626999999999999"/>
  </r>
  <r>
    <x v="106"/>
    <n v="8.59"/>
    <n v="26.29"/>
    <n v="8.7270000000000003"/>
    <n v="26.643000000000001"/>
  </r>
  <r>
    <x v="107"/>
    <n v="8.3699999999999992"/>
    <n v="25.97"/>
    <n v="8.6880000000000006"/>
    <n v="26.590999999999998"/>
  </r>
  <r>
    <x v="108"/>
    <n v="8.6300000000000008"/>
    <n v="26.69"/>
    <n v="8.6740000000000013"/>
    <n v="26.572000000000003"/>
  </r>
  <r>
    <x v="109"/>
    <n v="8.64"/>
    <n v="26.68"/>
    <n v="8.6650000000000009"/>
    <n v="26.552999999999997"/>
  </r>
  <r>
    <x v="110"/>
    <n v="8.8699999999999992"/>
    <n v="26.89"/>
    <n v="8.6760000000000002"/>
    <n v="26.6"/>
  </r>
  <r>
    <x v="111"/>
    <n v="8.56"/>
    <n v="26.89"/>
    <n v="8.647000000000002"/>
    <n v="26.6"/>
  </r>
  <r>
    <x v="112"/>
    <n v="8.6300000000000008"/>
    <n v="26.62"/>
    <n v="8.6519999999999992"/>
    <n v="26.617000000000001"/>
  </r>
  <r>
    <x v="113"/>
    <n v="8.2799999999999994"/>
    <n v="26.56"/>
    <n v="8.6119999999999983"/>
    <n v="26.613"/>
  </r>
  <r>
    <x v="114"/>
    <n v="8.73"/>
    <n v="26.26"/>
    <n v="8.6050000000000004"/>
    <n v="26.553999999999995"/>
  </r>
  <r>
    <x v="115"/>
    <n v="8.77"/>
    <n v="26.89"/>
    <n v="8.6070000000000011"/>
    <n v="26.573999999999995"/>
  </r>
  <r>
    <x v="116"/>
    <n v="8.73"/>
    <n v="26.43"/>
    <n v="8.6210000000000004"/>
    <n v="26.588000000000001"/>
  </r>
  <r>
    <x v="117"/>
    <n v="8.58"/>
    <n v="26.66"/>
    <n v="8.6419999999999995"/>
    <n v="26.657000000000004"/>
  </r>
  <r>
    <x v="118"/>
    <n v="8.8000000000000007"/>
    <n v="26.57"/>
    <n v="8.6590000000000007"/>
    <n v="26.645000000000003"/>
  </r>
  <r>
    <x v="119"/>
    <n v="8.75"/>
    <n v="26.75"/>
    <n v="8.67"/>
    <n v="26.651999999999997"/>
  </r>
  <r>
    <x v="120"/>
    <n v="8.86"/>
    <n v="26.61"/>
    <n v="8.6690000000000005"/>
    <n v="26.624000000000002"/>
  </r>
  <r>
    <x v="121"/>
    <n v="8.41"/>
    <n v="25.89"/>
    <n v="8.6539999999999999"/>
    <n v="26.523999999999994"/>
  </r>
  <r>
    <x v="122"/>
    <n v="8.5299999999999994"/>
    <n v="26.63"/>
    <n v="8.6440000000000001"/>
    <n v="26.524999999999999"/>
  </r>
  <r>
    <x v="123"/>
    <n v="8.6"/>
    <n v="26.76"/>
    <n v="8.6759999999999984"/>
    <n v="26.544999999999998"/>
  </r>
  <r>
    <x v="124"/>
    <n v="8.6999999999999993"/>
    <n v="26.47"/>
    <n v="8.6729999999999983"/>
    <n v="26.565999999999995"/>
  </r>
  <r>
    <x v="125"/>
    <n v="8.52"/>
    <n v="26.2"/>
    <n v="8.6479999999999997"/>
    <n v="26.496999999999996"/>
  </r>
  <r>
    <x v="126"/>
    <n v="8.6"/>
    <n v="27.09"/>
    <n v="8.6349999999999998"/>
    <n v="26.562999999999999"/>
  </r>
  <r>
    <x v="127"/>
    <n v="8.6999999999999993"/>
    <n v="27.24"/>
    <n v="8.6470000000000002"/>
    <n v="26.620999999999999"/>
  </r>
  <r>
    <x v="128"/>
    <n v="8.6"/>
    <n v="26.47"/>
    <n v="8.6269999999999989"/>
    <n v="26.611000000000001"/>
  </r>
  <r>
    <x v="129"/>
    <n v="8.5"/>
    <n v="26.16"/>
    <n v="8.6019999999999985"/>
    <n v="26.552000000000003"/>
  </r>
  <r>
    <x v="130"/>
    <n v="8.9499999999999993"/>
    <n v="26.54"/>
    <n v="8.6109999999999989"/>
    <n v="26.544999999999998"/>
  </r>
  <r>
    <x v="131"/>
    <n v="8.4700000000000006"/>
    <n v="26.46"/>
    <n v="8.6170000000000009"/>
    <n v="26.601999999999997"/>
  </r>
  <r>
    <x v="132"/>
    <n v="8.74"/>
    <n v="26.49"/>
    <n v="8.6379999999999981"/>
    <n v="26.588000000000001"/>
  </r>
  <r>
    <x v="133"/>
    <n v="8.35"/>
    <n v="26.43"/>
    <n v="8.6129999999999978"/>
    <n v="26.555"/>
  </r>
  <r>
    <x v="134"/>
    <n v="8.85"/>
    <n v="27.43"/>
    <n v="8.6279999999999966"/>
    <n v="26.651"/>
  </r>
  <r>
    <x v="135"/>
    <n v="8.69"/>
    <n v="26.89"/>
    <n v="8.6449999999999996"/>
    <n v="26.720000000000006"/>
  </r>
  <r>
    <x v="136"/>
    <n v="8.73"/>
    <n v="26.96"/>
    <n v="8.6579999999999995"/>
    <n v="26.707000000000001"/>
  </r>
  <r>
    <x v="137"/>
    <n v="8.98"/>
    <n v="27.16"/>
    <n v="8.6860000000000017"/>
    <n v="26.699000000000002"/>
  </r>
  <r>
    <x v="138"/>
    <n v="9.17"/>
    <n v="26.93"/>
    <n v="8.7430000000000003"/>
    <n v="26.744999999999997"/>
  </r>
  <r>
    <x v="139"/>
    <n v="8.64"/>
    <n v="26.16"/>
    <n v="8.7570000000000014"/>
    <n v="26.745000000000005"/>
  </r>
  <r>
    <x v="140"/>
    <n v="9.0299999999999994"/>
    <n v="26.19"/>
    <n v="8.7650000000000006"/>
    <n v="26.71"/>
  </r>
  <r>
    <x v="141"/>
    <n v="8.69"/>
    <n v="26.29"/>
    <n v="8.7870000000000008"/>
    <n v="26.693000000000001"/>
  </r>
  <r>
    <x v="142"/>
    <n v="8.66"/>
    <n v="26.63"/>
    <n v="8.7789999999999999"/>
    <n v="26.707000000000001"/>
  </r>
  <r>
    <x v="143"/>
    <n v="8.83"/>
    <n v="26.7"/>
    <n v="8.827"/>
    <n v="26.733999999999998"/>
  </r>
  <r>
    <x v="144"/>
    <n v="8.99"/>
    <n v="26.91"/>
    <n v="8.8409999999999993"/>
    <n v="26.681999999999999"/>
  </r>
  <r>
    <x v="145"/>
    <n v="9.1999999999999993"/>
    <n v="26.95"/>
    <n v="8.8919999999999995"/>
    <n v="26.687999999999999"/>
  </r>
  <r>
    <x v="146"/>
    <n v="8.92"/>
    <n v="26.38"/>
    <n v="8.9109999999999996"/>
    <n v="26.629999999999995"/>
  </r>
  <r>
    <x v="147"/>
    <n v="9.23"/>
    <n v="27.11"/>
    <n v="8.9359999999999999"/>
    <n v="26.624999999999993"/>
  </r>
  <r>
    <x v="148"/>
    <n v="9.18"/>
    <n v="26.46"/>
    <n v="8.9370000000000012"/>
    <n v="26.577999999999996"/>
  </r>
  <r>
    <x v="149"/>
    <n v="8.84"/>
    <n v="26.1"/>
    <n v="8.9570000000000025"/>
    <n v="26.571999999999996"/>
  </r>
  <r>
    <x v="150"/>
    <n v="8.8699999999999992"/>
    <n v="27.02"/>
    <n v="8.9410000000000025"/>
    <n v="26.654999999999994"/>
  </r>
  <r>
    <x v="151"/>
    <n v="9.0399999999999991"/>
    <n v="27.25"/>
    <n v="8.9760000000000026"/>
    <n v="26.750999999999998"/>
  </r>
  <r>
    <x v="152"/>
    <n v="9.35"/>
    <n v="26.75"/>
    <n v="9.0449999999999982"/>
    <n v="26.762999999999998"/>
  </r>
  <r>
    <x v="153"/>
    <n v="9.0399999999999991"/>
    <n v="27.2"/>
    <n v="9.0659999999999989"/>
    <n v="26.812999999999999"/>
  </r>
  <r>
    <x v="154"/>
    <n v="9.1999999999999993"/>
    <n v="26.87"/>
    <n v="9.0869999999999997"/>
    <n v="26.808999999999997"/>
  </r>
  <r>
    <x v="155"/>
    <n v="9.52"/>
    <n v="28.19"/>
    <n v="9.1189999999999998"/>
    <n v="26.933"/>
  </r>
  <r>
    <x v="156"/>
    <n v="9.2899999999999991"/>
    <n v="28.16"/>
    <n v="9.1560000000000006"/>
    <n v="27.111000000000001"/>
  </r>
  <r>
    <x v="157"/>
    <n v="9.1999999999999993"/>
    <n v="27.67"/>
    <n v="9.1529999999999987"/>
    <n v="27.166999999999994"/>
  </r>
  <r>
    <x v="158"/>
    <n v="9.41"/>
    <n v="27.82"/>
    <n v="9.1760000000000002"/>
    <n v="27.302999999999997"/>
  </r>
  <r>
    <x v="159"/>
    <n v="9.57"/>
    <n v="28"/>
    <n v="9.2490000000000006"/>
    <n v="27.493000000000002"/>
  </r>
  <r>
    <x v="160"/>
    <n v="9.5299999999999994"/>
    <n v="28.12"/>
    <n v="9.3149999999999977"/>
    <n v="27.603000000000002"/>
  </r>
  <r>
    <x v="161"/>
    <n v="9.32"/>
    <n v="28.07"/>
    <n v="9.3429999999999982"/>
    <n v="27.685000000000002"/>
  </r>
  <r>
    <x v="162"/>
    <n v="9.6999999999999993"/>
    <n v="27.9"/>
    <n v="9.3779999999999983"/>
    <n v="27.8"/>
  </r>
  <r>
    <x v="163"/>
    <n v="9.5299999999999994"/>
    <n v="27.94"/>
    <n v="9.4269999999999996"/>
    <n v="27.874000000000002"/>
  </r>
  <r>
    <x v="164"/>
    <n v="9.73"/>
    <n v="28.08"/>
    <n v="9.48"/>
    <n v="27.994999999999997"/>
  </r>
  <r>
    <x v="165"/>
    <n v="9.43"/>
    <n v="27.59"/>
    <n v="9.4710000000000001"/>
    <n v="27.934999999999995"/>
  </r>
  <r>
    <x v="166"/>
    <n v="9.51"/>
    <n v="28.04"/>
    <n v="9.4930000000000021"/>
    <n v="27.923000000000002"/>
  </r>
  <r>
    <x v="167"/>
    <n v="9.6999999999999993"/>
    <n v="28.69"/>
    <n v="9.543000000000001"/>
    <n v="28.024999999999999"/>
  </r>
  <r>
    <x v="168"/>
    <n v="9.52"/>
    <n v="28.25"/>
    <n v="9.5540000000000003"/>
    <n v="28.068000000000001"/>
  </r>
  <r>
    <x v="169"/>
    <n v="9.51"/>
    <n v="28.46"/>
    <n v="9.548"/>
    <n v="28.113999999999997"/>
  </r>
  <r>
    <x v="170"/>
    <n v="9.61"/>
    <n v="28.01"/>
    <n v="9.5560000000000009"/>
    <n v="28.102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C154" firstHeaderRow="0" firstDataRow="1" firstDataCol="1"/>
  <pivotFields count="5">
    <pivotField axis="axisRow" showAll="0">
      <items count="17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151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-2"/>
  </colFields>
  <colItems count="2">
    <i>
      <x/>
    </i>
    <i i="1">
      <x v="1"/>
    </i>
  </colItems>
  <dataFields count="2">
    <dataField name=" Global" fld="3" baseField="0" baseItem="10"/>
    <dataField name=" Abu Dhabi" fld="4" baseField="0" baseItem="10"/>
  </dataFields>
  <chartFormats count="6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54"/>
  <sheetViews>
    <sheetView workbookViewId="0">
      <selection activeCell="B19" sqref="B19"/>
    </sheetView>
  </sheetViews>
  <sheetFormatPr defaultRowHeight="15" x14ac:dyDescent="0.25"/>
  <cols>
    <col min="1" max="1" width="12.5703125" bestFit="1" customWidth="1"/>
    <col min="2" max="2" width="9" bestFit="1" customWidth="1"/>
    <col min="3" max="3" width="12" bestFit="1" customWidth="1"/>
  </cols>
  <sheetData>
    <row r="3" spans="1:3" x14ac:dyDescent="0.25">
      <c r="A3" s="2" t="s">
        <v>3</v>
      </c>
      <c r="B3" t="s">
        <v>9</v>
      </c>
      <c r="C3" t="s">
        <v>10</v>
      </c>
    </row>
    <row r="4" spans="1:3" x14ac:dyDescent="0.25">
      <c r="A4" s="3">
        <v>1864</v>
      </c>
      <c r="B4" s="4">
        <v>7.9680000000000009</v>
      </c>
      <c r="C4" s="4">
        <v>25.015000000000001</v>
      </c>
    </row>
    <row r="5" spans="1:3" x14ac:dyDescent="0.25">
      <c r="A5" s="3">
        <v>1865</v>
      </c>
      <c r="B5" s="4">
        <v>7.9749999999999996</v>
      </c>
      <c r="C5" s="4">
        <v>25.264000000000003</v>
      </c>
    </row>
    <row r="6" spans="1:3" x14ac:dyDescent="0.25">
      <c r="A6" s="3">
        <v>1866</v>
      </c>
      <c r="B6" s="4">
        <v>8.0039999999999996</v>
      </c>
      <c r="C6" s="4">
        <v>25.401666666666667</v>
      </c>
    </row>
    <row r="7" spans="1:3" x14ac:dyDescent="0.25">
      <c r="A7" s="3">
        <v>1867</v>
      </c>
      <c r="B7" s="4">
        <v>8.0719999999999992</v>
      </c>
      <c r="C7" s="4">
        <v>25.55</v>
      </c>
    </row>
    <row r="8" spans="1:3" x14ac:dyDescent="0.25">
      <c r="A8" s="3">
        <v>1868</v>
      </c>
      <c r="B8" s="4">
        <v>8.0869999999999997</v>
      </c>
      <c r="C8" s="4">
        <v>25.647500000000001</v>
      </c>
    </row>
    <row r="9" spans="1:3" x14ac:dyDescent="0.25">
      <c r="A9" s="3">
        <v>1869</v>
      </c>
      <c r="B9" s="4">
        <v>8.1049999999999986</v>
      </c>
      <c r="C9" s="4">
        <v>25.743333333333332</v>
      </c>
    </row>
    <row r="10" spans="1:3" x14ac:dyDescent="0.25">
      <c r="A10" s="3">
        <v>1870</v>
      </c>
      <c r="B10" s="4">
        <v>8.1290000000000013</v>
      </c>
      <c r="C10" s="4">
        <v>25.792999999999999</v>
      </c>
    </row>
    <row r="11" spans="1:3" x14ac:dyDescent="0.25">
      <c r="A11" s="3">
        <v>1871</v>
      </c>
      <c r="B11" s="4">
        <v>8.1560000000000006</v>
      </c>
      <c r="C11" s="4">
        <v>25.900000000000006</v>
      </c>
    </row>
    <row r="12" spans="1:3" x14ac:dyDescent="0.25">
      <c r="A12" s="3">
        <v>1872</v>
      </c>
      <c r="B12" s="4">
        <v>8.2189999999999994</v>
      </c>
      <c r="C12" s="4">
        <v>25.982000000000006</v>
      </c>
    </row>
    <row r="13" spans="1:3" x14ac:dyDescent="0.25">
      <c r="A13" s="3">
        <v>1873</v>
      </c>
      <c r="B13" s="4">
        <v>8.2429999999999986</v>
      </c>
      <c r="C13" s="4">
        <v>26.262</v>
      </c>
    </row>
    <row r="14" spans="1:3" x14ac:dyDescent="0.25">
      <c r="A14" s="3">
        <v>1874</v>
      </c>
      <c r="B14" s="4">
        <v>8.2880000000000003</v>
      </c>
      <c r="C14" s="4">
        <v>26.292000000000002</v>
      </c>
    </row>
    <row r="15" spans="1:3" x14ac:dyDescent="0.25">
      <c r="A15" s="3">
        <v>1875</v>
      </c>
      <c r="B15" s="4">
        <v>8.2559999999999985</v>
      </c>
      <c r="C15" s="4">
        <v>26.279000000000003</v>
      </c>
    </row>
    <row r="16" spans="1:3" x14ac:dyDescent="0.25">
      <c r="A16" s="3">
        <v>1876</v>
      </c>
      <c r="B16" s="4">
        <v>8.2349999999999994</v>
      </c>
      <c r="C16" s="4">
        <v>26.288999999999998</v>
      </c>
    </row>
    <row r="17" spans="1:3" x14ac:dyDescent="0.25">
      <c r="A17" s="3">
        <v>1877</v>
      </c>
      <c r="B17" s="4">
        <v>8.2449999999999992</v>
      </c>
      <c r="C17" s="4">
        <v>26.303999999999995</v>
      </c>
    </row>
    <row r="18" spans="1:3" x14ac:dyDescent="0.25">
      <c r="A18" s="3">
        <v>1878</v>
      </c>
      <c r="B18" s="4">
        <v>8.302999999999999</v>
      </c>
      <c r="C18" s="4">
        <v>26.330000000000002</v>
      </c>
    </row>
    <row r="19" spans="1:3" x14ac:dyDescent="0.25">
      <c r="A19" s="3">
        <v>1879</v>
      </c>
      <c r="B19" s="4">
        <v>8.2769999999999992</v>
      </c>
      <c r="C19" s="4">
        <v>26.288</v>
      </c>
    </row>
    <row r="20" spans="1:3" x14ac:dyDescent="0.25">
      <c r="A20" s="3">
        <v>1880</v>
      </c>
      <c r="B20" s="4">
        <v>8.2690000000000001</v>
      </c>
      <c r="C20" s="4">
        <v>26.284000000000002</v>
      </c>
    </row>
    <row r="21" spans="1:3" x14ac:dyDescent="0.25">
      <c r="A21" s="3">
        <v>1881</v>
      </c>
      <c r="B21" s="4">
        <v>8.2839999999999989</v>
      </c>
      <c r="C21" s="4">
        <v>26.341999999999995</v>
      </c>
    </row>
    <row r="22" spans="1:3" x14ac:dyDescent="0.25">
      <c r="A22" s="3">
        <v>1882</v>
      </c>
      <c r="B22" s="4">
        <v>8.2779999999999987</v>
      </c>
      <c r="C22" s="4">
        <v>26.331</v>
      </c>
    </row>
    <row r="23" spans="1:3" x14ac:dyDescent="0.25">
      <c r="A23" s="3">
        <v>1883</v>
      </c>
      <c r="B23" s="4">
        <v>8.2409999999999997</v>
      </c>
      <c r="C23" s="4">
        <v>26.318999999999999</v>
      </c>
    </row>
    <row r="24" spans="1:3" x14ac:dyDescent="0.25">
      <c r="A24" s="3">
        <v>1884</v>
      </c>
      <c r="B24" s="4">
        <v>8.1750000000000007</v>
      </c>
      <c r="C24" s="4">
        <v>26.304000000000002</v>
      </c>
    </row>
    <row r="25" spans="1:3" x14ac:dyDescent="0.25">
      <c r="A25" s="3">
        <v>1885</v>
      </c>
      <c r="B25" s="4">
        <v>8.1809999999999992</v>
      </c>
      <c r="C25" s="4">
        <v>26.301000000000005</v>
      </c>
    </row>
    <row r="26" spans="1:3" x14ac:dyDescent="0.25">
      <c r="A26" s="3">
        <v>1886</v>
      </c>
      <c r="B26" s="4">
        <v>8.1679999999999993</v>
      </c>
      <c r="C26" s="4">
        <v>26.320000000000004</v>
      </c>
    </row>
    <row r="27" spans="1:3" x14ac:dyDescent="0.25">
      <c r="A27" s="3">
        <v>1887</v>
      </c>
      <c r="B27" s="4">
        <v>8.1050000000000004</v>
      </c>
      <c r="C27" s="4">
        <v>26.268999999999998</v>
      </c>
    </row>
    <row r="28" spans="1:3" x14ac:dyDescent="0.25">
      <c r="A28" s="3">
        <v>1888</v>
      </c>
      <c r="B28" s="4">
        <v>8.0310000000000006</v>
      </c>
      <c r="C28" s="4">
        <v>26.24</v>
      </c>
    </row>
    <row r="29" spans="1:3" x14ac:dyDescent="0.25">
      <c r="A29" s="3">
        <v>1889</v>
      </c>
      <c r="B29" s="4">
        <v>8.0460000000000012</v>
      </c>
      <c r="C29" s="4">
        <v>26.292000000000002</v>
      </c>
    </row>
    <row r="30" spans="1:3" x14ac:dyDescent="0.25">
      <c r="A30" s="3">
        <v>1890</v>
      </c>
      <c r="B30" s="4">
        <v>8.0310000000000006</v>
      </c>
      <c r="C30" s="4">
        <v>26.292000000000002</v>
      </c>
    </row>
    <row r="31" spans="1:3" x14ac:dyDescent="0.25">
      <c r="A31" s="3">
        <v>1891</v>
      </c>
      <c r="B31" s="4">
        <v>8.0059999999999985</v>
      </c>
      <c r="C31" s="4">
        <v>26.26</v>
      </c>
    </row>
    <row r="32" spans="1:3" x14ac:dyDescent="0.25">
      <c r="A32" s="3">
        <v>1892</v>
      </c>
      <c r="B32" s="4">
        <v>8</v>
      </c>
      <c r="C32" s="4">
        <v>26.310000000000002</v>
      </c>
    </row>
    <row r="33" spans="1:3" x14ac:dyDescent="0.25">
      <c r="A33" s="3">
        <v>1893</v>
      </c>
      <c r="B33" s="4">
        <v>8.0080000000000009</v>
      </c>
      <c r="C33" s="4">
        <v>26.316000000000003</v>
      </c>
    </row>
    <row r="34" spans="1:3" x14ac:dyDescent="0.25">
      <c r="A34" s="3">
        <v>1894</v>
      </c>
      <c r="B34" s="4">
        <v>8.0470000000000006</v>
      </c>
      <c r="C34" s="4">
        <v>26.324999999999999</v>
      </c>
    </row>
    <row r="35" spans="1:3" x14ac:dyDescent="0.25">
      <c r="A35" s="3">
        <v>1895</v>
      </c>
      <c r="B35" s="4">
        <v>8.0699999999999985</v>
      </c>
      <c r="C35" s="4">
        <v>26.313000000000006</v>
      </c>
    </row>
    <row r="36" spans="1:3" x14ac:dyDescent="0.25">
      <c r="A36" s="3">
        <v>1896</v>
      </c>
      <c r="B36" s="4">
        <v>8.0960000000000001</v>
      </c>
      <c r="C36" s="4">
        <v>26.311</v>
      </c>
    </row>
    <row r="37" spans="1:3" x14ac:dyDescent="0.25">
      <c r="A37" s="3">
        <v>1897</v>
      </c>
      <c r="B37" s="4">
        <v>8.1340000000000003</v>
      </c>
      <c r="C37" s="4">
        <v>26.332000000000001</v>
      </c>
    </row>
    <row r="38" spans="1:3" x14ac:dyDescent="0.25">
      <c r="A38" s="3">
        <v>1898</v>
      </c>
      <c r="B38" s="4">
        <v>8.1430000000000007</v>
      </c>
      <c r="C38" s="4">
        <v>26.294</v>
      </c>
    </row>
    <row r="39" spans="1:3" x14ac:dyDescent="0.25">
      <c r="A39" s="3">
        <v>1899</v>
      </c>
      <c r="B39" s="4">
        <v>8.1510000000000016</v>
      </c>
      <c r="C39" s="4">
        <v>26.29</v>
      </c>
    </row>
    <row r="40" spans="1:3" x14ac:dyDescent="0.25">
      <c r="A40" s="3">
        <v>1900</v>
      </c>
      <c r="B40" s="4">
        <v>8.2040000000000006</v>
      </c>
      <c r="C40" s="4">
        <v>26.312999999999999</v>
      </c>
    </row>
    <row r="41" spans="1:3" x14ac:dyDescent="0.25">
      <c r="A41" s="3">
        <v>1901</v>
      </c>
      <c r="B41" s="4">
        <v>8.2560000000000002</v>
      </c>
      <c r="C41" s="4">
        <v>26.323</v>
      </c>
    </row>
    <row r="42" spans="1:3" x14ac:dyDescent="0.25">
      <c r="A42" s="3">
        <v>1902</v>
      </c>
      <c r="B42" s="4">
        <v>8.2789999999999981</v>
      </c>
      <c r="C42" s="4">
        <v>26.348999999999997</v>
      </c>
    </row>
    <row r="43" spans="1:3" x14ac:dyDescent="0.25">
      <c r="A43" s="3">
        <v>1903</v>
      </c>
      <c r="B43" s="4">
        <v>8.2949999999999999</v>
      </c>
      <c r="C43" s="4">
        <v>26.301000000000005</v>
      </c>
    </row>
    <row r="44" spans="1:3" x14ac:dyDescent="0.25">
      <c r="A44" s="3">
        <v>1904</v>
      </c>
      <c r="B44" s="4">
        <v>8.2880000000000003</v>
      </c>
      <c r="C44" s="4">
        <v>26.326000000000001</v>
      </c>
    </row>
    <row r="45" spans="1:3" x14ac:dyDescent="0.25">
      <c r="A45" s="3">
        <v>1905</v>
      </c>
      <c r="B45" s="4">
        <v>8.2960000000000012</v>
      </c>
      <c r="C45" s="4">
        <v>26.357999999999997</v>
      </c>
    </row>
    <row r="46" spans="1:3" x14ac:dyDescent="0.25">
      <c r="A46" s="3">
        <v>1906</v>
      </c>
      <c r="B46" s="4">
        <v>8.3129999999999988</v>
      </c>
      <c r="C46" s="4">
        <v>26.346000000000004</v>
      </c>
    </row>
    <row r="47" spans="1:3" x14ac:dyDescent="0.25">
      <c r="A47" s="3">
        <v>1907</v>
      </c>
      <c r="B47" s="4">
        <v>8.2789999999999999</v>
      </c>
      <c r="C47" s="4">
        <v>26.334000000000003</v>
      </c>
    </row>
    <row r="48" spans="1:3" x14ac:dyDescent="0.25">
      <c r="A48" s="3">
        <v>1908</v>
      </c>
      <c r="B48" s="4">
        <v>8.2799999999999994</v>
      </c>
      <c r="C48" s="4">
        <v>26.375999999999998</v>
      </c>
    </row>
    <row r="49" spans="1:3" x14ac:dyDescent="0.25">
      <c r="A49" s="3">
        <v>1909</v>
      </c>
      <c r="B49" s="4">
        <v>8.2580000000000009</v>
      </c>
      <c r="C49" s="4">
        <v>26.376000000000005</v>
      </c>
    </row>
    <row r="50" spans="1:3" x14ac:dyDescent="0.25">
      <c r="A50" s="3">
        <v>1910</v>
      </c>
      <c r="B50" s="4">
        <v>8.23</v>
      </c>
      <c r="C50" s="4">
        <v>26.322000000000003</v>
      </c>
    </row>
    <row r="51" spans="1:3" x14ac:dyDescent="0.25">
      <c r="A51" s="3">
        <v>1911</v>
      </c>
      <c r="B51" s="4">
        <v>8.1939999999999991</v>
      </c>
      <c r="C51" s="4">
        <v>26.231000000000002</v>
      </c>
    </row>
    <row r="52" spans="1:3" x14ac:dyDescent="0.25">
      <c r="A52" s="3">
        <v>1912</v>
      </c>
      <c r="B52" s="4">
        <v>8.1810000000000009</v>
      </c>
      <c r="C52" s="4">
        <v>26.185000000000002</v>
      </c>
    </row>
    <row r="53" spans="1:3" x14ac:dyDescent="0.25">
      <c r="A53" s="3">
        <v>1913</v>
      </c>
      <c r="B53" s="4">
        <v>8.1890000000000001</v>
      </c>
      <c r="C53" s="4">
        <v>26.242000000000001</v>
      </c>
    </row>
    <row r="54" spans="1:3" x14ac:dyDescent="0.25">
      <c r="A54" s="3">
        <v>1914</v>
      </c>
      <c r="B54" s="4">
        <v>8.2390000000000008</v>
      </c>
      <c r="C54" s="4">
        <v>26.248999999999995</v>
      </c>
    </row>
    <row r="55" spans="1:3" x14ac:dyDescent="0.25">
      <c r="A55" s="3">
        <v>1915</v>
      </c>
      <c r="B55" s="4">
        <v>8.2750000000000021</v>
      </c>
      <c r="C55" s="4">
        <v>26.308999999999997</v>
      </c>
    </row>
    <row r="56" spans="1:3" x14ac:dyDescent="0.25">
      <c r="A56" s="3">
        <v>1916</v>
      </c>
      <c r="B56" s="4">
        <v>8.2600000000000016</v>
      </c>
      <c r="C56" s="4">
        <v>26.274999999999999</v>
      </c>
    </row>
    <row r="57" spans="1:3" x14ac:dyDescent="0.25">
      <c r="A57" s="3">
        <v>1917</v>
      </c>
      <c r="B57" s="4">
        <v>8.2669999999999995</v>
      </c>
      <c r="C57" s="4">
        <v>26.262</v>
      </c>
    </row>
    <row r="58" spans="1:3" x14ac:dyDescent="0.25">
      <c r="A58" s="3">
        <v>1918</v>
      </c>
      <c r="B58" s="4">
        <v>8.2609999999999992</v>
      </c>
      <c r="C58" s="4">
        <v>26.231000000000002</v>
      </c>
    </row>
    <row r="59" spans="1:3" x14ac:dyDescent="0.25">
      <c r="A59" s="3">
        <v>1919</v>
      </c>
      <c r="B59" s="4">
        <v>8.2810000000000006</v>
      </c>
      <c r="C59" s="4">
        <v>26.198</v>
      </c>
    </row>
    <row r="60" spans="1:3" x14ac:dyDescent="0.25">
      <c r="A60" s="3">
        <v>1920</v>
      </c>
      <c r="B60" s="4">
        <v>8.2949999999999982</v>
      </c>
      <c r="C60" s="4">
        <v>26.229000000000003</v>
      </c>
    </row>
    <row r="61" spans="1:3" x14ac:dyDescent="0.25">
      <c r="A61" s="3">
        <v>1921</v>
      </c>
      <c r="B61" s="4">
        <v>8.3339999999999996</v>
      </c>
      <c r="C61" s="4">
        <v>26.272999999999996</v>
      </c>
    </row>
    <row r="62" spans="1:3" x14ac:dyDescent="0.25">
      <c r="A62" s="3">
        <v>1922</v>
      </c>
      <c r="B62" s="4">
        <v>8.3580000000000005</v>
      </c>
      <c r="C62" s="4">
        <v>26.314999999999998</v>
      </c>
    </row>
    <row r="63" spans="1:3" x14ac:dyDescent="0.25">
      <c r="A63" s="3">
        <v>1923</v>
      </c>
      <c r="B63" s="4">
        <v>8.370000000000001</v>
      </c>
      <c r="C63" s="4">
        <v>26.302</v>
      </c>
    </row>
    <row r="64" spans="1:3" x14ac:dyDescent="0.25">
      <c r="A64" s="3">
        <v>1924</v>
      </c>
      <c r="B64" s="4">
        <v>8.3620000000000001</v>
      </c>
      <c r="C64" s="4">
        <v>26.349</v>
      </c>
    </row>
    <row r="65" spans="1:3" x14ac:dyDescent="0.25">
      <c r="A65" s="3">
        <v>1925</v>
      </c>
      <c r="B65" s="4">
        <v>8.3560000000000016</v>
      </c>
      <c r="C65" s="4">
        <v>26.285000000000004</v>
      </c>
    </row>
    <row r="66" spans="1:3" x14ac:dyDescent="0.25">
      <c r="A66" s="3">
        <v>1926</v>
      </c>
      <c r="B66" s="4">
        <v>8.4060000000000024</v>
      </c>
      <c r="C66" s="4">
        <v>26.359999999999996</v>
      </c>
    </row>
    <row r="67" spans="1:3" x14ac:dyDescent="0.25">
      <c r="A67" s="3">
        <v>1927</v>
      </c>
      <c r="B67" s="4">
        <v>8.4559999999999995</v>
      </c>
      <c r="C67" s="4">
        <v>26.391000000000002</v>
      </c>
    </row>
    <row r="68" spans="1:3" x14ac:dyDescent="0.25">
      <c r="A68" s="3">
        <v>1928</v>
      </c>
      <c r="B68" s="4">
        <v>8.5059999999999985</v>
      </c>
      <c r="C68" s="4">
        <v>26.421999999999997</v>
      </c>
    </row>
    <row r="69" spans="1:3" x14ac:dyDescent="0.25">
      <c r="A69" s="3">
        <v>1929</v>
      </c>
      <c r="B69" s="4">
        <v>8.4919999999999991</v>
      </c>
      <c r="C69" s="4">
        <v>26.457999999999998</v>
      </c>
    </row>
    <row r="70" spans="1:3" x14ac:dyDescent="0.25">
      <c r="A70" s="3">
        <v>1930</v>
      </c>
      <c r="B70" s="4">
        <v>8.5189999999999984</v>
      </c>
      <c r="C70" s="4">
        <v>26.475999999999999</v>
      </c>
    </row>
    <row r="71" spans="1:3" x14ac:dyDescent="0.25">
      <c r="A71" s="3">
        <v>1931</v>
      </c>
      <c r="B71" s="4">
        <v>8.5339999999999989</v>
      </c>
      <c r="C71" s="4">
        <v>26.524000000000001</v>
      </c>
    </row>
    <row r="72" spans="1:3" x14ac:dyDescent="0.25">
      <c r="A72" s="3">
        <v>1932</v>
      </c>
      <c r="B72" s="4">
        <v>8.5639999999999983</v>
      </c>
      <c r="C72" s="4">
        <v>26.47</v>
      </c>
    </row>
    <row r="73" spans="1:3" x14ac:dyDescent="0.25">
      <c r="A73" s="3">
        <v>1933</v>
      </c>
      <c r="B73" s="4">
        <v>8.5560000000000009</v>
      </c>
      <c r="C73" s="4">
        <v>26.443999999999996</v>
      </c>
    </row>
    <row r="74" spans="1:3" x14ac:dyDescent="0.25">
      <c r="A74" s="3">
        <v>1934</v>
      </c>
      <c r="B74" s="4">
        <v>8.5680000000000014</v>
      </c>
      <c r="C74" s="4">
        <v>26.357999999999997</v>
      </c>
    </row>
    <row r="75" spans="1:3" x14ac:dyDescent="0.25">
      <c r="A75" s="3">
        <v>1935</v>
      </c>
      <c r="B75" s="4">
        <v>8.5670000000000002</v>
      </c>
      <c r="C75" s="4">
        <v>26.375999999999998</v>
      </c>
    </row>
    <row r="76" spans="1:3" x14ac:dyDescent="0.25">
      <c r="A76" s="3">
        <v>1936</v>
      </c>
      <c r="B76" s="4">
        <v>8.5489999999999995</v>
      </c>
      <c r="C76" s="4">
        <v>26.334999999999997</v>
      </c>
    </row>
    <row r="77" spans="1:3" x14ac:dyDescent="0.25">
      <c r="A77" s="3">
        <v>1937</v>
      </c>
      <c r="B77" s="4">
        <v>8.5670000000000002</v>
      </c>
      <c r="C77" s="4">
        <v>26.322000000000003</v>
      </c>
    </row>
    <row r="78" spans="1:3" x14ac:dyDescent="0.25">
      <c r="A78" s="3">
        <v>1938</v>
      </c>
      <c r="B78" s="4">
        <v>8.59</v>
      </c>
      <c r="C78" s="4">
        <v>26.317</v>
      </c>
    </row>
    <row r="79" spans="1:3" x14ac:dyDescent="0.25">
      <c r="A79" s="3">
        <v>1939</v>
      </c>
      <c r="B79" s="4">
        <v>8.6420000000000012</v>
      </c>
      <c r="C79" s="4">
        <v>26.27</v>
      </c>
    </row>
    <row r="80" spans="1:3" x14ac:dyDescent="0.25">
      <c r="A80" s="3">
        <v>1940</v>
      </c>
      <c r="B80" s="4">
        <v>8.6550000000000011</v>
      </c>
      <c r="C80" s="4">
        <v>26.280999999999999</v>
      </c>
    </row>
    <row r="81" spans="1:3" x14ac:dyDescent="0.25">
      <c r="A81" s="3">
        <v>1941</v>
      </c>
      <c r="B81" s="4">
        <v>8.66</v>
      </c>
      <c r="C81" s="4">
        <v>26.315000000000005</v>
      </c>
    </row>
    <row r="82" spans="1:3" x14ac:dyDescent="0.25">
      <c r="A82" s="3">
        <v>1942</v>
      </c>
      <c r="B82" s="4">
        <v>8.661999999999999</v>
      </c>
      <c r="C82" s="4">
        <v>26.378999999999998</v>
      </c>
    </row>
    <row r="83" spans="1:3" x14ac:dyDescent="0.25">
      <c r="A83" s="3">
        <v>1943</v>
      </c>
      <c r="B83" s="4">
        <v>8.7040000000000006</v>
      </c>
      <c r="C83" s="4">
        <v>26.414999999999999</v>
      </c>
    </row>
    <row r="84" spans="1:3" x14ac:dyDescent="0.25">
      <c r="A84" s="3">
        <v>1944</v>
      </c>
      <c r="B84" s="4">
        <v>8.7259999999999991</v>
      </c>
      <c r="C84" s="4">
        <v>26.487000000000002</v>
      </c>
    </row>
    <row r="85" spans="1:3" x14ac:dyDescent="0.25">
      <c r="A85" s="3">
        <v>1945</v>
      </c>
      <c r="B85" s="4">
        <v>8.7319999999999993</v>
      </c>
      <c r="C85" s="4">
        <v>26.488</v>
      </c>
    </row>
    <row r="86" spans="1:3" x14ac:dyDescent="0.25">
      <c r="A86" s="3">
        <v>1946</v>
      </c>
      <c r="B86" s="4">
        <v>8.7449999999999992</v>
      </c>
      <c r="C86" s="4">
        <v>26.524000000000001</v>
      </c>
    </row>
    <row r="87" spans="1:3" x14ac:dyDescent="0.25">
      <c r="A87" s="3">
        <v>1947</v>
      </c>
      <c r="B87" s="4">
        <v>8.754999999999999</v>
      </c>
      <c r="C87" s="4">
        <v>26.586999999999996</v>
      </c>
    </row>
    <row r="88" spans="1:3" x14ac:dyDescent="0.25">
      <c r="A88" s="3">
        <v>1948</v>
      </c>
      <c r="B88" s="4">
        <v>8.743999999999998</v>
      </c>
      <c r="C88" s="4">
        <v>26.626999999999999</v>
      </c>
    </row>
    <row r="89" spans="1:3" x14ac:dyDescent="0.25">
      <c r="A89" s="3">
        <v>1949</v>
      </c>
      <c r="B89" s="4">
        <v>8.7270000000000003</v>
      </c>
      <c r="C89" s="4">
        <v>26.643000000000001</v>
      </c>
    </row>
    <row r="90" spans="1:3" x14ac:dyDescent="0.25">
      <c r="A90" s="3">
        <v>1950</v>
      </c>
      <c r="B90" s="4">
        <v>8.6880000000000006</v>
      </c>
      <c r="C90" s="4">
        <v>26.590999999999998</v>
      </c>
    </row>
    <row r="91" spans="1:3" x14ac:dyDescent="0.25">
      <c r="A91" s="3">
        <v>1951</v>
      </c>
      <c r="B91" s="4">
        <v>8.6740000000000013</v>
      </c>
      <c r="C91" s="4">
        <v>26.572000000000003</v>
      </c>
    </row>
    <row r="92" spans="1:3" x14ac:dyDescent="0.25">
      <c r="A92" s="3">
        <v>1952</v>
      </c>
      <c r="B92" s="4">
        <v>8.6650000000000009</v>
      </c>
      <c r="C92" s="4">
        <v>26.552999999999997</v>
      </c>
    </row>
    <row r="93" spans="1:3" x14ac:dyDescent="0.25">
      <c r="A93" s="3">
        <v>1953</v>
      </c>
      <c r="B93" s="4">
        <v>8.6760000000000002</v>
      </c>
      <c r="C93" s="4">
        <v>26.6</v>
      </c>
    </row>
    <row r="94" spans="1:3" x14ac:dyDescent="0.25">
      <c r="A94" s="3">
        <v>1954</v>
      </c>
      <c r="B94" s="4">
        <v>8.647000000000002</v>
      </c>
      <c r="C94" s="4">
        <v>26.6</v>
      </c>
    </row>
    <row r="95" spans="1:3" x14ac:dyDescent="0.25">
      <c r="A95" s="3">
        <v>1955</v>
      </c>
      <c r="B95" s="4">
        <v>8.6519999999999992</v>
      </c>
      <c r="C95" s="4">
        <v>26.617000000000001</v>
      </c>
    </row>
    <row r="96" spans="1:3" x14ac:dyDescent="0.25">
      <c r="A96" s="3">
        <v>1956</v>
      </c>
      <c r="B96" s="4">
        <v>8.6119999999999983</v>
      </c>
      <c r="C96" s="4">
        <v>26.613</v>
      </c>
    </row>
    <row r="97" spans="1:3" x14ac:dyDescent="0.25">
      <c r="A97" s="3">
        <v>1957</v>
      </c>
      <c r="B97" s="4">
        <v>8.6050000000000004</v>
      </c>
      <c r="C97" s="4">
        <v>26.553999999999995</v>
      </c>
    </row>
    <row r="98" spans="1:3" x14ac:dyDescent="0.25">
      <c r="A98" s="3">
        <v>1958</v>
      </c>
      <c r="B98" s="4">
        <v>8.6070000000000011</v>
      </c>
      <c r="C98" s="4">
        <v>26.573999999999995</v>
      </c>
    </row>
    <row r="99" spans="1:3" x14ac:dyDescent="0.25">
      <c r="A99" s="3">
        <v>1959</v>
      </c>
      <c r="B99" s="4">
        <v>8.6210000000000004</v>
      </c>
      <c r="C99" s="4">
        <v>26.588000000000001</v>
      </c>
    </row>
    <row r="100" spans="1:3" x14ac:dyDescent="0.25">
      <c r="A100" s="3">
        <v>1960</v>
      </c>
      <c r="B100" s="4">
        <v>8.6419999999999995</v>
      </c>
      <c r="C100" s="4">
        <v>26.657000000000004</v>
      </c>
    </row>
    <row r="101" spans="1:3" x14ac:dyDescent="0.25">
      <c r="A101" s="3">
        <v>1961</v>
      </c>
      <c r="B101" s="4">
        <v>8.6590000000000007</v>
      </c>
      <c r="C101" s="4">
        <v>26.645000000000003</v>
      </c>
    </row>
    <row r="102" spans="1:3" x14ac:dyDescent="0.25">
      <c r="A102" s="3">
        <v>1962</v>
      </c>
      <c r="B102" s="4">
        <v>8.67</v>
      </c>
      <c r="C102" s="4">
        <v>26.651999999999997</v>
      </c>
    </row>
    <row r="103" spans="1:3" x14ac:dyDescent="0.25">
      <c r="A103" s="3">
        <v>1963</v>
      </c>
      <c r="B103" s="4">
        <v>8.6690000000000005</v>
      </c>
      <c r="C103" s="4">
        <v>26.624000000000002</v>
      </c>
    </row>
    <row r="104" spans="1:3" x14ac:dyDescent="0.25">
      <c r="A104" s="3">
        <v>1964</v>
      </c>
      <c r="B104" s="4">
        <v>8.6539999999999999</v>
      </c>
      <c r="C104" s="4">
        <v>26.523999999999994</v>
      </c>
    </row>
    <row r="105" spans="1:3" x14ac:dyDescent="0.25">
      <c r="A105" s="3">
        <v>1965</v>
      </c>
      <c r="B105" s="4">
        <v>8.6440000000000001</v>
      </c>
      <c r="C105" s="4">
        <v>26.524999999999999</v>
      </c>
    </row>
    <row r="106" spans="1:3" x14ac:dyDescent="0.25">
      <c r="A106" s="3">
        <v>1966</v>
      </c>
      <c r="B106" s="4">
        <v>8.6759999999999984</v>
      </c>
      <c r="C106" s="4">
        <v>26.544999999999998</v>
      </c>
    </row>
    <row r="107" spans="1:3" x14ac:dyDescent="0.25">
      <c r="A107" s="3">
        <v>1967</v>
      </c>
      <c r="B107" s="4">
        <v>8.6729999999999983</v>
      </c>
      <c r="C107" s="4">
        <v>26.565999999999995</v>
      </c>
    </row>
    <row r="108" spans="1:3" x14ac:dyDescent="0.25">
      <c r="A108" s="3">
        <v>1968</v>
      </c>
      <c r="B108" s="4">
        <v>8.6479999999999997</v>
      </c>
      <c r="C108" s="4">
        <v>26.496999999999996</v>
      </c>
    </row>
    <row r="109" spans="1:3" x14ac:dyDescent="0.25">
      <c r="A109" s="3">
        <v>1969</v>
      </c>
      <c r="B109" s="4">
        <v>8.6349999999999998</v>
      </c>
      <c r="C109" s="4">
        <v>26.562999999999999</v>
      </c>
    </row>
    <row r="110" spans="1:3" x14ac:dyDescent="0.25">
      <c r="A110" s="3">
        <v>1970</v>
      </c>
      <c r="B110" s="4">
        <v>8.6470000000000002</v>
      </c>
      <c r="C110" s="4">
        <v>26.620999999999999</v>
      </c>
    </row>
    <row r="111" spans="1:3" x14ac:dyDescent="0.25">
      <c r="A111" s="3">
        <v>1971</v>
      </c>
      <c r="B111" s="4">
        <v>8.6269999999999989</v>
      </c>
      <c r="C111" s="4">
        <v>26.611000000000001</v>
      </c>
    </row>
    <row r="112" spans="1:3" x14ac:dyDescent="0.25">
      <c r="A112" s="3">
        <v>1972</v>
      </c>
      <c r="B112" s="4">
        <v>8.6019999999999985</v>
      </c>
      <c r="C112" s="4">
        <v>26.552000000000003</v>
      </c>
    </row>
    <row r="113" spans="1:3" x14ac:dyDescent="0.25">
      <c r="A113" s="3">
        <v>1973</v>
      </c>
      <c r="B113" s="4">
        <v>8.6109999999999989</v>
      </c>
      <c r="C113" s="4">
        <v>26.544999999999998</v>
      </c>
    </row>
    <row r="114" spans="1:3" x14ac:dyDescent="0.25">
      <c r="A114" s="3">
        <v>1974</v>
      </c>
      <c r="B114" s="4">
        <v>8.6170000000000009</v>
      </c>
      <c r="C114" s="4">
        <v>26.601999999999997</v>
      </c>
    </row>
    <row r="115" spans="1:3" x14ac:dyDescent="0.25">
      <c r="A115" s="3">
        <v>1975</v>
      </c>
      <c r="B115" s="4">
        <v>8.6379999999999981</v>
      </c>
      <c r="C115" s="4">
        <v>26.588000000000001</v>
      </c>
    </row>
    <row r="116" spans="1:3" x14ac:dyDescent="0.25">
      <c r="A116" s="3">
        <v>1976</v>
      </c>
      <c r="B116" s="4">
        <v>8.6129999999999978</v>
      </c>
      <c r="C116" s="4">
        <v>26.555</v>
      </c>
    </row>
    <row r="117" spans="1:3" x14ac:dyDescent="0.25">
      <c r="A117" s="3">
        <v>1977</v>
      </c>
      <c r="B117" s="4">
        <v>8.6279999999999966</v>
      </c>
      <c r="C117" s="4">
        <v>26.651</v>
      </c>
    </row>
    <row r="118" spans="1:3" x14ac:dyDescent="0.25">
      <c r="A118" s="3">
        <v>1978</v>
      </c>
      <c r="B118" s="4">
        <v>8.6449999999999996</v>
      </c>
      <c r="C118" s="4">
        <v>26.720000000000006</v>
      </c>
    </row>
    <row r="119" spans="1:3" x14ac:dyDescent="0.25">
      <c r="A119" s="3">
        <v>1979</v>
      </c>
      <c r="B119" s="4">
        <v>8.6579999999999995</v>
      </c>
      <c r="C119" s="4">
        <v>26.707000000000001</v>
      </c>
    </row>
    <row r="120" spans="1:3" x14ac:dyDescent="0.25">
      <c r="A120" s="3">
        <v>1980</v>
      </c>
      <c r="B120" s="4">
        <v>8.6860000000000017</v>
      </c>
      <c r="C120" s="4">
        <v>26.699000000000002</v>
      </c>
    </row>
    <row r="121" spans="1:3" x14ac:dyDescent="0.25">
      <c r="A121" s="3">
        <v>1981</v>
      </c>
      <c r="B121" s="4">
        <v>8.7430000000000003</v>
      </c>
      <c r="C121" s="4">
        <v>26.744999999999997</v>
      </c>
    </row>
    <row r="122" spans="1:3" x14ac:dyDescent="0.25">
      <c r="A122" s="3">
        <v>1982</v>
      </c>
      <c r="B122" s="4">
        <v>8.7570000000000014</v>
      </c>
      <c r="C122" s="4">
        <v>26.745000000000005</v>
      </c>
    </row>
    <row r="123" spans="1:3" x14ac:dyDescent="0.25">
      <c r="A123" s="3">
        <v>1983</v>
      </c>
      <c r="B123" s="4">
        <v>8.7650000000000006</v>
      </c>
      <c r="C123" s="4">
        <v>26.71</v>
      </c>
    </row>
    <row r="124" spans="1:3" x14ac:dyDescent="0.25">
      <c r="A124" s="3">
        <v>1984</v>
      </c>
      <c r="B124" s="4">
        <v>8.7870000000000008</v>
      </c>
      <c r="C124" s="4">
        <v>26.693000000000001</v>
      </c>
    </row>
    <row r="125" spans="1:3" x14ac:dyDescent="0.25">
      <c r="A125" s="3">
        <v>1985</v>
      </c>
      <c r="B125" s="4">
        <v>8.7789999999999999</v>
      </c>
      <c r="C125" s="4">
        <v>26.707000000000001</v>
      </c>
    </row>
    <row r="126" spans="1:3" x14ac:dyDescent="0.25">
      <c r="A126" s="3">
        <v>1986</v>
      </c>
      <c r="B126" s="4">
        <v>8.827</v>
      </c>
      <c r="C126" s="4">
        <v>26.733999999999998</v>
      </c>
    </row>
    <row r="127" spans="1:3" x14ac:dyDescent="0.25">
      <c r="A127" s="3">
        <v>1987</v>
      </c>
      <c r="B127" s="4">
        <v>8.8409999999999993</v>
      </c>
      <c r="C127" s="4">
        <v>26.681999999999999</v>
      </c>
    </row>
    <row r="128" spans="1:3" x14ac:dyDescent="0.25">
      <c r="A128" s="3">
        <v>1988</v>
      </c>
      <c r="B128" s="4">
        <v>8.8919999999999995</v>
      </c>
      <c r="C128" s="4">
        <v>26.687999999999999</v>
      </c>
    </row>
    <row r="129" spans="1:3" x14ac:dyDescent="0.25">
      <c r="A129" s="3">
        <v>1989</v>
      </c>
      <c r="B129" s="4">
        <v>8.9109999999999996</v>
      </c>
      <c r="C129" s="4">
        <v>26.629999999999995</v>
      </c>
    </row>
    <row r="130" spans="1:3" x14ac:dyDescent="0.25">
      <c r="A130" s="3">
        <v>1990</v>
      </c>
      <c r="B130" s="4">
        <v>8.9359999999999999</v>
      </c>
      <c r="C130" s="4">
        <v>26.624999999999993</v>
      </c>
    </row>
    <row r="131" spans="1:3" x14ac:dyDescent="0.25">
      <c r="A131" s="3">
        <v>1991</v>
      </c>
      <c r="B131" s="4">
        <v>8.9370000000000012</v>
      </c>
      <c r="C131" s="4">
        <v>26.577999999999996</v>
      </c>
    </row>
    <row r="132" spans="1:3" x14ac:dyDescent="0.25">
      <c r="A132" s="3">
        <v>1992</v>
      </c>
      <c r="B132" s="4">
        <v>8.9570000000000025</v>
      </c>
      <c r="C132" s="4">
        <v>26.571999999999996</v>
      </c>
    </row>
    <row r="133" spans="1:3" x14ac:dyDescent="0.25">
      <c r="A133" s="3">
        <v>1993</v>
      </c>
      <c r="B133" s="4">
        <v>8.9410000000000025</v>
      </c>
      <c r="C133" s="4">
        <v>26.654999999999994</v>
      </c>
    </row>
    <row r="134" spans="1:3" x14ac:dyDescent="0.25">
      <c r="A134" s="3">
        <v>1994</v>
      </c>
      <c r="B134" s="4">
        <v>8.9760000000000026</v>
      </c>
      <c r="C134" s="4">
        <v>26.750999999999998</v>
      </c>
    </row>
    <row r="135" spans="1:3" x14ac:dyDescent="0.25">
      <c r="A135" s="3">
        <v>1995</v>
      </c>
      <c r="B135" s="4">
        <v>9.0449999999999982</v>
      </c>
      <c r="C135" s="4">
        <v>26.762999999999998</v>
      </c>
    </row>
    <row r="136" spans="1:3" x14ac:dyDescent="0.25">
      <c r="A136" s="3">
        <v>1996</v>
      </c>
      <c r="B136" s="4">
        <v>9.0659999999999989</v>
      </c>
      <c r="C136" s="4">
        <v>26.812999999999999</v>
      </c>
    </row>
    <row r="137" spans="1:3" x14ac:dyDescent="0.25">
      <c r="A137" s="3">
        <v>1997</v>
      </c>
      <c r="B137" s="4">
        <v>9.0869999999999997</v>
      </c>
      <c r="C137" s="4">
        <v>26.808999999999997</v>
      </c>
    </row>
    <row r="138" spans="1:3" x14ac:dyDescent="0.25">
      <c r="A138" s="3">
        <v>1998</v>
      </c>
      <c r="B138" s="4">
        <v>9.1189999999999998</v>
      </c>
      <c r="C138" s="4">
        <v>26.933</v>
      </c>
    </row>
    <row r="139" spans="1:3" x14ac:dyDescent="0.25">
      <c r="A139" s="3">
        <v>1999</v>
      </c>
      <c r="B139" s="4">
        <v>9.1560000000000006</v>
      </c>
      <c r="C139" s="4">
        <v>27.111000000000001</v>
      </c>
    </row>
    <row r="140" spans="1:3" x14ac:dyDescent="0.25">
      <c r="A140" s="3">
        <v>2000</v>
      </c>
      <c r="B140" s="4">
        <v>9.1529999999999987</v>
      </c>
      <c r="C140" s="4">
        <v>27.166999999999994</v>
      </c>
    </row>
    <row r="141" spans="1:3" x14ac:dyDescent="0.25">
      <c r="A141" s="3">
        <v>2001</v>
      </c>
      <c r="B141" s="4">
        <v>9.1760000000000002</v>
      </c>
      <c r="C141" s="4">
        <v>27.302999999999997</v>
      </c>
    </row>
    <row r="142" spans="1:3" x14ac:dyDescent="0.25">
      <c r="A142" s="3">
        <v>2002</v>
      </c>
      <c r="B142" s="4">
        <v>9.2490000000000006</v>
      </c>
      <c r="C142" s="4">
        <v>27.493000000000002</v>
      </c>
    </row>
    <row r="143" spans="1:3" x14ac:dyDescent="0.25">
      <c r="A143" s="3">
        <v>2003</v>
      </c>
      <c r="B143" s="4">
        <v>9.3149999999999977</v>
      </c>
      <c r="C143" s="4">
        <v>27.603000000000002</v>
      </c>
    </row>
    <row r="144" spans="1:3" x14ac:dyDescent="0.25">
      <c r="A144" s="3">
        <v>2004</v>
      </c>
      <c r="B144" s="4">
        <v>9.3429999999999982</v>
      </c>
      <c r="C144" s="4">
        <v>27.685000000000002</v>
      </c>
    </row>
    <row r="145" spans="1:3" x14ac:dyDescent="0.25">
      <c r="A145" s="3">
        <v>2005</v>
      </c>
      <c r="B145" s="4">
        <v>9.3779999999999983</v>
      </c>
      <c r="C145" s="4">
        <v>27.8</v>
      </c>
    </row>
    <row r="146" spans="1:3" x14ac:dyDescent="0.25">
      <c r="A146" s="3">
        <v>2006</v>
      </c>
      <c r="B146" s="4">
        <v>9.4269999999999996</v>
      </c>
      <c r="C146" s="4">
        <v>27.874000000000002</v>
      </c>
    </row>
    <row r="147" spans="1:3" x14ac:dyDescent="0.25">
      <c r="A147" s="3">
        <v>2007</v>
      </c>
      <c r="B147" s="4">
        <v>9.48</v>
      </c>
      <c r="C147" s="4">
        <v>27.994999999999997</v>
      </c>
    </row>
    <row r="148" spans="1:3" x14ac:dyDescent="0.25">
      <c r="A148" s="3">
        <v>2008</v>
      </c>
      <c r="B148" s="4">
        <v>9.4710000000000001</v>
      </c>
      <c r="C148" s="4">
        <v>27.934999999999995</v>
      </c>
    </row>
    <row r="149" spans="1:3" x14ac:dyDescent="0.25">
      <c r="A149" s="3">
        <v>2009</v>
      </c>
      <c r="B149" s="4">
        <v>9.4930000000000021</v>
      </c>
      <c r="C149" s="4">
        <v>27.923000000000002</v>
      </c>
    </row>
    <row r="150" spans="1:3" x14ac:dyDescent="0.25">
      <c r="A150" s="3">
        <v>2010</v>
      </c>
      <c r="B150" s="4">
        <v>9.543000000000001</v>
      </c>
      <c r="C150" s="4">
        <v>28.024999999999999</v>
      </c>
    </row>
    <row r="151" spans="1:3" x14ac:dyDescent="0.25">
      <c r="A151" s="3">
        <v>2011</v>
      </c>
      <c r="B151" s="4">
        <v>9.5540000000000003</v>
      </c>
      <c r="C151" s="4">
        <v>28.068000000000001</v>
      </c>
    </row>
    <row r="152" spans="1:3" x14ac:dyDescent="0.25">
      <c r="A152" s="3">
        <v>2012</v>
      </c>
      <c r="B152" s="4">
        <v>9.548</v>
      </c>
      <c r="C152" s="4">
        <v>28.113999999999997</v>
      </c>
    </row>
    <row r="153" spans="1:3" x14ac:dyDescent="0.25">
      <c r="A153" s="3">
        <v>2013</v>
      </c>
      <c r="B153" s="4">
        <v>9.5560000000000009</v>
      </c>
      <c r="C153" s="4">
        <v>28.102999999999998</v>
      </c>
    </row>
    <row r="154" spans="1:3" x14ac:dyDescent="0.25">
      <c r="A154" s="3" t="s">
        <v>4</v>
      </c>
      <c r="B154" s="4">
        <v>1284.049</v>
      </c>
      <c r="C154" s="4">
        <v>3979.856499999999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"/>
  <sheetViews>
    <sheetView workbookViewId="0">
      <selection activeCell="A10" sqref="A10"/>
    </sheetView>
  </sheetViews>
  <sheetFormatPr defaultColWidth="8.85546875" defaultRowHeight="15" x14ac:dyDescent="0.25"/>
  <cols>
    <col min="1" max="1" width="5" style="1" bestFit="1" customWidth="1"/>
    <col min="2" max="2" width="11.140625" style="1" bestFit="1" customWidth="1"/>
    <col min="3" max="3" width="14.7109375" style="1" bestFit="1" customWidth="1"/>
    <col min="4" max="4" width="16.28515625" style="1" bestFit="1" customWidth="1"/>
    <col min="5" max="5" width="20.42578125" style="1" bestFit="1" customWidth="1"/>
    <col min="6" max="6" width="20.7109375" style="1" bestFit="1" customWidth="1"/>
    <col min="7" max="7" width="12" style="1" bestFit="1" customWidth="1"/>
    <col min="8" max="16384" width="8.85546875" style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6</v>
      </c>
    </row>
    <row r="2" spans="1:7" x14ac:dyDescent="0.25">
      <c r="A2" s="1">
        <v>1843</v>
      </c>
      <c r="B2" s="1">
        <v>8.17</v>
      </c>
      <c r="C2" s="1">
        <v>26.04</v>
      </c>
      <c r="F2" s="1">
        <f>E2-D2</f>
        <v>0</v>
      </c>
      <c r="G2" s="5" t="s">
        <v>5</v>
      </c>
    </row>
    <row r="3" spans="1:7" ht="15.75" thickBot="1" x14ac:dyDescent="0.3">
      <c r="A3" s="1">
        <v>1844</v>
      </c>
      <c r="B3" s="1">
        <v>7.65</v>
      </c>
      <c r="C3" s="1">
        <v>26.26</v>
      </c>
      <c r="F3" s="1">
        <f t="shared" ref="F3:F54" si="0">E3-D3</f>
        <v>0</v>
      </c>
      <c r="G3" s="6">
        <f>CORREL(B2:B160,C2:C160)</f>
        <v>0.79793286658860563</v>
      </c>
    </row>
    <row r="4" spans="1:7" x14ac:dyDescent="0.25">
      <c r="A4" s="1">
        <v>1848</v>
      </c>
      <c r="B4" s="1">
        <v>7.98</v>
      </c>
      <c r="C4" s="1">
        <v>25.83</v>
      </c>
      <c r="F4" s="1">
        <f t="shared" si="0"/>
        <v>0</v>
      </c>
    </row>
    <row r="5" spans="1:7" x14ac:dyDescent="0.25">
      <c r="A5" s="1">
        <v>1849</v>
      </c>
      <c r="B5" s="1">
        <v>7.98</v>
      </c>
      <c r="C5" s="1">
        <v>26.01</v>
      </c>
      <c r="F5" s="1">
        <f t="shared" si="0"/>
        <v>0</v>
      </c>
    </row>
    <row r="6" spans="1:7" x14ac:dyDescent="0.25">
      <c r="A6" s="1">
        <v>1850</v>
      </c>
      <c r="B6" s="1">
        <v>7.9</v>
      </c>
      <c r="C6" s="1">
        <v>25.69</v>
      </c>
      <c r="F6" s="1">
        <f t="shared" si="0"/>
        <v>0</v>
      </c>
    </row>
    <row r="7" spans="1:7" x14ac:dyDescent="0.25">
      <c r="A7" s="1">
        <v>1851</v>
      </c>
      <c r="B7" s="1">
        <v>8.18</v>
      </c>
      <c r="C7" s="1">
        <v>26.25</v>
      </c>
      <c r="F7" s="1">
        <f t="shared" si="0"/>
        <v>0</v>
      </c>
    </row>
    <row r="8" spans="1:7" x14ac:dyDescent="0.25">
      <c r="A8" s="1">
        <v>1861</v>
      </c>
      <c r="B8" s="1">
        <v>7.85</v>
      </c>
      <c r="C8" s="1">
        <v>25.1</v>
      </c>
      <c r="F8" s="1">
        <f t="shared" si="0"/>
        <v>0</v>
      </c>
    </row>
    <row r="9" spans="1:7" x14ac:dyDescent="0.25">
      <c r="A9" s="1">
        <v>1862</v>
      </c>
      <c r="B9" s="1">
        <v>7.56</v>
      </c>
      <c r="C9" s="1">
        <v>25.34</v>
      </c>
      <c r="F9" s="1">
        <f t="shared" si="0"/>
        <v>0</v>
      </c>
    </row>
    <row r="10" spans="1:7" x14ac:dyDescent="0.25">
      <c r="A10" s="1">
        <v>1863</v>
      </c>
      <c r="B10" s="1">
        <v>8.11</v>
      </c>
      <c r="C10" s="1">
        <v>23.62</v>
      </c>
      <c r="F10" s="1">
        <f t="shared" si="0"/>
        <v>0</v>
      </c>
    </row>
    <row r="11" spans="1:7" x14ac:dyDescent="0.25">
      <c r="A11" s="1">
        <v>1864</v>
      </c>
      <c r="B11" s="1">
        <v>7.98</v>
      </c>
      <c r="C11" s="1">
        <v>26</v>
      </c>
      <c r="D11" s="1">
        <f>AVERAGE(B2:B11)</f>
        <v>7.9359999999999999</v>
      </c>
      <c r="E11" s="1">
        <f>AVERAGE(C2:C11)</f>
        <v>25.613999999999997</v>
      </c>
      <c r="F11" s="1">
        <f t="shared" si="0"/>
        <v>17.677999999999997</v>
      </c>
    </row>
    <row r="12" spans="1:7" x14ac:dyDescent="0.25">
      <c r="A12" s="1">
        <v>1865</v>
      </c>
      <c r="B12" s="1">
        <v>8.18</v>
      </c>
      <c r="C12" s="1">
        <v>26.26</v>
      </c>
      <c r="D12" s="1">
        <f t="shared" ref="D12:E12" si="1">AVERAGE(B3:B12)</f>
        <v>7.9370000000000003</v>
      </c>
      <c r="E12" s="1">
        <f t="shared" si="1"/>
        <v>25.636000000000003</v>
      </c>
      <c r="F12" s="1">
        <f t="shared" si="0"/>
        <v>17.699000000000002</v>
      </c>
    </row>
    <row r="13" spans="1:7" x14ac:dyDescent="0.25">
      <c r="A13" s="1">
        <v>1866</v>
      </c>
      <c r="B13" s="1">
        <v>8.2899999999999991</v>
      </c>
      <c r="C13" s="1">
        <v>26.09</v>
      </c>
      <c r="D13" s="1">
        <f t="shared" ref="D13:E13" si="2">AVERAGE(B4:B13)</f>
        <v>8.0009999999999994</v>
      </c>
      <c r="E13" s="1">
        <f t="shared" si="2"/>
        <v>25.619</v>
      </c>
      <c r="F13" s="1">
        <f t="shared" si="0"/>
        <v>17.618000000000002</v>
      </c>
    </row>
    <row r="14" spans="1:7" x14ac:dyDescent="0.25">
      <c r="A14" s="1">
        <v>1867</v>
      </c>
      <c r="B14" s="1">
        <v>8.44</v>
      </c>
      <c r="C14" s="1">
        <v>26.44</v>
      </c>
      <c r="D14" s="1">
        <f t="shared" ref="D14:E14" si="3">AVERAGE(B5:B14)</f>
        <v>8.0470000000000006</v>
      </c>
      <c r="E14" s="1">
        <f t="shared" si="3"/>
        <v>25.68</v>
      </c>
      <c r="F14" s="1">
        <f t="shared" si="0"/>
        <v>17.632999999999999</v>
      </c>
    </row>
    <row r="15" spans="1:7" x14ac:dyDescent="0.25">
      <c r="A15" s="1">
        <v>1868</v>
      </c>
      <c r="B15" s="1">
        <v>8.25</v>
      </c>
      <c r="C15" s="1">
        <v>26.33</v>
      </c>
      <c r="D15" s="1">
        <f t="shared" ref="D15:E15" si="4">AVERAGE(B6:B15)</f>
        <v>8.0739999999999998</v>
      </c>
      <c r="E15" s="1">
        <f t="shared" si="4"/>
        <v>25.712</v>
      </c>
      <c r="F15" s="1">
        <f t="shared" si="0"/>
        <v>17.637999999999998</v>
      </c>
    </row>
    <row r="16" spans="1:7" x14ac:dyDescent="0.25">
      <c r="A16" s="1">
        <v>1869</v>
      </c>
      <c r="B16" s="1">
        <v>8.43</v>
      </c>
      <c r="C16" s="1">
        <v>26.51</v>
      </c>
      <c r="D16" s="1">
        <f t="shared" ref="D16:E16" si="5">AVERAGE(B7:B16)</f>
        <v>8.1270000000000007</v>
      </c>
      <c r="E16" s="1">
        <f t="shared" si="5"/>
        <v>25.794</v>
      </c>
      <c r="F16" s="1">
        <f t="shared" si="0"/>
        <v>17.667000000000002</v>
      </c>
    </row>
    <row r="17" spans="1:6" x14ac:dyDescent="0.25">
      <c r="A17" s="1">
        <v>1870</v>
      </c>
      <c r="B17" s="1">
        <v>8.1999999999999993</v>
      </c>
      <c r="C17" s="1">
        <v>26.24</v>
      </c>
      <c r="D17" s="1">
        <f t="shared" ref="D17:E17" si="6">AVERAGE(B8:B17)</f>
        <v>8.1290000000000013</v>
      </c>
      <c r="E17" s="1">
        <f t="shared" si="6"/>
        <v>25.792999999999999</v>
      </c>
      <c r="F17" s="1">
        <f t="shared" si="0"/>
        <v>17.663999999999998</v>
      </c>
    </row>
    <row r="18" spans="1:6" x14ac:dyDescent="0.25">
      <c r="A18" s="1">
        <v>1871</v>
      </c>
      <c r="B18" s="1">
        <v>8.1199999999999992</v>
      </c>
      <c r="C18" s="1">
        <v>26.17</v>
      </c>
      <c r="D18" s="1">
        <f t="shared" ref="D18:E18" si="7">AVERAGE(B9:B18)</f>
        <v>8.1560000000000006</v>
      </c>
      <c r="E18" s="1">
        <f t="shared" si="7"/>
        <v>25.900000000000006</v>
      </c>
      <c r="F18" s="1">
        <f t="shared" si="0"/>
        <v>17.744000000000007</v>
      </c>
    </row>
    <row r="19" spans="1:6" x14ac:dyDescent="0.25">
      <c r="A19" s="1">
        <v>1872</v>
      </c>
      <c r="B19" s="1">
        <v>8.19</v>
      </c>
      <c r="C19" s="1">
        <v>26.16</v>
      </c>
      <c r="D19" s="1">
        <f t="shared" ref="D19:E19" si="8">AVERAGE(B10:B19)</f>
        <v>8.2189999999999994</v>
      </c>
      <c r="E19" s="1">
        <f t="shared" si="8"/>
        <v>25.982000000000006</v>
      </c>
      <c r="F19" s="1">
        <f t="shared" si="0"/>
        <v>17.763000000000005</v>
      </c>
    </row>
    <row r="20" spans="1:6" x14ac:dyDescent="0.25">
      <c r="A20" s="1">
        <v>1873</v>
      </c>
      <c r="B20" s="1">
        <v>8.35</v>
      </c>
      <c r="C20" s="1">
        <v>26.42</v>
      </c>
      <c r="D20" s="1">
        <f t="shared" ref="D20:E20" si="9">AVERAGE(B11:B20)</f>
        <v>8.2429999999999986</v>
      </c>
      <c r="E20" s="1">
        <f t="shared" si="9"/>
        <v>26.262</v>
      </c>
      <c r="F20" s="1">
        <f t="shared" si="0"/>
        <v>18.019000000000002</v>
      </c>
    </row>
    <row r="21" spans="1:6" x14ac:dyDescent="0.25">
      <c r="A21" s="1">
        <v>1874</v>
      </c>
      <c r="B21" s="1">
        <v>8.43</v>
      </c>
      <c r="C21" s="1">
        <v>26.3</v>
      </c>
      <c r="D21" s="1">
        <f t="shared" ref="D21:E21" si="10">AVERAGE(B12:B21)</f>
        <v>8.2880000000000003</v>
      </c>
      <c r="E21" s="1">
        <f t="shared" si="10"/>
        <v>26.292000000000002</v>
      </c>
      <c r="F21" s="1">
        <f t="shared" si="0"/>
        <v>18.004000000000001</v>
      </c>
    </row>
    <row r="22" spans="1:6" x14ac:dyDescent="0.25">
      <c r="A22" s="1">
        <v>1875</v>
      </c>
      <c r="B22" s="1">
        <v>7.86</v>
      </c>
      <c r="C22" s="1">
        <v>26.13</v>
      </c>
      <c r="D22" s="1">
        <f t="shared" ref="D22:E22" si="11">AVERAGE(B13:B22)</f>
        <v>8.2559999999999985</v>
      </c>
      <c r="E22" s="1">
        <f t="shared" si="11"/>
        <v>26.279000000000003</v>
      </c>
      <c r="F22" s="1">
        <f t="shared" si="0"/>
        <v>18.023000000000003</v>
      </c>
    </row>
    <row r="23" spans="1:6" x14ac:dyDescent="0.25">
      <c r="A23" s="1">
        <v>1876</v>
      </c>
      <c r="B23" s="1">
        <v>8.08</v>
      </c>
      <c r="C23" s="1">
        <v>26.19</v>
      </c>
      <c r="D23" s="1">
        <f t="shared" ref="D23:E23" si="12">AVERAGE(B14:B23)</f>
        <v>8.2349999999999994</v>
      </c>
      <c r="E23" s="1">
        <f t="shared" si="12"/>
        <v>26.288999999999998</v>
      </c>
      <c r="F23" s="1">
        <f t="shared" si="0"/>
        <v>18.053999999999998</v>
      </c>
    </row>
    <row r="24" spans="1:6" x14ac:dyDescent="0.25">
      <c r="A24" s="1">
        <v>1877</v>
      </c>
      <c r="B24" s="1">
        <v>8.5399999999999991</v>
      </c>
      <c r="C24" s="1">
        <v>26.59</v>
      </c>
      <c r="D24" s="1">
        <f t="shared" ref="D24:E24" si="13">AVERAGE(B15:B24)</f>
        <v>8.2449999999999992</v>
      </c>
      <c r="E24" s="1">
        <f t="shared" si="13"/>
        <v>26.303999999999995</v>
      </c>
      <c r="F24" s="1">
        <f t="shared" si="0"/>
        <v>18.058999999999997</v>
      </c>
    </row>
    <row r="25" spans="1:6" x14ac:dyDescent="0.25">
      <c r="A25" s="1">
        <v>1878</v>
      </c>
      <c r="B25" s="1">
        <v>8.83</v>
      </c>
      <c r="C25" s="1">
        <v>26.59</v>
      </c>
      <c r="D25" s="1">
        <f t="shared" ref="D25:E25" si="14">AVERAGE(B16:B25)</f>
        <v>8.302999999999999</v>
      </c>
      <c r="E25" s="1">
        <f t="shared" si="14"/>
        <v>26.330000000000002</v>
      </c>
      <c r="F25" s="1">
        <f t="shared" si="0"/>
        <v>18.027000000000001</v>
      </c>
    </row>
    <row r="26" spans="1:6" x14ac:dyDescent="0.25">
      <c r="A26" s="1">
        <v>1879</v>
      </c>
      <c r="B26" s="1">
        <v>8.17</v>
      </c>
      <c r="C26" s="1">
        <v>26.09</v>
      </c>
      <c r="D26" s="1">
        <f t="shared" ref="D26:E26" si="15">AVERAGE(B17:B26)</f>
        <v>8.2769999999999992</v>
      </c>
      <c r="E26" s="1">
        <f t="shared" si="15"/>
        <v>26.288</v>
      </c>
      <c r="F26" s="1">
        <f t="shared" si="0"/>
        <v>18.011000000000003</v>
      </c>
    </row>
    <row r="27" spans="1:6" x14ac:dyDescent="0.25">
      <c r="A27" s="1">
        <v>1880</v>
      </c>
      <c r="B27" s="1">
        <v>8.1199999999999992</v>
      </c>
      <c r="C27" s="1">
        <v>26.2</v>
      </c>
      <c r="D27" s="1">
        <f t="shared" ref="D27:E27" si="16">AVERAGE(B18:B27)</f>
        <v>8.2690000000000001</v>
      </c>
      <c r="E27" s="1">
        <f t="shared" si="16"/>
        <v>26.284000000000002</v>
      </c>
      <c r="F27" s="1">
        <f t="shared" si="0"/>
        <v>18.015000000000001</v>
      </c>
    </row>
    <row r="28" spans="1:6" x14ac:dyDescent="0.25">
      <c r="A28" s="1">
        <v>1881</v>
      </c>
      <c r="B28" s="1">
        <v>8.27</v>
      </c>
      <c r="C28" s="1">
        <v>26.75</v>
      </c>
      <c r="D28" s="1">
        <f t="shared" ref="D28:E28" si="17">AVERAGE(B19:B28)</f>
        <v>8.2839999999999989</v>
      </c>
      <c r="E28" s="1">
        <f t="shared" si="17"/>
        <v>26.341999999999995</v>
      </c>
      <c r="F28" s="1">
        <f t="shared" si="0"/>
        <v>18.057999999999996</v>
      </c>
    </row>
    <row r="29" spans="1:6" x14ac:dyDescent="0.25">
      <c r="A29" s="1">
        <v>1882</v>
      </c>
      <c r="B29" s="1">
        <v>8.1300000000000008</v>
      </c>
      <c r="C29" s="1">
        <v>26.05</v>
      </c>
      <c r="D29" s="1">
        <f t="shared" ref="D29:E29" si="18">AVERAGE(B20:B29)</f>
        <v>8.2779999999999987</v>
      </c>
      <c r="E29" s="1">
        <f t="shared" si="18"/>
        <v>26.331</v>
      </c>
      <c r="F29" s="1">
        <f t="shared" si="0"/>
        <v>18.053000000000001</v>
      </c>
    </row>
    <row r="30" spans="1:6" x14ac:dyDescent="0.25">
      <c r="A30" s="1">
        <v>1883</v>
      </c>
      <c r="B30" s="1">
        <v>7.98</v>
      </c>
      <c r="C30" s="1">
        <v>26.3</v>
      </c>
      <c r="D30" s="1">
        <f t="shared" ref="D30:E30" si="19">AVERAGE(B21:B30)</f>
        <v>8.2409999999999997</v>
      </c>
      <c r="E30" s="1">
        <f t="shared" si="19"/>
        <v>26.318999999999999</v>
      </c>
      <c r="F30" s="1">
        <f t="shared" si="0"/>
        <v>18.077999999999999</v>
      </c>
    </row>
    <row r="31" spans="1:6" x14ac:dyDescent="0.25">
      <c r="A31" s="1">
        <v>1884</v>
      </c>
      <c r="B31" s="1">
        <v>7.77</v>
      </c>
      <c r="C31" s="1">
        <v>26.15</v>
      </c>
      <c r="D31" s="1">
        <f t="shared" ref="D31:E31" si="20">AVERAGE(B22:B31)</f>
        <v>8.1750000000000007</v>
      </c>
      <c r="E31" s="1">
        <f t="shared" si="20"/>
        <v>26.304000000000002</v>
      </c>
      <c r="F31" s="1">
        <f t="shared" si="0"/>
        <v>18.129000000000001</v>
      </c>
    </row>
    <row r="32" spans="1:6" x14ac:dyDescent="0.25">
      <c r="A32" s="1">
        <v>1885</v>
      </c>
      <c r="B32" s="1">
        <v>7.92</v>
      </c>
      <c r="C32" s="1">
        <v>26.1</v>
      </c>
      <c r="D32" s="1">
        <f t="shared" ref="D32:E32" si="21">AVERAGE(B23:B32)</f>
        <v>8.1809999999999992</v>
      </c>
      <c r="E32" s="1">
        <f t="shared" si="21"/>
        <v>26.301000000000005</v>
      </c>
      <c r="F32" s="1">
        <f t="shared" si="0"/>
        <v>18.120000000000005</v>
      </c>
    </row>
    <row r="33" spans="1:6" x14ac:dyDescent="0.25">
      <c r="A33" s="1">
        <v>1886</v>
      </c>
      <c r="B33" s="1">
        <v>7.95</v>
      </c>
      <c r="C33" s="1">
        <v>26.38</v>
      </c>
      <c r="D33" s="1">
        <f t="shared" ref="D33:E33" si="22">AVERAGE(B24:B33)</f>
        <v>8.1679999999999993</v>
      </c>
      <c r="E33" s="1">
        <f t="shared" si="22"/>
        <v>26.320000000000004</v>
      </c>
      <c r="F33" s="1">
        <f t="shared" si="0"/>
        <v>18.152000000000005</v>
      </c>
    </row>
    <row r="34" spans="1:6" x14ac:dyDescent="0.25">
      <c r="A34" s="1">
        <v>1887</v>
      </c>
      <c r="B34" s="1">
        <v>7.91</v>
      </c>
      <c r="C34" s="1">
        <v>26.08</v>
      </c>
      <c r="D34" s="1">
        <f t="shared" ref="D34:E34" si="23">AVERAGE(B25:B34)</f>
        <v>8.1050000000000004</v>
      </c>
      <c r="E34" s="1">
        <f t="shared" si="23"/>
        <v>26.268999999999998</v>
      </c>
      <c r="F34" s="1">
        <f t="shared" si="0"/>
        <v>18.163999999999998</v>
      </c>
    </row>
    <row r="35" spans="1:6" x14ac:dyDescent="0.25">
      <c r="A35" s="1">
        <v>1888</v>
      </c>
      <c r="B35" s="1">
        <v>8.09</v>
      </c>
      <c r="C35" s="1">
        <v>26.3</v>
      </c>
      <c r="D35" s="1">
        <f t="shared" ref="D35:E35" si="24">AVERAGE(B26:B35)</f>
        <v>8.0310000000000006</v>
      </c>
      <c r="E35" s="1">
        <f t="shared" si="24"/>
        <v>26.24</v>
      </c>
      <c r="F35" s="1">
        <f t="shared" si="0"/>
        <v>18.208999999999996</v>
      </c>
    </row>
    <row r="36" spans="1:6" x14ac:dyDescent="0.25">
      <c r="A36" s="1">
        <v>1889</v>
      </c>
      <c r="B36" s="1">
        <v>8.32</v>
      </c>
      <c r="C36" s="1">
        <v>26.61</v>
      </c>
      <c r="D36" s="1">
        <f t="shared" ref="D36:E36" si="25">AVERAGE(B27:B36)</f>
        <v>8.0460000000000012</v>
      </c>
      <c r="E36" s="1">
        <f t="shared" si="25"/>
        <v>26.292000000000002</v>
      </c>
      <c r="F36" s="1">
        <f t="shared" si="0"/>
        <v>18.246000000000002</v>
      </c>
    </row>
    <row r="37" spans="1:6" x14ac:dyDescent="0.25">
      <c r="A37" s="1">
        <v>1890</v>
      </c>
      <c r="B37" s="1">
        <v>7.97</v>
      </c>
      <c r="C37" s="1">
        <v>26.2</v>
      </c>
      <c r="D37" s="1">
        <f t="shared" ref="D37:E37" si="26">AVERAGE(B28:B37)</f>
        <v>8.0310000000000006</v>
      </c>
      <c r="E37" s="1">
        <f t="shared" si="26"/>
        <v>26.292000000000002</v>
      </c>
      <c r="F37" s="1">
        <f t="shared" si="0"/>
        <v>18.261000000000003</v>
      </c>
    </row>
    <row r="38" spans="1:6" x14ac:dyDescent="0.25">
      <c r="A38" s="1">
        <v>1891</v>
      </c>
      <c r="B38" s="1">
        <v>8.02</v>
      </c>
      <c r="C38" s="1">
        <v>26.43</v>
      </c>
      <c r="D38" s="1">
        <f t="shared" ref="D38:E38" si="27">AVERAGE(B29:B38)</f>
        <v>8.0059999999999985</v>
      </c>
      <c r="E38" s="1">
        <f t="shared" si="27"/>
        <v>26.26</v>
      </c>
      <c r="F38" s="1">
        <f t="shared" si="0"/>
        <v>18.254000000000005</v>
      </c>
    </row>
    <row r="39" spans="1:6" x14ac:dyDescent="0.25">
      <c r="A39" s="1">
        <v>1892</v>
      </c>
      <c r="B39" s="1">
        <v>8.07</v>
      </c>
      <c r="C39" s="1">
        <v>26.55</v>
      </c>
      <c r="D39" s="1">
        <f t="shared" ref="D39:E39" si="28">AVERAGE(B30:B39)</f>
        <v>8</v>
      </c>
      <c r="E39" s="1">
        <f t="shared" si="28"/>
        <v>26.310000000000002</v>
      </c>
      <c r="F39" s="1">
        <f t="shared" si="0"/>
        <v>18.310000000000002</v>
      </c>
    </row>
    <row r="40" spans="1:6" x14ac:dyDescent="0.25">
      <c r="A40" s="1">
        <v>1893</v>
      </c>
      <c r="B40" s="1">
        <v>8.06</v>
      </c>
      <c r="C40" s="1">
        <v>26.36</v>
      </c>
      <c r="D40" s="1">
        <f t="shared" ref="D40:E40" si="29">AVERAGE(B31:B40)</f>
        <v>8.0080000000000009</v>
      </c>
      <c r="E40" s="1">
        <f t="shared" si="29"/>
        <v>26.316000000000003</v>
      </c>
      <c r="F40" s="1">
        <f t="shared" si="0"/>
        <v>18.308</v>
      </c>
    </row>
    <row r="41" spans="1:6" x14ac:dyDescent="0.25">
      <c r="A41" s="1">
        <v>1894</v>
      </c>
      <c r="B41" s="1">
        <v>8.16</v>
      </c>
      <c r="C41" s="1">
        <v>26.24</v>
      </c>
      <c r="D41" s="1">
        <f t="shared" ref="D41:E41" si="30">AVERAGE(B32:B41)</f>
        <v>8.0470000000000006</v>
      </c>
      <c r="E41" s="1">
        <f t="shared" si="30"/>
        <v>26.324999999999999</v>
      </c>
      <c r="F41" s="1">
        <f t="shared" si="0"/>
        <v>18.277999999999999</v>
      </c>
    </row>
    <row r="42" spans="1:6" x14ac:dyDescent="0.25">
      <c r="A42" s="1">
        <v>1895</v>
      </c>
      <c r="B42" s="1">
        <v>8.15</v>
      </c>
      <c r="C42" s="1">
        <v>25.98</v>
      </c>
      <c r="D42" s="1">
        <f t="shared" ref="D42:E42" si="31">AVERAGE(B33:B42)</f>
        <v>8.0699999999999985</v>
      </c>
      <c r="E42" s="1">
        <f t="shared" si="31"/>
        <v>26.313000000000006</v>
      </c>
      <c r="F42" s="1">
        <f t="shared" si="0"/>
        <v>18.243000000000009</v>
      </c>
    </row>
    <row r="43" spans="1:6" x14ac:dyDescent="0.25">
      <c r="A43" s="1">
        <v>1896</v>
      </c>
      <c r="B43" s="1">
        <v>8.2100000000000009</v>
      </c>
      <c r="C43" s="1">
        <v>26.36</v>
      </c>
      <c r="D43" s="1">
        <f t="shared" ref="D43:E43" si="32">AVERAGE(B34:B43)</f>
        <v>8.0960000000000001</v>
      </c>
      <c r="E43" s="1">
        <f t="shared" si="32"/>
        <v>26.311</v>
      </c>
      <c r="F43" s="1">
        <f t="shared" si="0"/>
        <v>18.215</v>
      </c>
    </row>
    <row r="44" spans="1:6" x14ac:dyDescent="0.25">
      <c r="A44" s="1">
        <v>1897</v>
      </c>
      <c r="B44" s="1">
        <v>8.2899999999999991</v>
      </c>
      <c r="C44" s="1">
        <v>26.29</v>
      </c>
      <c r="D44" s="1">
        <f t="shared" ref="D44:E44" si="33">AVERAGE(B35:B44)</f>
        <v>8.1340000000000003</v>
      </c>
      <c r="E44" s="1">
        <f t="shared" si="33"/>
        <v>26.332000000000001</v>
      </c>
      <c r="F44" s="1">
        <f t="shared" si="0"/>
        <v>18.198</v>
      </c>
    </row>
    <row r="45" spans="1:6" x14ac:dyDescent="0.25">
      <c r="A45" s="1">
        <v>1898</v>
      </c>
      <c r="B45" s="1">
        <v>8.18</v>
      </c>
      <c r="C45" s="1">
        <v>25.92</v>
      </c>
      <c r="D45" s="1">
        <f t="shared" ref="D45:E45" si="34">AVERAGE(B36:B45)</f>
        <v>8.1430000000000007</v>
      </c>
      <c r="E45" s="1">
        <f t="shared" si="34"/>
        <v>26.294</v>
      </c>
      <c r="F45" s="1">
        <f t="shared" si="0"/>
        <v>18.151</v>
      </c>
    </row>
    <row r="46" spans="1:6" x14ac:dyDescent="0.25">
      <c r="A46" s="1">
        <v>1899</v>
      </c>
      <c r="B46" s="1">
        <v>8.4</v>
      </c>
      <c r="C46" s="1">
        <v>26.57</v>
      </c>
      <c r="D46" s="1">
        <f t="shared" ref="D46:E46" si="35">AVERAGE(B37:B46)</f>
        <v>8.1510000000000016</v>
      </c>
      <c r="E46" s="1">
        <f t="shared" si="35"/>
        <v>26.29</v>
      </c>
      <c r="F46" s="1">
        <f t="shared" si="0"/>
        <v>18.138999999999996</v>
      </c>
    </row>
    <row r="47" spans="1:6" x14ac:dyDescent="0.25">
      <c r="A47" s="1">
        <v>1900</v>
      </c>
      <c r="B47" s="1">
        <v>8.5</v>
      </c>
      <c r="C47" s="1">
        <v>26.43</v>
      </c>
      <c r="D47" s="1">
        <f t="shared" ref="D47:E47" si="36">AVERAGE(B38:B47)</f>
        <v>8.2040000000000006</v>
      </c>
      <c r="E47" s="1">
        <f t="shared" si="36"/>
        <v>26.312999999999999</v>
      </c>
      <c r="F47" s="1">
        <f t="shared" si="0"/>
        <v>18.108999999999998</v>
      </c>
    </row>
    <row r="48" spans="1:6" x14ac:dyDescent="0.25">
      <c r="A48" s="1">
        <v>1901</v>
      </c>
      <c r="B48" s="1">
        <v>8.5399999999999991</v>
      </c>
      <c r="C48" s="1">
        <v>26.53</v>
      </c>
      <c r="D48" s="1">
        <f t="shared" ref="D48:E48" si="37">AVERAGE(B39:B48)</f>
        <v>8.2560000000000002</v>
      </c>
      <c r="E48" s="1">
        <f t="shared" si="37"/>
        <v>26.323</v>
      </c>
      <c r="F48" s="1">
        <f t="shared" si="0"/>
        <v>18.067</v>
      </c>
    </row>
    <row r="49" spans="1:6" x14ac:dyDescent="0.25">
      <c r="A49" s="1">
        <v>1902</v>
      </c>
      <c r="B49" s="1">
        <v>8.3000000000000007</v>
      </c>
      <c r="C49" s="1">
        <v>26.81</v>
      </c>
      <c r="D49" s="1">
        <f t="shared" ref="D49:E49" si="38">AVERAGE(B40:B49)</f>
        <v>8.2789999999999981</v>
      </c>
      <c r="E49" s="1">
        <f t="shared" si="38"/>
        <v>26.348999999999997</v>
      </c>
      <c r="F49" s="1">
        <f t="shared" si="0"/>
        <v>18.07</v>
      </c>
    </row>
    <row r="50" spans="1:6" x14ac:dyDescent="0.25">
      <c r="A50" s="1">
        <v>1903</v>
      </c>
      <c r="B50" s="1">
        <v>8.2200000000000006</v>
      </c>
      <c r="C50" s="1">
        <v>25.88</v>
      </c>
      <c r="D50" s="1">
        <f t="shared" ref="D50:E50" si="39">AVERAGE(B41:B50)</f>
        <v>8.2949999999999999</v>
      </c>
      <c r="E50" s="1">
        <f t="shared" si="39"/>
        <v>26.301000000000005</v>
      </c>
      <c r="F50" s="1">
        <f t="shared" si="0"/>
        <v>18.006000000000007</v>
      </c>
    </row>
    <row r="51" spans="1:6" x14ac:dyDescent="0.25">
      <c r="A51" s="1">
        <v>1904</v>
      </c>
      <c r="B51" s="1">
        <v>8.09</v>
      </c>
      <c r="C51" s="1">
        <v>26.49</v>
      </c>
      <c r="D51" s="1">
        <f t="shared" ref="D51:E51" si="40">AVERAGE(B42:B51)</f>
        <v>8.2880000000000003</v>
      </c>
      <c r="E51" s="1">
        <f t="shared" si="40"/>
        <v>26.326000000000001</v>
      </c>
      <c r="F51" s="1">
        <f t="shared" si="0"/>
        <v>18.038</v>
      </c>
    </row>
    <row r="52" spans="1:6" x14ac:dyDescent="0.25">
      <c r="A52" s="1">
        <v>1905</v>
      </c>
      <c r="B52" s="1">
        <v>8.23</v>
      </c>
      <c r="C52" s="1">
        <v>26.3</v>
      </c>
      <c r="D52" s="1">
        <f t="shared" ref="D52:E52" si="41">AVERAGE(B43:B52)</f>
        <v>8.2960000000000012</v>
      </c>
      <c r="E52" s="1">
        <f t="shared" si="41"/>
        <v>26.357999999999997</v>
      </c>
      <c r="F52" s="1">
        <f t="shared" si="0"/>
        <v>18.061999999999998</v>
      </c>
    </row>
    <row r="53" spans="1:6" x14ac:dyDescent="0.25">
      <c r="A53" s="1">
        <v>1906</v>
      </c>
      <c r="B53" s="1">
        <v>8.3800000000000008</v>
      </c>
      <c r="C53" s="1">
        <v>26.24</v>
      </c>
      <c r="D53" s="1">
        <f t="shared" ref="D53:E53" si="42">AVERAGE(B44:B53)</f>
        <v>8.3129999999999988</v>
      </c>
      <c r="E53" s="1">
        <f t="shared" si="42"/>
        <v>26.346000000000004</v>
      </c>
      <c r="F53" s="1">
        <f t="shared" si="0"/>
        <v>18.033000000000005</v>
      </c>
    </row>
    <row r="54" spans="1:6" x14ac:dyDescent="0.25">
      <c r="A54" s="1">
        <v>1907</v>
      </c>
      <c r="B54" s="1">
        <v>7.95</v>
      </c>
      <c r="C54" s="1">
        <v>26.17</v>
      </c>
      <c r="D54" s="1">
        <f t="shared" ref="D54:E54" si="43">AVERAGE(B45:B54)</f>
        <v>8.2789999999999999</v>
      </c>
      <c r="E54" s="1">
        <f t="shared" si="43"/>
        <v>26.334000000000003</v>
      </c>
      <c r="F54" s="1">
        <f t="shared" si="0"/>
        <v>18.055000000000003</v>
      </c>
    </row>
    <row r="55" spans="1:6" x14ac:dyDescent="0.25">
      <c r="A55" s="1">
        <v>1908</v>
      </c>
      <c r="B55" s="1">
        <v>8.19</v>
      </c>
      <c r="C55" s="1">
        <v>26.34</v>
      </c>
      <c r="D55" s="1">
        <f t="shared" ref="D55:E55" si="44">AVERAGE(B46:B55)</f>
        <v>8.2799999999999994</v>
      </c>
      <c r="E55" s="1">
        <f t="shared" si="44"/>
        <v>26.375999999999998</v>
      </c>
      <c r="F55" s="1">
        <f t="shared" ref="F55:F118" si="45">E55-D55</f>
        <v>18.095999999999997</v>
      </c>
    </row>
    <row r="56" spans="1:6" x14ac:dyDescent="0.25">
      <c r="A56" s="1">
        <v>1909</v>
      </c>
      <c r="B56" s="1">
        <v>8.18</v>
      </c>
      <c r="C56" s="1">
        <v>26.57</v>
      </c>
      <c r="D56" s="1">
        <f t="shared" ref="D56:E56" si="46">AVERAGE(B47:B56)</f>
        <v>8.2580000000000009</v>
      </c>
      <c r="E56" s="1">
        <f t="shared" si="46"/>
        <v>26.376000000000005</v>
      </c>
      <c r="F56" s="1">
        <f t="shared" si="45"/>
        <v>18.118000000000002</v>
      </c>
    </row>
    <row r="57" spans="1:6" x14ac:dyDescent="0.25">
      <c r="A57" s="1">
        <v>1910</v>
      </c>
      <c r="B57" s="1">
        <v>8.2200000000000006</v>
      </c>
      <c r="C57" s="1">
        <v>25.89</v>
      </c>
      <c r="D57" s="1">
        <f t="shared" ref="D57:E57" si="47">AVERAGE(B48:B57)</f>
        <v>8.23</v>
      </c>
      <c r="E57" s="1">
        <f t="shared" si="47"/>
        <v>26.322000000000003</v>
      </c>
      <c r="F57" s="1">
        <f t="shared" si="45"/>
        <v>18.092000000000002</v>
      </c>
    </row>
    <row r="58" spans="1:6" x14ac:dyDescent="0.25">
      <c r="A58" s="1">
        <v>1911</v>
      </c>
      <c r="B58" s="1">
        <v>8.18</v>
      </c>
      <c r="C58" s="1">
        <v>25.62</v>
      </c>
      <c r="D58" s="1">
        <f t="shared" ref="D58:E58" si="48">AVERAGE(B49:B58)</f>
        <v>8.1939999999999991</v>
      </c>
      <c r="E58" s="1">
        <f t="shared" si="48"/>
        <v>26.231000000000002</v>
      </c>
      <c r="F58" s="1">
        <f t="shared" si="45"/>
        <v>18.037000000000003</v>
      </c>
    </row>
    <row r="59" spans="1:6" x14ac:dyDescent="0.25">
      <c r="A59" s="1">
        <v>1912</v>
      </c>
      <c r="B59" s="1">
        <v>8.17</v>
      </c>
      <c r="C59" s="1">
        <v>26.35</v>
      </c>
      <c r="D59" s="1">
        <f t="shared" ref="D59:E59" si="49">AVERAGE(B50:B59)</f>
        <v>8.1810000000000009</v>
      </c>
      <c r="E59" s="1">
        <f t="shared" si="49"/>
        <v>26.185000000000002</v>
      </c>
      <c r="F59" s="1">
        <f t="shared" si="45"/>
        <v>18.004000000000001</v>
      </c>
    </row>
    <row r="60" spans="1:6" x14ac:dyDescent="0.25">
      <c r="A60" s="1">
        <v>1913</v>
      </c>
      <c r="B60" s="1">
        <v>8.3000000000000007</v>
      </c>
      <c r="C60" s="1">
        <v>26.45</v>
      </c>
      <c r="D60" s="1">
        <f t="shared" ref="D60:E60" si="50">AVERAGE(B51:B60)</f>
        <v>8.1890000000000001</v>
      </c>
      <c r="E60" s="1">
        <f t="shared" si="50"/>
        <v>26.242000000000001</v>
      </c>
      <c r="F60" s="1">
        <f t="shared" si="45"/>
        <v>18.053000000000001</v>
      </c>
    </row>
    <row r="61" spans="1:6" x14ac:dyDescent="0.25">
      <c r="A61" s="1">
        <v>1914</v>
      </c>
      <c r="B61" s="1">
        <v>8.59</v>
      </c>
      <c r="C61" s="1">
        <v>26.56</v>
      </c>
      <c r="D61" s="1">
        <f t="shared" ref="D61:E61" si="51">AVERAGE(B52:B61)</f>
        <v>8.2390000000000008</v>
      </c>
      <c r="E61" s="1">
        <f t="shared" si="51"/>
        <v>26.248999999999995</v>
      </c>
      <c r="F61" s="1">
        <f t="shared" si="45"/>
        <v>18.009999999999994</v>
      </c>
    </row>
    <row r="62" spans="1:6" x14ac:dyDescent="0.25">
      <c r="A62" s="1">
        <v>1915</v>
      </c>
      <c r="B62" s="1">
        <v>8.59</v>
      </c>
      <c r="C62" s="1">
        <v>26.9</v>
      </c>
      <c r="D62" s="1">
        <f t="shared" ref="D62:E62" si="52">AVERAGE(B53:B62)</f>
        <v>8.2750000000000021</v>
      </c>
      <c r="E62" s="1">
        <f t="shared" si="52"/>
        <v>26.308999999999997</v>
      </c>
      <c r="F62" s="1">
        <f t="shared" si="45"/>
        <v>18.033999999999995</v>
      </c>
    </row>
    <row r="63" spans="1:6" x14ac:dyDescent="0.25">
      <c r="A63" s="1">
        <v>1916</v>
      </c>
      <c r="B63" s="1">
        <v>8.23</v>
      </c>
      <c r="C63" s="1">
        <v>25.9</v>
      </c>
      <c r="D63" s="1">
        <f t="shared" ref="D63:E63" si="53">AVERAGE(B54:B63)</f>
        <v>8.2600000000000016</v>
      </c>
      <c r="E63" s="1">
        <f t="shared" si="53"/>
        <v>26.274999999999999</v>
      </c>
      <c r="F63" s="1">
        <f t="shared" si="45"/>
        <v>18.014999999999997</v>
      </c>
    </row>
    <row r="64" spans="1:6" x14ac:dyDescent="0.25">
      <c r="A64" s="1">
        <v>1917</v>
      </c>
      <c r="B64" s="1">
        <v>8.02</v>
      </c>
      <c r="C64" s="1">
        <v>26.04</v>
      </c>
      <c r="D64" s="1">
        <f t="shared" ref="D64:E64" si="54">AVERAGE(B55:B64)</f>
        <v>8.2669999999999995</v>
      </c>
      <c r="E64" s="1">
        <f t="shared" si="54"/>
        <v>26.262</v>
      </c>
      <c r="F64" s="1">
        <f t="shared" si="45"/>
        <v>17.995000000000001</v>
      </c>
    </row>
    <row r="65" spans="1:6" x14ac:dyDescent="0.25">
      <c r="A65" s="1">
        <v>1918</v>
      </c>
      <c r="B65" s="1">
        <v>8.1300000000000008</v>
      </c>
      <c r="C65" s="1">
        <v>26.03</v>
      </c>
      <c r="D65" s="1">
        <f t="shared" ref="D65:E65" si="55">AVERAGE(B56:B65)</f>
        <v>8.2609999999999992</v>
      </c>
      <c r="E65" s="1">
        <f t="shared" si="55"/>
        <v>26.231000000000002</v>
      </c>
      <c r="F65" s="1">
        <f t="shared" si="45"/>
        <v>17.970000000000002</v>
      </c>
    </row>
    <row r="66" spans="1:6" x14ac:dyDescent="0.25">
      <c r="A66" s="1">
        <v>1919</v>
      </c>
      <c r="B66" s="1">
        <v>8.3800000000000008</v>
      </c>
      <c r="C66" s="1">
        <v>26.24</v>
      </c>
      <c r="D66" s="1">
        <f t="shared" ref="D66:E66" si="56">AVERAGE(B57:B66)</f>
        <v>8.2810000000000006</v>
      </c>
      <c r="E66" s="1">
        <f t="shared" si="56"/>
        <v>26.198</v>
      </c>
      <c r="F66" s="1">
        <f t="shared" si="45"/>
        <v>17.917000000000002</v>
      </c>
    </row>
    <row r="67" spans="1:6" x14ac:dyDescent="0.25">
      <c r="A67" s="1">
        <v>1920</v>
      </c>
      <c r="B67" s="1">
        <v>8.36</v>
      </c>
      <c r="C67" s="1">
        <v>26.2</v>
      </c>
      <c r="D67" s="1">
        <f t="shared" ref="D67:E67" si="57">AVERAGE(B58:B67)</f>
        <v>8.2949999999999982</v>
      </c>
      <c r="E67" s="1">
        <f t="shared" si="57"/>
        <v>26.229000000000003</v>
      </c>
      <c r="F67" s="1">
        <f t="shared" si="45"/>
        <v>17.934000000000005</v>
      </c>
    </row>
    <row r="68" spans="1:6" x14ac:dyDescent="0.25">
      <c r="A68" s="1">
        <v>1921</v>
      </c>
      <c r="B68" s="1">
        <v>8.57</v>
      </c>
      <c r="C68" s="1">
        <v>26.06</v>
      </c>
      <c r="D68" s="1">
        <f t="shared" ref="D68:E68" si="58">AVERAGE(B59:B68)</f>
        <v>8.3339999999999996</v>
      </c>
      <c r="E68" s="1">
        <f t="shared" si="58"/>
        <v>26.272999999999996</v>
      </c>
      <c r="F68" s="1">
        <f t="shared" si="45"/>
        <v>17.938999999999997</v>
      </c>
    </row>
    <row r="69" spans="1:6" x14ac:dyDescent="0.25">
      <c r="A69" s="1">
        <v>1922</v>
      </c>
      <c r="B69" s="1">
        <v>8.41</v>
      </c>
      <c r="C69" s="1">
        <v>26.77</v>
      </c>
      <c r="D69" s="1">
        <f t="shared" ref="D69:E69" si="59">AVERAGE(B60:B69)</f>
        <v>8.3580000000000005</v>
      </c>
      <c r="E69" s="1">
        <f t="shared" si="59"/>
        <v>26.314999999999998</v>
      </c>
      <c r="F69" s="1">
        <f t="shared" si="45"/>
        <v>17.956999999999997</v>
      </c>
    </row>
    <row r="70" spans="1:6" x14ac:dyDescent="0.25">
      <c r="A70" s="1">
        <v>1923</v>
      </c>
      <c r="B70" s="1">
        <v>8.42</v>
      </c>
      <c r="C70" s="1">
        <v>26.32</v>
      </c>
      <c r="D70" s="1">
        <f t="shared" ref="D70:E70" si="60">AVERAGE(B61:B70)</f>
        <v>8.370000000000001</v>
      </c>
      <c r="E70" s="1">
        <f t="shared" si="60"/>
        <v>26.302</v>
      </c>
      <c r="F70" s="1">
        <f t="shared" si="45"/>
        <v>17.931999999999999</v>
      </c>
    </row>
    <row r="71" spans="1:6" x14ac:dyDescent="0.25">
      <c r="A71" s="1">
        <v>1924</v>
      </c>
      <c r="B71" s="1">
        <v>8.51</v>
      </c>
      <c r="C71" s="1">
        <v>27.03</v>
      </c>
      <c r="D71" s="1">
        <f t="shared" ref="D71:E71" si="61">AVERAGE(B62:B71)</f>
        <v>8.3620000000000001</v>
      </c>
      <c r="E71" s="1">
        <f t="shared" si="61"/>
        <v>26.349</v>
      </c>
      <c r="F71" s="1">
        <f t="shared" si="45"/>
        <v>17.987000000000002</v>
      </c>
    </row>
    <row r="72" spans="1:6" x14ac:dyDescent="0.25">
      <c r="A72" s="1">
        <v>1925</v>
      </c>
      <c r="B72" s="1">
        <v>8.5299999999999994</v>
      </c>
      <c r="C72" s="1">
        <v>26.26</v>
      </c>
      <c r="D72" s="1">
        <f t="shared" ref="D72:E72" si="62">AVERAGE(B63:B72)</f>
        <v>8.3560000000000016</v>
      </c>
      <c r="E72" s="1">
        <f t="shared" si="62"/>
        <v>26.285000000000004</v>
      </c>
      <c r="F72" s="1">
        <f t="shared" si="45"/>
        <v>17.929000000000002</v>
      </c>
    </row>
    <row r="73" spans="1:6" x14ac:dyDescent="0.25">
      <c r="A73" s="1">
        <v>1926</v>
      </c>
      <c r="B73" s="1">
        <v>8.73</v>
      </c>
      <c r="C73" s="1">
        <v>26.65</v>
      </c>
      <c r="D73" s="1">
        <f t="shared" ref="D73:E73" si="63">AVERAGE(B64:B73)</f>
        <v>8.4060000000000024</v>
      </c>
      <c r="E73" s="1">
        <f t="shared" si="63"/>
        <v>26.359999999999996</v>
      </c>
      <c r="F73" s="1">
        <f t="shared" si="45"/>
        <v>17.953999999999994</v>
      </c>
    </row>
    <row r="74" spans="1:6" x14ac:dyDescent="0.25">
      <c r="A74" s="1">
        <v>1927</v>
      </c>
      <c r="B74" s="1">
        <v>8.52</v>
      </c>
      <c r="C74" s="1">
        <v>26.35</v>
      </c>
      <c r="D74" s="1">
        <f t="shared" ref="D74:E74" si="64">AVERAGE(B65:B74)</f>
        <v>8.4559999999999995</v>
      </c>
      <c r="E74" s="1">
        <f t="shared" si="64"/>
        <v>26.391000000000002</v>
      </c>
      <c r="F74" s="1">
        <f t="shared" si="45"/>
        <v>17.935000000000002</v>
      </c>
    </row>
    <row r="75" spans="1:6" x14ac:dyDescent="0.25">
      <c r="A75" s="1">
        <v>1928</v>
      </c>
      <c r="B75" s="1">
        <v>8.6300000000000008</v>
      </c>
      <c r="C75" s="1">
        <v>26.34</v>
      </c>
      <c r="D75" s="1">
        <f t="shared" ref="D75:E75" si="65">AVERAGE(B66:B75)</f>
        <v>8.5059999999999985</v>
      </c>
      <c r="E75" s="1">
        <f t="shared" si="65"/>
        <v>26.421999999999997</v>
      </c>
      <c r="F75" s="1">
        <f t="shared" si="45"/>
        <v>17.915999999999997</v>
      </c>
    </row>
    <row r="76" spans="1:6" x14ac:dyDescent="0.25">
      <c r="A76" s="1">
        <v>1929</v>
      </c>
      <c r="B76" s="1">
        <v>8.24</v>
      </c>
      <c r="C76" s="1">
        <v>26.6</v>
      </c>
      <c r="D76" s="1">
        <f t="shared" ref="D76:E76" si="66">AVERAGE(B67:B76)</f>
        <v>8.4919999999999991</v>
      </c>
      <c r="E76" s="1">
        <f t="shared" si="66"/>
        <v>26.457999999999998</v>
      </c>
      <c r="F76" s="1">
        <f t="shared" si="45"/>
        <v>17.966000000000001</v>
      </c>
    </row>
    <row r="77" spans="1:6" x14ac:dyDescent="0.25">
      <c r="A77" s="1">
        <v>1930</v>
      </c>
      <c r="B77" s="1">
        <v>8.6300000000000008</v>
      </c>
      <c r="C77" s="1">
        <v>26.38</v>
      </c>
      <c r="D77" s="1">
        <f t="shared" ref="D77:E77" si="67">AVERAGE(B68:B77)</f>
        <v>8.5189999999999984</v>
      </c>
      <c r="E77" s="1">
        <f t="shared" si="67"/>
        <v>26.475999999999999</v>
      </c>
      <c r="F77" s="1">
        <f t="shared" si="45"/>
        <v>17.957000000000001</v>
      </c>
    </row>
    <row r="78" spans="1:6" x14ac:dyDescent="0.25">
      <c r="A78" s="1">
        <v>1931</v>
      </c>
      <c r="B78" s="1">
        <v>8.7200000000000006</v>
      </c>
      <c r="C78" s="1">
        <v>26.54</v>
      </c>
      <c r="D78" s="1">
        <f t="shared" ref="D78:E78" si="68">AVERAGE(B69:B78)</f>
        <v>8.5339999999999989</v>
      </c>
      <c r="E78" s="1">
        <f t="shared" si="68"/>
        <v>26.524000000000001</v>
      </c>
      <c r="F78" s="1">
        <f t="shared" si="45"/>
        <v>17.990000000000002</v>
      </c>
    </row>
    <row r="79" spans="1:6" x14ac:dyDescent="0.25">
      <c r="A79" s="1">
        <v>1932</v>
      </c>
      <c r="B79" s="1">
        <v>8.7100000000000009</v>
      </c>
      <c r="C79" s="1">
        <v>26.23</v>
      </c>
      <c r="D79" s="1">
        <f t="shared" ref="D79:E79" si="69">AVERAGE(B70:B79)</f>
        <v>8.5639999999999983</v>
      </c>
      <c r="E79" s="1">
        <f t="shared" si="69"/>
        <v>26.47</v>
      </c>
      <c r="F79" s="1">
        <f t="shared" si="45"/>
        <v>17.905999999999999</v>
      </c>
    </row>
    <row r="80" spans="1:6" x14ac:dyDescent="0.25">
      <c r="A80" s="1">
        <v>1933</v>
      </c>
      <c r="B80" s="1">
        <v>8.34</v>
      </c>
      <c r="C80" s="1">
        <v>26.06</v>
      </c>
      <c r="D80" s="1">
        <f t="shared" ref="D80:E80" si="70">AVERAGE(B71:B80)</f>
        <v>8.5560000000000009</v>
      </c>
      <c r="E80" s="1">
        <f t="shared" si="70"/>
        <v>26.443999999999996</v>
      </c>
      <c r="F80" s="1">
        <f t="shared" si="45"/>
        <v>17.887999999999995</v>
      </c>
    </row>
    <row r="81" spans="1:6" x14ac:dyDescent="0.25">
      <c r="A81" s="1">
        <v>1934</v>
      </c>
      <c r="B81" s="1">
        <v>8.6300000000000008</v>
      </c>
      <c r="C81" s="1">
        <v>26.17</v>
      </c>
      <c r="D81" s="1">
        <f t="shared" ref="D81:E81" si="71">AVERAGE(B72:B81)</f>
        <v>8.5680000000000014</v>
      </c>
      <c r="E81" s="1">
        <f t="shared" si="71"/>
        <v>26.357999999999997</v>
      </c>
      <c r="F81" s="1">
        <f t="shared" si="45"/>
        <v>17.789999999999996</v>
      </c>
    </row>
    <row r="82" spans="1:6" x14ac:dyDescent="0.25">
      <c r="A82" s="1">
        <v>1935</v>
      </c>
      <c r="B82" s="1">
        <v>8.52</v>
      </c>
      <c r="C82" s="1">
        <v>26.44</v>
      </c>
      <c r="D82" s="1">
        <f t="shared" ref="D82:E82" si="72">AVERAGE(B73:B82)</f>
        <v>8.5670000000000002</v>
      </c>
      <c r="E82" s="1">
        <f t="shared" si="72"/>
        <v>26.375999999999998</v>
      </c>
      <c r="F82" s="1">
        <f t="shared" si="45"/>
        <v>17.808999999999997</v>
      </c>
    </row>
    <row r="83" spans="1:6" x14ac:dyDescent="0.25">
      <c r="A83" s="1">
        <v>1936</v>
      </c>
      <c r="B83" s="1">
        <v>8.5500000000000007</v>
      </c>
      <c r="C83" s="1">
        <v>26.24</v>
      </c>
      <c r="D83" s="1">
        <f t="shared" ref="D83:E83" si="73">AVERAGE(B74:B83)</f>
        <v>8.5489999999999995</v>
      </c>
      <c r="E83" s="1">
        <f t="shared" si="73"/>
        <v>26.334999999999997</v>
      </c>
      <c r="F83" s="1">
        <f t="shared" si="45"/>
        <v>17.785999999999998</v>
      </c>
    </row>
    <row r="84" spans="1:6" x14ac:dyDescent="0.25">
      <c r="A84" s="1">
        <v>1937</v>
      </c>
      <c r="B84" s="1">
        <v>8.6999999999999993</v>
      </c>
      <c r="C84" s="1">
        <v>26.22</v>
      </c>
      <c r="D84" s="1">
        <f t="shared" ref="D84:E84" si="74">AVERAGE(B75:B84)</f>
        <v>8.5670000000000002</v>
      </c>
      <c r="E84" s="1">
        <f t="shared" si="74"/>
        <v>26.322000000000003</v>
      </c>
      <c r="F84" s="1">
        <f t="shared" si="45"/>
        <v>17.755000000000003</v>
      </c>
    </row>
    <row r="85" spans="1:6" x14ac:dyDescent="0.25">
      <c r="A85" s="1">
        <v>1938</v>
      </c>
      <c r="B85" s="1">
        <v>8.86</v>
      </c>
      <c r="C85" s="1">
        <v>26.29</v>
      </c>
      <c r="D85" s="1">
        <f t="shared" ref="D85:E85" si="75">AVERAGE(B76:B85)</f>
        <v>8.59</v>
      </c>
      <c r="E85" s="1">
        <f t="shared" si="75"/>
        <v>26.317</v>
      </c>
      <c r="F85" s="1">
        <f t="shared" si="45"/>
        <v>17.727</v>
      </c>
    </row>
    <row r="86" spans="1:6" x14ac:dyDescent="0.25">
      <c r="A86" s="1">
        <v>1939</v>
      </c>
      <c r="B86" s="1">
        <v>8.76</v>
      </c>
      <c r="C86" s="1">
        <v>26.13</v>
      </c>
      <c r="D86" s="1">
        <f t="shared" ref="D86:E86" si="76">AVERAGE(B77:B86)</f>
        <v>8.6420000000000012</v>
      </c>
      <c r="E86" s="1">
        <f t="shared" si="76"/>
        <v>26.27</v>
      </c>
      <c r="F86" s="1">
        <f t="shared" si="45"/>
        <v>17.628</v>
      </c>
    </row>
    <row r="87" spans="1:6" x14ac:dyDescent="0.25">
      <c r="A87" s="1">
        <v>1940</v>
      </c>
      <c r="B87" s="1">
        <v>8.76</v>
      </c>
      <c r="C87" s="1">
        <v>26.49</v>
      </c>
      <c r="D87" s="1">
        <f t="shared" ref="D87:E87" si="77">AVERAGE(B78:B87)</f>
        <v>8.6550000000000011</v>
      </c>
      <c r="E87" s="1">
        <f t="shared" si="77"/>
        <v>26.280999999999999</v>
      </c>
      <c r="F87" s="1">
        <f t="shared" si="45"/>
        <v>17.625999999999998</v>
      </c>
    </row>
    <row r="88" spans="1:6" x14ac:dyDescent="0.25">
      <c r="A88" s="1">
        <v>1941</v>
      </c>
      <c r="B88" s="1">
        <v>8.77</v>
      </c>
      <c r="C88" s="1">
        <v>26.88</v>
      </c>
      <c r="D88" s="1">
        <f t="shared" ref="D88:E88" si="78">AVERAGE(B79:B88)</f>
        <v>8.66</v>
      </c>
      <c r="E88" s="1">
        <f t="shared" si="78"/>
        <v>26.315000000000005</v>
      </c>
      <c r="F88" s="1">
        <f t="shared" si="45"/>
        <v>17.655000000000005</v>
      </c>
    </row>
    <row r="89" spans="1:6" x14ac:dyDescent="0.25">
      <c r="A89" s="1">
        <v>1942</v>
      </c>
      <c r="B89" s="1">
        <v>8.73</v>
      </c>
      <c r="C89" s="1">
        <v>26.87</v>
      </c>
      <c r="D89" s="1">
        <f t="shared" ref="D89:E89" si="79">AVERAGE(B80:B89)</f>
        <v>8.661999999999999</v>
      </c>
      <c r="E89" s="1">
        <f t="shared" si="79"/>
        <v>26.378999999999998</v>
      </c>
      <c r="F89" s="1">
        <f t="shared" si="45"/>
        <v>17.716999999999999</v>
      </c>
    </row>
    <row r="90" spans="1:6" x14ac:dyDescent="0.25">
      <c r="A90" s="1">
        <v>1943</v>
      </c>
      <c r="B90" s="1">
        <v>8.76</v>
      </c>
      <c r="C90" s="1">
        <v>26.42</v>
      </c>
      <c r="D90" s="1">
        <f t="shared" ref="D90:E90" si="80">AVERAGE(B81:B90)</f>
        <v>8.7040000000000006</v>
      </c>
      <c r="E90" s="1">
        <f t="shared" si="80"/>
        <v>26.414999999999999</v>
      </c>
      <c r="F90" s="1">
        <f t="shared" si="45"/>
        <v>17.710999999999999</v>
      </c>
    </row>
    <row r="91" spans="1:6" x14ac:dyDescent="0.25">
      <c r="A91" s="1">
        <v>1944</v>
      </c>
      <c r="B91" s="1">
        <v>8.85</v>
      </c>
      <c r="C91" s="1">
        <v>26.89</v>
      </c>
      <c r="D91" s="1">
        <f t="shared" ref="D91:E91" si="81">AVERAGE(B82:B91)</f>
        <v>8.7259999999999991</v>
      </c>
      <c r="E91" s="1">
        <f t="shared" si="81"/>
        <v>26.487000000000002</v>
      </c>
      <c r="F91" s="1">
        <f t="shared" si="45"/>
        <v>17.761000000000003</v>
      </c>
    </row>
    <row r="92" spans="1:6" x14ac:dyDescent="0.25">
      <c r="A92" s="1">
        <v>1945</v>
      </c>
      <c r="B92" s="1">
        <v>8.58</v>
      </c>
      <c r="C92" s="1">
        <v>26.45</v>
      </c>
      <c r="D92" s="1">
        <f t="shared" ref="D92:E92" si="82">AVERAGE(B83:B92)</f>
        <v>8.7319999999999993</v>
      </c>
      <c r="E92" s="1">
        <f t="shared" si="82"/>
        <v>26.488</v>
      </c>
      <c r="F92" s="1">
        <f t="shared" si="45"/>
        <v>17.756</v>
      </c>
    </row>
    <row r="93" spans="1:6" x14ac:dyDescent="0.25">
      <c r="A93" s="1">
        <v>1946</v>
      </c>
      <c r="B93" s="1">
        <v>8.68</v>
      </c>
      <c r="C93" s="1">
        <v>26.6</v>
      </c>
      <c r="D93" s="1">
        <f t="shared" ref="D93:E93" si="83">AVERAGE(B84:B93)</f>
        <v>8.7449999999999992</v>
      </c>
      <c r="E93" s="1">
        <f t="shared" si="83"/>
        <v>26.524000000000001</v>
      </c>
      <c r="F93" s="1">
        <f t="shared" si="45"/>
        <v>17.779000000000003</v>
      </c>
    </row>
    <row r="94" spans="1:6" x14ac:dyDescent="0.25">
      <c r="A94" s="1">
        <v>1947</v>
      </c>
      <c r="B94" s="1">
        <v>8.8000000000000007</v>
      </c>
      <c r="C94" s="1">
        <v>26.85</v>
      </c>
      <c r="D94" s="1">
        <f t="shared" ref="D94:E94" si="84">AVERAGE(B85:B94)</f>
        <v>8.754999999999999</v>
      </c>
      <c r="E94" s="1">
        <f t="shared" si="84"/>
        <v>26.586999999999996</v>
      </c>
      <c r="F94" s="1">
        <f t="shared" si="45"/>
        <v>17.831999999999997</v>
      </c>
    </row>
    <row r="95" spans="1:6" x14ac:dyDescent="0.25">
      <c r="A95" s="1">
        <v>1948</v>
      </c>
      <c r="B95" s="1">
        <v>8.75</v>
      </c>
      <c r="C95" s="1">
        <v>26.69</v>
      </c>
      <c r="D95" s="1">
        <f t="shared" ref="D95:E95" si="85">AVERAGE(B86:B95)</f>
        <v>8.743999999999998</v>
      </c>
      <c r="E95" s="1">
        <f t="shared" si="85"/>
        <v>26.626999999999999</v>
      </c>
      <c r="F95" s="1">
        <f t="shared" si="45"/>
        <v>17.883000000000003</v>
      </c>
    </row>
    <row r="96" spans="1:6" x14ac:dyDescent="0.25">
      <c r="A96" s="1">
        <v>1949</v>
      </c>
      <c r="B96" s="1">
        <v>8.59</v>
      </c>
      <c r="C96" s="1">
        <v>26.29</v>
      </c>
      <c r="D96" s="1">
        <f t="shared" ref="D96:E96" si="86">AVERAGE(B87:B96)</f>
        <v>8.7270000000000003</v>
      </c>
      <c r="E96" s="1">
        <f t="shared" si="86"/>
        <v>26.643000000000001</v>
      </c>
      <c r="F96" s="1">
        <f t="shared" si="45"/>
        <v>17.916</v>
      </c>
    </row>
    <row r="97" spans="1:6" x14ac:dyDescent="0.25">
      <c r="A97" s="1">
        <v>1950</v>
      </c>
      <c r="B97" s="1">
        <v>8.3699999999999992</v>
      </c>
      <c r="C97" s="1">
        <v>25.97</v>
      </c>
      <c r="D97" s="1">
        <f t="shared" ref="D97:E97" si="87">AVERAGE(B88:B97)</f>
        <v>8.6880000000000006</v>
      </c>
      <c r="E97" s="1">
        <f t="shared" si="87"/>
        <v>26.590999999999998</v>
      </c>
      <c r="F97" s="1">
        <f t="shared" si="45"/>
        <v>17.902999999999999</v>
      </c>
    </row>
    <row r="98" spans="1:6" x14ac:dyDescent="0.25">
      <c r="A98" s="1">
        <v>1951</v>
      </c>
      <c r="B98" s="1">
        <v>8.6300000000000008</v>
      </c>
      <c r="C98" s="1">
        <v>26.69</v>
      </c>
      <c r="D98" s="1">
        <f t="shared" ref="D98:E98" si="88">AVERAGE(B89:B98)</f>
        <v>8.6740000000000013</v>
      </c>
      <c r="E98" s="1">
        <f t="shared" si="88"/>
        <v>26.572000000000003</v>
      </c>
      <c r="F98" s="1">
        <f t="shared" si="45"/>
        <v>17.898000000000003</v>
      </c>
    </row>
    <row r="99" spans="1:6" x14ac:dyDescent="0.25">
      <c r="A99" s="1">
        <v>1952</v>
      </c>
      <c r="B99" s="1">
        <v>8.64</v>
      </c>
      <c r="C99" s="1">
        <v>26.68</v>
      </c>
      <c r="D99" s="1">
        <f t="shared" ref="D99:E99" si="89">AVERAGE(B90:B99)</f>
        <v>8.6650000000000009</v>
      </c>
      <c r="E99" s="1">
        <f t="shared" si="89"/>
        <v>26.552999999999997</v>
      </c>
      <c r="F99" s="1">
        <f t="shared" si="45"/>
        <v>17.887999999999998</v>
      </c>
    </row>
    <row r="100" spans="1:6" x14ac:dyDescent="0.25">
      <c r="A100" s="1">
        <v>1953</v>
      </c>
      <c r="B100" s="1">
        <v>8.8699999999999992</v>
      </c>
      <c r="C100" s="1">
        <v>26.89</v>
      </c>
      <c r="D100" s="1">
        <f t="shared" ref="D100:E100" si="90">AVERAGE(B91:B100)</f>
        <v>8.6760000000000002</v>
      </c>
      <c r="E100" s="1">
        <f t="shared" si="90"/>
        <v>26.6</v>
      </c>
      <c r="F100" s="1">
        <f t="shared" si="45"/>
        <v>17.923999999999999</v>
      </c>
    </row>
    <row r="101" spans="1:6" x14ac:dyDescent="0.25">
      <c r="A101" s="1">
        <v>1954</v>
      </c>
      <c r="B101" s="1">
        <v>8.56</v>
      </c>
      <c r="C101" s="1">
        <v>26.89</v>
      </c>
      <c r="D101" s="1">
        <f t="shared" ref="D101:E101" si="91">AVERAGE(B92:B101)</f>
        <v>8.647000000000002</v>
      </c>
      <c r="E101" s="1">
        <f t="shared" si="91"/>
        <v>26.6</v>
      </c>
      <c r="F101" s="1">
        <f t="shared" si="45"/>
        <v>17.952999999999999</v>
      </c>
    </row>
    <row r="102" spans="1:6" x14ac:dyDescent="0.25">
      <c r="A102" s="1">
        <v>1955</v>
      </c>
      <c r="B102" s="1">
        <v>8.6300000000000008</v>
      </c>
      <c r="C102" s="1">
        <v>26.62</v>
      </c>
      <c r="D102" s="1">
        <f t="shared" ref="D102:E102" si="92">AVERAGE(B93:B102)</f>
        <v>8.6519999999999992</v>
      </c>
      <c r="E102" s="1">
        <f t="shared" si="92"/>
        <v>26.617000000000001</v>
      </c>
      <c r="F102" s="1">
        <f t="shared" si="45"/>
        <v>17.965000000000003</v>
      </c>
    </row>
    <row r="103" spans="1:6" x14ac:dyDescent="0.25">
      <c r="A103" s="1">
        <v>1956</v>
      </c>
      <c r="B103" s="1">
        <v>8.2799999999999994</v>
      </c>
      <c r="C103" s="1">
        <v>26.56</v>
      </c>
      <c r="D103" s="1">
        <f t="shared" ref="D103:E103" si="93">AVERAGE(B94:B103)</f>
        <v>8.6119999999999983</v>
      </c>
      <c r="E103" s="1">
        <f t="shared" si="93"/>
        <v>26.613</v>
      </c>
      <c r="F103" s="1">
        <f t="shared" si="45"/>
        <v>18.001000000000001</v>
      </c>
    </row>
    <row r="104" spans="1:6" x14ac:dyDescent="0.25">
      <c r="A104" s="1">
        <v>1957</v>
      </c>
      <c r="B104" s="1">
        <v>8.73</v>
      </c>
      <c r="C104" s="1">
        <v>26.26</v>
      </c>
      <c r="D104" s="1">
        <f t="shared" ref="D104:E104" si="94">AVERAGE(B95:B104)</f>
        <v>8.6050000000000004</v>
      </c>
      <c r="E104" s="1">
        <f t="shared" si="94"/>
        <v>26.553999999999995</v>
      </c>
      <c r="F104" s="1">
        <f t="shared" si="45"/>
        <v>17.948999999999995</v>
      </c>
    </row>
    <row r="105" spans="1:6" x14ac:dyDescent="0.25">
      <c r="A105" s="1">
        <v>1958</v>
      </c>
      <c r="B105" s="1">
        <v>8.77</v>
      </c>
      <c r="C105" s="1">
        <v>26.89</v>
      </c>
      <c r="D105" s="1">
        <f t="shared" ref="D105:E105" si="95">AVERAGE(B96:B105)</f>
        <v>8.6070000000000011</v>
      </c>
      <c r="E105" s="1">
        <f t="shared" si="95"/>
        <v>26.573999999999995</v>
      </c>
      <c r="F105" s="1">
        <f t="shared" si="45"/>
        <v>17.966999999999992</v>
      </c>
    </row>
    <row r="106" spans="1:6" x14ac:dyDescent="0.25">
      <c r="A106" s="1">
        <v>1959</v>
      </c>
      <c r="B106" s="1">
        <v>8.73</v>
      </c>
      <c r="C106" s="1">
        <v>26.43</v>
      </c>
      <c r="D106" s="1">
        <f t="shared" ref="D106:E106" si="96">AVERAGE(B97:B106)</f>
        <v>8.6210000000000004</v>
      </c>
      <c r="E106" s="1">
        <f t="shared" si="96"/>
        <v>26.588000000000001</v>
      </c>
      <c r="F106" s="1">
        <f t="shared" si="45"/>
        <v>17.966999999999999</v>
      </c>
    </row>
    <row r="107" spans="1:6" x14ac:dyDescent="0.25">
      <c r="A107" s="1">
        <v>1960</v>
      </c>
      <c r="B107" s="1">
        <v>8.58</v>
      </c>
      <c r="C107" s="1">
        <v>26.66</v>
      </c>
      <c r="D107" s="1">
        <f t="shared" ref="D107:E107" si="97">AVERAGE(B98:B107)</f>
        <v>8.6419999999999995</v>
      </c>
      <c r="E107" s="1">
        <f t="shared" si="97"/>
        <v>26.657000000000004</v>
      </c>
      <c r="F107" s="1">
        <f t="shared" si="45"/>
        <v>18.015000000000004</v>
      </c>
    </row>
    <row r="108" spans="1:6" x14ac:dyDescent="0.25">
      <c r="A108" s="1">
        <v>1961</v>
      </c>
      <c r="B108" s="1">
        <v>8.8000000000000007</v>
      </c>
      <c r="C108" s="1">
        <v>26.57</v>
      </c>
      <c r="D108" s="1">
        <f t="shared" ref="D108:E108" si="98">AVERAGE(B99:B108)</f>
        <v>8.6590000000000007</v>
      </c>
      <c r="E108" s="1">
        <f t="shared" si="98"/>
        <v>26.645000000000003</v>
      </c>
      <c r="F108" s="1">
        <f t="shared" si="45"/>
        <v>17.986000000000004</v>
      </c>
    </row>
    <row r="109" spans="1:6" x14ac:dyDescent="0.25">
      <c r="A109" s="1">
        <v>1962</v>
      </c>
      <c r="B109" s="1">
        <v>8.75</v>
      </c>
      <c r="C109" s="1">
        <v>26.75</v>
      </c>
      <c r="D109" s="1">
        <f t="shared" ref="D109:E109" si="99">AVERAGE(B100:B109)</f>
        <v>8.67</v>
      </c>
      <c r="E109" s="1">
        <f t="shared" si="99"/>
        <v>26.651999999999997</v>
      </c>
      <c r="F109" s="1">
        <f t="shared" si="45"/>
        <v>17.981999999999999</v>
      </c>
    </row>
    <row r="110" spans="1:6" x14ac:dyDescent="0.25">
      <c r="A110" s="1">
        <v>1963</v>
      </c>
      <c r="B110" s="1">
        <v>8.86</v>
      </c>
      <c r="C110" s="1">
        <v>26.61</v>
      </c>
      <c r="D110" s="1">
        <f t="shared" ref="D110:E110" si="100">AVERAGE(B101:B110)</f>
        <v>8.6690000000000005</v>
      </c>
      <c r="E110" s="1">
        <f t="shared" si="100"/>
        <v>26.624000000000002</v>
      </c>
      <c r="F110" s="1">
        <f t="shared" si="45"/>
        <v>17.955000000000002</v>
      </c>
    </row>
    <row r="111" spans="1:6" x14ac:dyDescent="0.25">
      <c r="A111" s="1">
        <v>1964</v>
      </c>
      <c r="B111" s="1">
        <v>8.41</v>
      </c>
      <c r="C111" s="1">
        <v>25.89</v>
      </c>
      <c r="D111" s="1">
        <f t="shared" ref="D111:E111" si="101">AVERAGE(B102:B111)</f>
        <v>8.6539999999999999</v>
      </c>
      <c r="E111" s="1">
        <f t="shared" si="101"/>
        <v>26.523999999999994</v>
      </c>
      <c r="F111" s="1">
        <f t="shared" si="45"/>
        <v>17.869999999999994</v>
      </c>
    </row>
    <row r="112" spans="1:6" x14ac:dyDescent="0.25">
      <c r="A112" s="1">
        <v>1965</v>
      </c>
      <c r="B112" s="1">
        <v>8.5299999999999994</v>
      </c>
      <c r="C112" s="1">
        <v>26.63</v>
      </c>
      <c r="D112" s="1">
        <f t="shared" ref="D112:E112" si="102">AVERAGE(B103:B112)</f>
        <v>8.6440000000000001</v>
      </c>
      <c r="E112" s="1">
        <f t="shared" si="102"/>
        <v>26.524999999999999</v>
      </c>
      <c r="F112" s="1">
        <f t="shared" si="45"/>
        <v>17.881</v>
      </c>
    </row>
    <row r="113" spans="1:6" x14ac:dyDescent="0.25">
      <c r="A113" s="1">
        <v>1966</v>
      </c>
      <c r="B113" s="1">
        <v>8.6</v>
      </c>
      <c r="C113" s="1">
        <v>26.76</v>
      </c>
      <c r="D113" s="1">
        <f t="shared" ref="D113:E113" si="103">AVERAGE(B104:B113)</f>
        <v>8.6759999999999984</v>
      </c>
      <c r="E113" s="1">
        <f t="shared" si="103"/>
        <v>26.544999999999998</v>
      </c>
      <c r="F113" s="1">
        <f t="shared" si="45"/>
        <v>17.869</v>
      </c>
    </row>
    <row r="114" spans="1:6" x14ac:dyDescent="0.25">
      <c r="A114" s="1">
        <v>1967</v>
      </c>
      <c r="B114" s="1">
        <v>8.6999999999999993</v>
      </c>
      <c r="C114" s="1">
        <v>26.47</v>
      </c>
      <c r="D114" s="1">
        <f t="shared" ref="D114:E114" si="104">AVERAGE(B105:B114)</f>
        <v>8.6729999999999983</v>
      </c>
      <c r="E114" s="1">
        <f t="shared" si="104"/>
        <v>26.565999999999995</v>
      </c>
      <c r="F114" s="1">
        <f t="shared" si="45"/>
        <v>17.892999999999997</v>
      </c>
    </row>
    <row r="115" spans="1:6" x14ac:dyDescent="0.25">
      <c r="A115" s="1">
        <v>1968</v>
      </c>
      <c r="B115" s="1">
        <v>8.52</v>
      </c>
      <c r="C115" s="1">
        <v>26.2</v>
      </c>
      <c r="D115" s="1">
        <f t="shared" ref="D115:E115" si="105">AVERAGE(B106:B115)</f>
        <v>8.6479999999999997</v>
      </c>
      <c r="E115" s="1">
        <f t="shared" si="105"/>
        <v>26.496999999999996</v>
      </c>
      <c r="F115" s="1">
        <f t="shared" si="45"/>
        <v>17.848999999999997</v>
      </c>
    </row>
    <row r="116" spans="1:6" x14ac:dyDescent="0.25">
      <c r="A116" s="1">
        <v>1969</v>
      </c>
      <c r="B116" s="1">
        <v>8.6</v>
      </c>
      <c r="C116" s="1">
        <v>27.09</v>
      </c>
      <c r="D116" s="1">
        <f t="shared" ref="D116:E116" si="106">AVERAGE(B107:B116)</f>
        <v>8.6349999999999998</v>
      </c>
      <c r="E116" s="1">
        <f t="shared" si="106"/>
        <v>26.562999999999999</v>
      </c>
      <c r="F116" s="1">
        <f t="shared" si="45"/>
        <v>17.927999999999997</v>
      </c>
    </row>
    <row r="117" spans="1:6" x14ac:dyDescent="0.25">
      <c r="A117" s="1">
        <v>1970</v>
      </c>
      <c r="B117" s="1">
        <v>8.6999999999999993</v>
      </c>
      <c r="C117" s="1">
        <v>27.24</v>
      </c>
      <c r="D117" s="1">
        <f t="shared" ref="D117:E117" si="107">AVERAGE(B108:B117)</f>
        <v>8.6470000000000002</v>
      </c>
      <c r="E117" s="1">
        <f t="shared" si="107"/>
        <v>26.620999999999999</v>
      </c>
      <c r="F117" s="1">
        <f t="shared" si="45"/>
        <v>17.973999999999997</v>
      </c>
    </row>
    <row r="118" spans="1:6" x14ac:dyDescent="0.25">
      <c r="A118" s="1">
        <v>1971</v>
      </c>
      <c r="B118" s="1">
        <v>8.6</v>
      </c>
      <c r="C118" s="1">
        <v>26.47</v>
      </c>
      <c r="D118" s="1">
        <f t="shared" ref="D118:E118" si="108">AVERAGE(B109:B118)</f>
        <v>8.6269999999999989</v>
      </c>
      <c r="E118" s="1">
        <f t="shared" si="108"/>
        <v>26.611000000000001</v>
      </c>
      <c r="F118" s="1">
        <f t="shared" si="45"/>
        <v>17.984000000000002</v>
      </c>
    </row>
    <row r="119" spans="1:6" x14ac:dyDescent="0.25">
      <c r="A119" s="1">
        <v>1972</v>
      </c>
      <c r="B119" s="1">
        <v>8.5</v>
      </c>
      <c r="C119" s="1">
        <v>26.16</v>
      </c>
      <c r="D119" s="1">
        <f t="shared" ref="D119:E119" si="109">AVERAGE(B110:B119)</f>
        <v>8.6019999999999985</v>
      </c>
      <c r="E119" s="1">
        <f t="shared" si="109"/>
        <v>26.552000000000003</v>
      </c>
      <c r="F119" s="1">
        <f t="shared" ref="F119:F160" si="110">E119-D119</f>
        <v>17.950000000000003</v>
      </c>
    </row>
    <row r="120" spans="1:6" x14ac:dyDescent="0.25">
      <c r="A120" s="1">
        <v>1973</v>
      </c>
      <c r="B120" s="1">
        <v>8.9499999999999993</v>
      </c>
      <c r="C120" s="1">
        <v>26.54</v>
      </c>
      <c r="D120" s="1">
        <f t="shared" ref="D120:E120" si="111">AVERAGE(B111:B120)</f>
        <v>8.6109999999999989</v>
      </c>
      <c r="E120" s="1">
        <f t="shared" si="111"/>
        <v>26.544999999999998</v>
      </c>
      <c r="F120" s="1">
        <f t="shared" si="110"/>
        <v>17.933999999999997</v>
      </c>
    </row>
    <row r="121" spans="1:6" x14ac:dyDescent="0.25">
      <c r="A121" s="1">
        <v>1974</v>
      </c>
      <c r="B121" s="1">
        <v>8.4700000000000006</v>
      </c>
      <c r="C121" s="1">
        <v>26.46</v>
      </c>
      <c r="D121" s="1">
        <f t="shared" ref="D121:E121" si="112">AVERAGE(B112:B121)</f>
        <v>8.6170000000000009</v>
      </c>
      <c r="E121" s="1">
        <f t="shared" si="112"/>
        <v>26.601999999999997</v>
      </c>
      <c r="F121" s="1">
        <f t="shared" si="110"/>
        <v>17.984999999999996</v>
      </c>
    </row>
    <row r="122" spans="1:6" x14ac:dyDescent="0.25">
      <c r="A122" s="1">
        <v>1975</v>
      </c>
      <c r="B122" s="1">
        <v>8.74</v>
      </c>
      <c r="C122" s="1">
        <v>26.49</v>
      </c>
      <c r="D122" s="1">
        <f t="shared" ref="D122:E122" si="113">AVERAGE(B113:B122)</f>
        <v>8.6379999999999981</v>
      </c>
      <c r="E122" s="1">
        <f t="shared" si="113"/>
        <v>26.588000000000001</v>
      </c>
      <c r="F122" s="1">
        <f t="shared" si="110"/>
        <v>17.950000000000003</v>
      </c>
    </row>
    <row r="123" spans="1:6" x14ac:dyDescent="0.25">
      <c r="A123" s="1">
        <v>1976</v>
      </c>
      <c r="B123" s="1">
        <v>8.35</v>
      </c>
      <c r="C123" s="1">
        <v>26.43</v>
      </c>
      <c r="D123" s="1">
        <f t="shared" ref="D123:E123" si="114">AVERAGE(B114:B123)</f>
        <v>8.6129999999999978</v>
      </c>
      <c r="E123" s="1">
        <f t="shared" si="114"/>
        <v>26.555</v>
      </c>
      <c r="F123" s="1">
        <f t="shared" si="110"/>
        <v>17.942</v>
      </c>
    </row>
    <row r="124" spans="1:6" x14ac:dyDescent="0.25">
      <c r="A124" s="1">
        <v>1977</v>
      </c>
      <c r="B124" s="1">
        <v>8.85</v>
      </c>
      <c r="C124" s="1">
        <v>27.43</v>
      </c>
      <c r="D124" s="1">
        <f t="shared" ref="D124:E124" si="115">AVERAGE(B115:B124)</f>
        <v>8.6279999999999966</v>
      </c>
      <c r="E124" s="1">
        <f t="shared" si="115"/>
        <v>26.651</v>
      </c>
      <c r="F124" s="1">
        <f t="shared" si="110"/>
        <v>18.023000000000003</v>
      </c>
    </row>
    <row r="125" spans="1:6" x14ac:dyDescent="0.25">
      <c r="A125" s="1">
        <v>1978</v>
      </c>
      <c r="B125" s="1">
        <v>8.69</v>
      </c>
      <c r="C125" s="1">
        <v>26.89</v>
      </c>
      <c r="D125" s="1">
        <f t="shared" ref="D125:E125" si="116">AVERAGE(B116:B125)</f>
        <v>8.6449999999999996</v>
      </c>
      <c r="E125" s="1">
        <f t="shared" si="116"/>
        <v>26.720000000000006</v>
      </c>
      <c r="F125" s="1">
        <f t="shared" si="110"/>
        <v>18.075000000000006</v>
      </c>
    </row>
    <row r="126" spans="1:6" x14ac:dyDescent="0.25">
      <c r="A126" s="1">
        <v>1979</v>
      </c>
      <c r="B126" s="1">
        <v>8.73</v>
      </c>
      <c r="C126" s="1">
        <v>26.96</v>
      </c>
      <c r="D126" s="1">
        <f t="shared" ref="D126:E126" si="117">AVERAGE(B117:B126)</f>
        <v>8.6579999999999995</v>
      </c>
      <c r="E126" s="1">
        <f t="shared" si="117"/>
        <v>26.707000000000001</v>
      </c>
      <c r="F126" s="1">
        <f t="shared" si="110"/>
        <v>18.048999999999999</v>
      </c>
    </row>
    <row r="127" spans="1:6" x14ac:dyDescent="0.25">
      <c r="A127" s="1">
        <v>1980</v>
      </c>
      <c r="B127" s="1">
        <v>8.98</v>
      </c>
      <c r="C127" s="1">
        <v>27.16</v>
      </c>
      <c r="D127" s="1">
        <f t="shared" ref="D127:E127" si="118">AVERAGE(B118:B127)</f>
        <v>8.6860000000000017</v>
      </c>
      <c r="E127" s="1">
        <f t="shared" si="118"/>
        <v>26.699000000000002</v>
      </c>
      <c r="F127" s="1">
        <f t="shared" si="110"/>
        <v>18.012999999999998</v>
      </c>
    </row>
    <row r="128" spans="1:6" x14ac:dyDescent="0.25">
      <c r="A128" s="1">
        <v>1981</v>
      </c>
      <c r="B128" s="1">
        <v>9.17</v>
      </c>
      <c r="C128" s="1">
        <v>26.93</v>
      </c>
      <c r="D128" s="1">
        <f t="shared" ref="D128:E128" si="119">AVERAGE(B119:B128)</f>
        <v>8.7430000000000003</v>
      </c>
      <c r="E128" s="1">
        <f t="shared" si="119"/>
        <v>26.744999999999997</v>
      </c>
      <c r="F128" s="1">
        <f t="shared" si="110"/>
        <v>18.001999999999995</v>
      </c>
    </row>
    <row r="129" spans="1:6" x14ac:dyDescent="0.25">
      <c r="A129" s="1">
        <v>1982</v>
      </c>
      <c r="B129" s="1">
        <v>8.64</v>
      </c>
      <c r="C129" s="1">
        <v>26.16</v>
      </c>
      <c r="D129" s="1">
        <f t="shared" ref="D129:E129" si="120">AVERAGE(B120:B129)</f>
        <v>8.7570000000000014</v>
      </c>
      <c r="E129" s="1">
        <f t="shared" si="120"/>
        <v>26.745000000000005</v>
      </c>
      <c r="F129" s="1">
        <f t="shared" si="110"/>
        <v>17.988000000000003</v>
      </c>
    </row>
    <row r="130" spans="1:6" x14ac:dyDescent="0.25">
      <c r="A130" s="1">
        <v>1983</v>
      </c>
      <c r="B130" s="1">
        <v>9.0299999999999994</v>
      </c>
      <c r="C130" s="1">
        <v>26.19</v>
      </c>
      <c r="D130" s="1">
        <f t="shared" ref="D130:E130" si="121">AVERAGE(B121:B130)</f>
        <v>8.7650000000000006</v>
      </c>
      <c r="E130" s="1">
        <f t="shared" si="121"/>
        <v>26.71</v>
      </c>
      <c r="F130" s="1">
        <f t="shared" si="110"/>
        <v>17.945</v>
      </c>
    </row>
    <row r="131" spans="1:6" x14ac:dyDescent="0.25">
      <c r="A131" s="1">
        <v>1984</v>
      </c>
      <c r="B131" s="1">
        <v>8.69</v>
      </c>
      <c r="C131" s="1">
        <v>26.29</v>
      </c>
      <c r="D131" s="1">
        <f t="shared" ref="D131:E131" si="122">AVERAGE(B122:B131)</f>
        <v>8.7870000000000008</v>
      </c>
      <c r="E131" s="1">
        <f t="shared" si="122"/>
        <v>26.693000000000001</v>
      </c>
      <c r="F131" s="1">
        <f t="shared" si="110"/>
        <v>17.905999999999999</v>
      </c>
    </row>
    <row r="132" spans="1:6" x14ac:dyDescent="0.25">
      <c r="A132" s="1">
        <v>1985</v>
      </c>
      <c r="B132" s="1">
        <v>8.66</v>
      </c>
      <c r="C132" s="1">
        <v>26.63</v>
      </c>
      <c r="D132" s="1">
        <f t="shared" ref="D132:E132" si="123">AVERAGE(B123:B132)</f>
        <v>8.7789999999999999</v>
      </c>
      <c r="E132" s="1">
        <f t="shared" si="123"/>
        <v>26.707000000000001</v>
      </c>
      <c r="F132" s="1">
        <f t="shared" si="110"/>
        <v>17.928000000000001</v>
      </c>
    </row>
    <row r="133" spans="1:6" x14ac:dyDescent="0.25">
      <c r="A133" s="1">
        <v>1986</v>
      </c>
      <c r="B133" s="1">
        <v>8.83</v>
      </c>
      <c r="C133" s="1">
        <v>26.7</v>
      </c>
      <c r="D133" s="1">
        <f t="shared" ref="D133:E133" si="124">AVERAGE(B124:B133)</f>
        <v>8.827</v>
      </c>
      <c r="E133" s="1">
        <f t="shared" si="124"/>
        <v>26.733999999999998</v>
      </c>
      <c r="F133" s="1">
        <f t="shared" si="110"/>
        <v>17.906999999999996</v>
      </c>
    </row>
    <row r="134" spans="1:6" x14ac:dyDescent="0.25">
      <c r="A134" s="1">
        <v>1987</v>
      </c>
      <c r="B134" s="1">
        <v>8.99</v>
      </c>
      <c r="C134" s="1">
        <v>26.91</v>
      </c>
      <c r="D134" s="1">
        <f t="shared" ref="D134:E134" si="125">AVERAGE(B125:B134)</f>
        <v>8.8409999999999993</v>
      </c>
      <c r="E134" s="1">
        <f t="shared" si="125"/>
        <v>26.681999999999999</v>
      </c>
      <c r="F134" s="1">
        <f t="shared" si="110"/>
        <v>17.841000000000001</v>
      </c>
    </row>
    <row r="135" spans="1:6" x14ac:dyDescent="0.25">
      <c r="A135" s="1">
        <v>1988</v>
      </c>
      <c r="B135" s="1">
        <v>9.1999999999999993</v>
      </c>
      <c r="C135" s="1">
        <v>26.95</v>
      </c>
      <c r="D135" s="1">
        <f t="shared" ref="D135:E135" si="126">AVERAGE(B126:B135)</f>
        <v>8.8919999999999995</v>
      </c>
      <c r="E135" s="1">
        <f t="shared" si="126"/>
        <v>26.687999999999999</v>
      </c>
      <c r="F135" s="1">
        <f t="shared" si="110"/>
        <v>17.795999999999999</v>
      </c>
    </row>
    <row r="136" spans="1:6" x14ac:dyDescent="0.25">
      <c r="A136" s="1">
        <v>1989</v>
      </c>
      <c r="B136" s="1">
        <v>8.92</v>
      </c>
      <c r="C136" s="1">
        <v>26.38</v>
      </c>
      <c r="D136" s="1">
        <f t="shared" ref="D136:E136" si="127">AVERAGE(B127:B136)</f>
        <v>8.9109999999999996</v>
      </c>
      <c r="E136" s="1">
        <f t="shared" si="127"/>
        <v>26.629999999999995</v>
      </c>
      <c r="F136" s="1">
        <f t="shared" si="110"/>
        <v>17.718999999999994</v>
      </c>
    </row>
    <row r="137" spans="1:6" x14ac:dyDescent="0.25">
      <c r="A137" s="1">
        <v>1990</v>
      </c>
      <c r="B137" s="1">
        <v>9.23</v>
      </c>
      <c r="C137" s="1">
        <v>27.11</v>
      </c>
      <c r="D137" s="1">
        <f t="shared" ref="D137:E137" si="128">AVERAGE(B128:B137)</f>
        <v>8.9359999999999999</v>
      </c>
      <c r="E137" s="1">
        <f t="shared" si="128"/>
        <v>26.624999999999993</v>
      </c>
      <c r="F137" s="1">
        <f t="shared" si="110"/>
        <v>17.688999999999993</v>
      </c>
    </row>
    <row r="138" spans="1:6" x14ac:dyDescent="0.25">
      <c r="A138" s="1">
        <v>1991</v>
      </c>
      <c r="B138" s="1">
        <v>9.18</v>
      </c>
      <c r="C138" s="1">
        <v>26.46</v>
      </c>
      <c r="D138" s="1">
        <f t="shared" ref="D138:E138" si="129">AVERAGE(B129:B138)</f>
        <v>8.9370000000000012</v>
      </c>
      <c r="E138" s="1">
        <f t="shared" si="129"/>
        <v>26.577999999999996</v>
      </c>
      <c r="F138" s="1">
        <f t="shared" si="110"/>
        <v>17.640999999999995</v>
      </c>
    </row>
    <row r="139" spans="1:6" x14ac:dyDescent="0.25">
      <c r="A139" s="1">
        <v>1992</v>
      </c>
      <c r="B139" s="1">
        <v>8.84</v>
      </c>
      <c r="C139" s="1">
        <v>26.1</v>
      </c>
      <c r="D139" s="1">
        <f t="shared" ref="D139:E139" si="130">AVERAGE(B130:B139)</f>
        <v>8.9570000000000025</v>
      </c>
      <c r="E139" s="1">
        <f t="shared" si="130"/>
        <v>26.571999999999996</v>
      </c>
      <c r="F139" s="1">
        <f t="shared" si="110"/>
        <v>17.614999999999995</v>
      </c>
    </row>
    <row r="140" spans="1:6" x14ac:dyDescent="0.25">
      <c r="A140" s="1">
        <v>1993</v>
      </c>
      <c r="B140" s="1">
        <v>8.8699999999999992</v>
      </c>
      <c r="C140" s="1">
        <v>27.02</v>
      </c>
      <c r="D140" s="1">
        <f t="shared" ref="D140:E140" si="131">AVERAGE(B131:B140)</f>
        <v>8.9410000000000025</v>
      </c>
      <c r="E140" s="1">
        <f t="shared" si="131"/>
        <v>26.654999999999994</v>
      </c>
      <c r="F140" s="1">
        <f t="shared" si="110"/>
        <v>17.713999999999992</v>
      </c>
    </row>
    <row r="141" spans="1:6" x14ac:dyDescent="0.25">
      <c r="A141" s="1">
        <v>1994</v>
      </c>
      <c r="B141" s="1">
        <v>9.0399999999999991</v>
      </c>
      <c r="C141" s="1">
        <v>27.25</v>
      </c>
      <c r="D141" s="1">
        <f t="shared" ref="D141:E141" si="132">AVERAGE(B132:B141)</f>
        <v>8.9760000000000026</v>
      </c>
      <c r="E141" s="1">
        <f t="shared" si="132"/>
        <v>26.750999999999998</v>
      </c>
      <c r="F141" s="1">
        <f t="shared" si="110"/>
        <v>17.774999999999995</v>
      </c>
    </row>
    <row r="142" spans="1:6" x14ac:dyDescent="0.25">
      <c r="A142" s="1">
        <v>1995</v>
      </c>
      <c r="B142" s="1">
        <v>9.35</v>
      </c>
      <c r="C142" s="1">
        <v>26.75</v>
      </c>
      <c r="D142" s="1">
        <f t="shared" ref="D142:E142" si="133">AVERAGE(B133:B142)</f>
        <v>9.0449999999999982</v>
      </c>
      <c r="E142" s="1">
        <f t="shared" si="133"/>
        <v>26.762999999999998</v>
      </c>
      <c r="F142" s="1">
        <f t="shared" si="110"/>
        <v>17.718</v>
      </c>
    </row>
    <row r="143" spans="1:6" x14ac:dyDescent="0.25">
      <c r="A143" s="1">
        <v>1996</v>
      </c>
      <c r="B143" s="1">
        <v>9.0399999999999991</v>
      </c>
      <c r="C143" s="1">
        <v>27.2</v>
      </c>
      <c r="D143" s="1">
        <f t="shared" ref="D143:E143" si="134">AVERAGE(B134:B143)</f>
        <v>9.0659999999999989</v>
      </c>
      <c r="E143" s="1">
        <f t="shared" si="134"/>
        <v>26.812999999999999</v>
      </c>
      <c r="F143" s="1">
        <f t="shared" si="110"/>
        <v>17.747</v>
      </c>
    </row>
    <row r="144" spans="1:6" x14ac:dyDescent="0.25">
      <c r="A144" s="1">
        <v>1997</v>
      </c>
      <c r="B144" s="1">
        <v>9.1999999999999993</v>
      </c>
      <c r="C144" s="1">
        <v>26.87</v>
      </c>
      <c r="D144" s="1">
        <f t="shared" ref="D144:E144" si="135">AVERAGE(B135:B144)</f>
        <v>9.0869999999999997</v>
      </c>
      <c r="E144" s="1">
        <f t="shared" si="135"/>
        <v>26.808999999999997</v>
      </c>
      <c r="F144" s="1">
        <f t="shared" si="110"/>
        <v>17.721999999999998</v>
      </c>
    </row>
    <row r="145" spans="1:6" x14ac:dyDescent="0.25">
      <c r="A145" s="1">
        <v>1998</v>
      </c>
      <c r="B145" s="1">
        <v>9.52</v>
      </c>
      <c r="C145" s="1">
        <v>28.19</v>
      </c>
      <c r="D145" s="1">
        <f t="shared" ref="D145:E145" si="136">AVERAGE(B136:B145)</f>
        <v>9.1189999999999998</v>
      </c>
      <c r="E145" s="1">
        <f t="shared" si="136"/>
        <v>26.933</v>
      </c>
      <c r="F145" s="1">
        <f t="shared" si="110"/>
        <v>17.814</v>
      </c>
    </row>
    <row r="146" spans="1:6" x14ac:dyDescent="0.25">
      <c r="A146" s="1">
        <v>1999</v>
      </c>
      <c r="B146" s="1">
        <v>9.2899999999999991</v>
      </c>
      <c r="C146" s="1">
        <v>28.16</v>
      </c>
      <c r="D146" s="1">
        <f t="shared" ref="D146:E146" si="137">AVERAGE(B137:B146)</f>
        <v>9.1560000000000006</v>
      </c>
      <c r="E146" s="1">
        <f t="shared" si="137"/>
        <v>27.111000000000001</v>
      </c>
      <c r="F146" s="1">
        <f t="shared" si="110"/>
        <v>17.954999999999998</v>
      </c>
    </row>
    <row r="147" spans="1:6" x14ac:dyDescent="0.25">
      <c r="A147" s="1">
        <v>2000</v>
      </c>
      <c r="B147" s="1">
        <v>9.1999999999999993</v>
      </c>
      <c r="C147" s="1">
        <v>27.67</v>
      </c>
      <c r="D147" s="1">
        <f t="shared" ref="D147:E147" si="138">AVERAGE(B138:B147)</f>
        <v>9.1529999999999987</v>
      </c>
      <c r="E147" s="1">
        <f t="shared" si="138"/>
        <v>27.166999999999994</v>
      </c>
      <c r="F147" s="1">
        <f t="shared" si="110"/>
        <v>18.013999999999996</v>
      </c>
    </row>
    <row r="148" spans="1:6" x14ac:dyDescent="0.25">
      <c r="A148" s="1">
        <v>2001</v>
      </c>
      <c r="B148" s="1">
        <v>9.41</v>
      </c>
      <c r="C148" s="1">
        <v>27.82</v>
      </c>
      <c r="D148" s="1">
        <f t="shared" ref="D148:E148" si="139">AVERAGE(B139:B148)</f>
        <v>9.1760000000000002</v>
      </c>
      <c r="E148" s="1">
        <f t="shared" si="139"/>
        <v>27.302999999999997</v>
      </c>
      <c r="F148" s="1">
        <f t="shared" si="110"/>
        <v>18.126999999999995</v>
      </c>
    </row>
    <row r="149" spans="1:6" x14ac:dyDescent="0.25">
      <c r="A149" s="1">
        <v>2002</v>
      </c>
      <c r="B149" s="1">
        <v>9.57</v>
      </c>
      <c r="C149" s="1">
        <v>28</v>
      </c>
      <c r="D149" s="1">
        <f t="shared" ref="D149:E149" si="140">AVERAGE(B140:B149)</f>
        <v>9.2490000000000006</v>
      </c>
      <c r="E149" s="1">
        <f t="shared" si="140"/>
        <v>27.493000000000002</v>
      </c>
      <c r="F149" s="1">
        <f t="shared" si="110"/>
        <v>18.244</v>
      </c>
    </row>
    <row r="150" spans="1:6" x14ac:dyDescent="0.25">
      <c r="A150" s="1">
        <v>2003</v>
      </c>
      <c r="B150" s="1">
        <v>9.5299999999999994</v>
      </c>
      <c r="C150" s="1">
        <v>28.12</v>
      </c>
      <c r="D150" s="1">
        <f t="shared" ref="D150:E150" si="141">AVERAGE(B141:B150)</f>
        <v>9.3149999999999977</v>
      </c>
      <c r="E150" s="1">
        <f t="shared" si="141"/>
        <v>27.603000000000002</v>
      </c>
      <c r="F150" s="1">
        <f t="shared" si="110"/>
        <v>18.288000000000004</v>
      </c>
    </row>
    <row r="151" spans="1:6" x14ac:dyDescent="0.25">
      <c r="A151" s="1">
        <v>2004</v>
      </c>
      <c r="B151" s="1">
        <v>9.32</v>
      </c>
      <c r="C151" s="1">
        <v>28.07</v>
      </c>
      <c r="D151" s="1">
        <f t="shared" ref="D151:E151" si="142">AVERAGE(B142:B151)</f>
        <v>9.3429999999999982</v>
      </c>
      <c r="E151" s="1">
        <f t="shared" si="142"/>
        <v>27.685000000000002</v>
      </c>
      <c r="F151" s="1">
        <f t="shared" si="110"/>
        <v>18.342000000000006</v>
      </c>
    </row>
    <row r="152" spans="1:6" x14ac:dyDescent="0.25">
      <c r="A152" s="1">
        <v>2005</v>
      </c>
      <c r="B152" s="1">
        <v>9.6999999999999993</v>
      </c>
      <c r="C152" s="1">
        <v>27.9</v>
      </c>
      <c r="D152" s="1">
        <f t="shared" ref="D152:E152" si="143">AVERAGE(B143:B152)</f>
        <v>9.3779999999999983</v>
      </c>
      <c r="E152" s="1">
        <f t="shared" si="143"/>
        <v>27.8</v>
      </c>
      <c r="F152" s="1">
        <f t="shared" si="110"/>
        <v>18.422000000000004</v>
      </c>
    </row>
    <row r="153" spans="1:6" x14ac:dyDescent="0.25">
      <c r="A153" s="1">
        <v>2006</v>
      </c>
      <c r="B153" s="1">
        <v>9.5299999999999994</v>
      </c>
      <c r="C153" s="1">
        <v>27.94</v>
      </c>
      <c r="D153" s="1">
        <f t="shared" ref="D153:E153" si="144">AVERAGE(B144:B153)</f>
        <v>9.4269999999999996</v>
      </c>
      <c r="E153" s="1">
        <f t="shared" si="144"/>
        <v>27.874000000000002</v>
      </c>
      <c r="F153" s="1">
        <f t="shared" si="110"/>
        <v>18.447000000000003</v>
      </c>
    </row>
    <row r="154" spans="1:6" x14ac:dyDescent="0.25">
      <c r="A154" s="1">
        <v>2007</v>
      </c>
      <c r="B154" s="1">
        <v>9.73</v>
      </c>
      <c r="C154" s="1">
        <v>28.08</v>
      </c>
      <c r="D154" s="1">
        <f t="shared" ref="D154:E154" si="145">AVERAGE(B145:B154)</f>
        <v>9.48</v>
      </c>
      <c r="E154" s="1">
        <f t="shared" si="145"/>
        <v>27.994999999999997</v>
      </c>
      <c r="F154" s="1">
        <f t="shared" si="110"/>
        <v>18.514999999999997</v>
      </c>
    </row>
    <row r="155" spans="1:6" x14ac:dyDescent="0.25">
      <c r="A155" s="1">
        <v>2008</v>
      </c>
      <c r="B155" s="1">
        <v>9.43</v>
      </c>
      <c r="C155" s="1">
        <v>27.59</v>
      </c>
      <c r="D155" s="1">
        <f t="shared" ref="D155:E155" si="146">AVERAGE(B146:B155)</f>
        <v>9.4710000000000001</v>
      </c>
      <c r="E155" s="1">
        <f t="shared" si="146"/>
        <v>27.934999999999995</v>
      </c>
      <c r="F155" s="1">
        <f t="shared" si="110"/>
        <v>18.463999999999995</v>
      </c>
    </row>
    <row r="156" spans="1:6" x14ac:dyDescent="0.25">
      <c r="A156" s="1">
        <v>2009</v>
      </c>
      <c r="B156" s="1">
        <v>9.51</v>
      </c>
      <c r="C156" s="1">
        <v>28.04</v>
      </c>
      <c r="D156" s="1">
        <f t="shared" ref="D156:E156" si="147">AVERAGE(B147:B156)</f>
        <v>9.4930000000000021</v>
      </c>
      <c r="E156" s="1">
        <f t="shared" si="147"/>
        <v>27.923000000000002</v>
      </c>
      <c r="F156" s="1">
        <f t="shared" si="110"/>
        <v>18.43</v>
      </c>
    </row>
    <row r="157" spans="1:6" x14ac:dyDescent="0.25">
      <c r="A157" s="1">
        <v>2010</v>
      </c>
      <c r="B157" s="1">
        <v>9.6999999999999993</v>
      </c>
      <c r="C157" s="1">
        <v>28.69</v>
      </c>
      <c r="D157" s="1">
        <f t="shared" ref="D157:E157" si="148">AVERAGE(B148:B157)</f>
        <v>9.543000000000001</v>
      </c>
      <c r="E157" s="1">
        <f t="shared" si="148"/>
        <v>28.024999999999999</v>
      </c>
      <c r="F157" s="1">
        <f t="shared" si="110"/>
        <v>18.481999999999999</v>
      </c>
    </row>
    <row r="158" spans="1:6" x14ac:dyDescent="0.25">
      <c r="A158" s="1">
        <v>2011</v>
      </c>
      <c r="B158" s="1">
        <v>9.52</v>
      </c>
      <c r="C158" s="1">
        <v>28.25</v>
      </c>
      <c r="D158" s="1">
        <f t="shared" ref="D158:E158" si="149">AVERAGE(B149:B158)</f>
        <v>9.5540000000000003</v>
      </c>
      <c r="E158" s="1">
        <f t="shared" si="149"/>
        <v>28.068000000000001</v>
      </c>
      <c r="F158" s="1">
        <f t="shared" si="110"/>
        <v>18.514000000000003</v>
      </c>
    </row>
    <row r="159" spans="1:6" x14ac:dyDescent="0.25">
      <c r="A159" s="1">
        <v>2012</v>
      </c>
      <c r="B159" s="1">
        <v>9.51</v>
      </c>
      <c r="C159" s="1">
        <v>28.46</v>
      </c>
      <c r="D159" s="1">
        <f t="shared" ref="D159:E159" si="150">AVERAGE(B150:B159)</f>
        <v>9.548</v>
      </c>
      <c r="E159" s="1">
        <f t="shared" si="150"/>
        <v>28.113999999999997</v>
      </c>
      <c r="F159" s="1">
        <f t="shared" si="110"/>
        <v>18.565999999999995</v>
      </c>
    </row>
    <row r="160" spans="1:6" x14ac:dyDescent="0.25">
      <c r="A160" s="1">
        <v>2013</v>
      </c>
      <c r="B160" s="1">
        <v>9.61</v>
      </c>
      <c r="C160" s="1">
        <v>28.01</v>
      </c>
      <c r="D160" s="1">
        <f t="shared" ref="D160:E160" si="151">AVERAGE(B151:B160)</f>
        <v>9.5560000000000009</v>
      </c>
      <c r="E160" s="1">
        <f t="shared" si="151"/>
        <v>28.102999999999998</v>
      </c>
      <c r="F160" s="1">
        <f t="shared" si="110"/>
        <v>18.546999999999997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Project 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Tamimi</cp:lastModifiedBy>
  <dcterms:created xsi:type="dcterms:W3CDTF">2021-01-02T18:47:31Z</dcterms:created>
  <dcterms:modified xsi:type="dcterms:W3CDTF">2021-01-03T11:19:24Z</dcterms:modified>
</cp:coreProperties>
</file>