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四维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I4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3"/>
  <c r="H3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J3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P2"/>
  <c r="K2"/>
  <c r="L2" s="1"/>
  <c r="K3" l="1"/>
  <c r="L3" s="1"/>
  <c r="K4"/>
  <c r="L4" s="1"/>
  <c r="K5" l="1"/>
  <c r="L5" s="1"/>
  <c r="K6" l="1"/>
  <c r="L6" s="1"/>
  <c r="K7" l="1"/>
  <c r="L7" s="1"/>
  <c r="K8" l="1"/>
  <c r="L8" s="1"/>
  <c r="K9" l="1"/>
  <c r="L9" s="1"/>
  <c r="K10" l="1"/>
  <c r="L10" s="1"/>
  <c r="K11" l="1"/>
  <c r="L11" s="1"/>
  <c r="K12" l="1"/>
  <c r="L12" s="1"/>
  <c r="K13" l="1"/>
  <c r="L13" s="1"/>
  <c r="K14" l="1"/>
  <c r="L14" s="1"/>
  <c r="K15" l="1"/>
  <c r="L15" s="1"/>
  <c r="K16" l="1"/>
  <c r="L16" s="1"/>
  <c r="K17" l="1"/>
  <c r="L17" s="1"/>
  <c r="K18" l="1"/>
  <c r="L18" s="1"/>
  <c r="K19" l="1"/>
  <c r="L19" s="1"/>
  <c r="K20" l="1"/>
  <c r="L20" s="1"/>
  <c r="K21" l="1"/>
  <c r="L21" s="1"/>
  <c r="K22" l="1"/>
  <c r="L22" s="1"/>
  <c r="K23" l="1"/>
  <c r="L23" s="1"/>
  <c r="K24" l="1"/>
  <c r="L24" s="1"/>
  <c r="K25" l="1"/>
  <c r="L25" s="1"/>
  <c r="K26" l="1"/>
  <c r="L26" s="1"/>
  <c r="K27" l="1"/>
  <c r="L27" s="1"/>
  <c r="K28" l="1"/>
  <c r="L28" s="1"/>
  <c r="K29" l="1"/>
  <c r="L29" s="1"/>
  <c r="K30" l="1"/>
  <c r="L30" s="1"/>
  <c r="K31" l="1"/>
  <c r="L31" s="1"/>
  <c r="K32" l="1"/>
  <c r="L32" s="1"/>
  <c r="K33" l="1"/>
  <c r="L33" s="1"/>
  <c r="K34" l="1"/>
  <c r="L34" s="1"/>
  <c r="K35" l="1"/>
  <c r="L35" s="1"/>
  <c r="K36" l="1"/>
  <c r="L36" s="1"/>
  <c r="K37" l="1"/>
  <c r="L37" s="1"/>
  <c r="K38" l="1"/>
  <c r="L38" s="1"/>
  <c r="K39" l="1"/>
  <c r="L39" s="1"/>
  <c r="K40" l="1"/>
  <c r="L40" s="1"/>
  <c r="K41" l="1"/>
  <c r="L41" s="1"/>
  <c r="K42" l="1"/>
  <c r="L42" s="1"/>
  <c r="K43" l="1"/>
  <c r="L43" s="1"/>
  <c r="K44"/>
  <c r="L44" s="1"/>
  <c r="K45" l="1"/>
  <c r="L45" s="1"/>
</calcChain>
</file>

<file path=xl/sharedStrings.xml><?xml version="1.0" encoding="utf-8"?>
<sst xmlns="http://schemas.openxmlformats.org/spreadsheetml/2006/main" count="23" uniqueCount="23">
  <si>
    <t>力量</t>
    <phoneticPr fontId="1" type="noConversion"/>
  </si>
  <si>
    <t>智力</t>
    <phoneticPr fontId="1" type="noConversion"/>
  </si>
  <si>
    <t>体质</t>
    <phoneticPr fontId="1" type="noConversion"/>
  </si>
  <si>
    <t>敏捷</t>
    <phoneticPr fontId="1" type="noConversion"/>
  </si>
  <si>
    <t>物理攻击，物理防御</t>
    <phoneticPr fontId="1" type="noConversion"/>
  </si>
  <si>
    <t>法术攻击，法术防御</t>
    <phoneticPr fontId="1" type="noConversion"/>
  </si>
  <si>
    <t>生命</t>
    <phoneticPr fontId="1" type="noConversion"/>
  </si>
  <si>
    <t>破挡</t>
    <phoneticPr fontId="1" type="noConversion"/>
  </si>
  <si>
    <t>命中</t>
    <phoneticPr fontId="1" type="noConversion"/>
  </si>
  <si>
    <t>格挡，抗暴</t>
    <phoneticPr fontId="1" type="noConversion"/>
  </si>
  <si>
    <t>暴击，闪避，速度</t>
    <phoneticPr fontId="1" type="noConversion"/>
  </si>
  <si>
    <t>影响属性（可成长）</t>
    <phoneticPr fontId="1" type="noConversion"/>
  </si>
  <si>
    <t>影响属性（不成长）</t>
    <phoneticPr fontId="1" type="noConversion"/>
  </si>
  <si>
    <t>自身攻击力=A</t>
    <phoneticPr fontId="1" type="noConversion"/>
  </si>
  <si>
    <t>敌方防御力=B</t>
    <phoneticPr fontId="1" type="noConversion"/>
  </si>
  <si>
    <t>附加神圣伤害=C</t>
    <phoneticPr fontId="1" type="noConversion"/>
  </si>
  <si>
    <t>自身伤害加成=D</t>
    <phoneticPr fontId="1" type="noConversion"/>
  </si>
  <si>
    <t>自身物理加成=E</t>
    <phoneticPr fontId="1" type="noConversion"/>
  </si>
  <si>
    <t>攻击</t>
    <phoneticPr fontId="1" type="noConversion"/>
  </si>
  <si>
    <t>伤害</t>
    <phoneticPr fontId="1" type="noConversion"/>
  </si>
  <si>
    <t>生命</t>
    <phoneticPr fontId="1" type="noConversion"/>
  </si>
  <si>
    <t>物理防御</t>
    <phoneticPr fontId="1" type="noConversion"/>
  </si>
  <si>
    <t>法术防御</t>
    <phoneticPr fontId="1" type="noConversion"/>
  </si>
</sst>
</file>

<file path=xl/styles.xml><?xml version="1.0" encoding="utf-8"?>
<styleSheet xmlns="http://schemas.openxmlformats.org/spreadsheetml/2006/main">
  <numFmts count="2">
    <numFmt numFmtId="178" formatCode="0.0_);[Red]\(0.0\)"/>
    <numFmt numFmtId="179" formatCode="0_);[Red]\(0\)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2"/>
  <sheetViews>
    <sheetView tabSelected="1" workbookViewId="0">
      <selection activeCell="D3" sqref="D3"/>
    </sheetView>
  </sheetViews>
  <sheetFormatPr defaultRowHeight="13.5"/>
  <cols>
    <col min="1" max="1" width="15.25" bestFit="1" customWidth="1"/>
    <col min="2" max="2" width="19.25" hidden="1" customWidth="1"/>
    <col min="3" max="3" width="22.5" hidden="1" customWidth="1"/>
    <col min="4" max="5" width="10.25" customWidth="1"/>
    <col min="6" max="6" width="5.875" customWidth="1"/>
    <col min="7" max="7" width="9.875" style="4" customWidth="1"/>
    <col min="8" max="8" width="9.5" style="4" bestFit="1" customWidth="1"/>
    <col min="9" max="12" width="9" style="4"/>
  </cols>
  <sheetData>
    <row r="1" spans="1:16">
      <c r="B1" t="s">
        <v>11</v>
      </c>
      <c r="C1" t="s">
        <v>12</v>
      </c>
      <c r="D1">
        <v>1</v>
      </c>
      <c r="E1">
        <v>3</v>
      </c>
      <c r="G1" s="4" t="s">
        <v>20</v>
      </c>
      <c r="H1" s="4" t="s">
        <v>18</v>
      </c>
      <c r="I1" s="4" t="s">
        <v>21</v>
      </c>
      <c r="J1" s="4" t="s">
        <v>22</v>
      </c>
      <c r="K1" s="4" t="s">
        <v>19</v>
      </c>
    </row>
    <row r="2" spans="1:16">
      <c r="A2" t="s">
        <v>0</v>
      </c>
      <c r="B2" t="s">
        <v>4</v>
      </c>
      <c r="C2" t="s">
        <v>7</v>
      </c>
      <c r="D2">
        <v>80</v>
      </c>
      <c r="E2">
        <v>50</v>
      </c>
      <c r="F2">
        <v>0</v>
      </c>
      <c r="G2" s="4">
        <v>300</v>
      </c>
      <c r="H2" s="4">
        <v>100</v>
      </c>
      <c r="I2" s="4">
        <v>30</v>
      </c>
      <c r="J2" s="4">
        <v>40</v>
      </c>
      <c r="K2" s="4">
        <f>IF($D$1=1,H2*H2/(I2+H2),H2*H2/(J2+H2))</f>
        <v>76.92307692307692</v>
      </c>
      <c r="L2" s="3">
        <f>G2/K2</f>
        <v>3.9000000000000004</v>
      </c>
      <c r="N2">
        <v>1900</v>
      </c>
      <c r="O2">
        <v>111</v>
      </c>
      <c r="P2">
        <f>N2*N2/(O2+N2)</f>
        <v>1795.1268025857783</v>
      </c>
    </row>
    <row r="3" spans="1:16">
      <c r="A3" t="s">
        <v>1</v>
      </c>
      <c r="B3" t="s">
        <v>5</v>
      </c>
      <c r="C3" t="s">
        <v>8</v>
      </c>
      <c r="D3">
        <v>68</v>
      </c>
      <c r="E3">
        <v>50</v>
      </c>
      <c r="F3">
        <v>1</v>
      </c>
      <c r="G3" s="4">
        <f>G2+F3*($E$4+100)/10</f>
        <v>320</v>
      </c>
      <c r="H3" s="4">
        <f>IF($D$1=1,H2+50*($D$2+200)/300,H2+F3^0.8*($D$3+100)/200)</f>
        <v>146.66666666666666</v>
      </c>
      <c r="I3" s="4">
        <f>I2+20*($E$2+300)/600</f>
        <v>41.666666666666664</v>
      </c>
      <c r="J3" s="4">
        <f>J2+F3^1.2*($E$3+100)/200</f>
        <v>40.75</v>
      </c>
      <c r="K3" s="4">
        <f t="shared" ref="K3:K45" si="0">IF($D$1=1,H3*H3/(I3+H3),H3*H3/(J3+H3))</f>
        <v>114.21828908554572</v>
      </c>
      <c r="L3" s="3">
        <f t="shared" ref="L3:L45" si="1">G3/K3</f>
        <v>2.8016528925619837</v>
      </c>
    </row>
    <row r="4" spans="1:16">
      <c r="A4" t="s">
        <v>2</v>
      </c>
      <c r="B4" t="s">
        <v>6</v>
      </c>
      <c r="C4" t="s">
        <v>9</v>
      </c>
      <c r="D4">
        <v>95</v>
      </c>
      <c r="E4">
        <v>100</v>
      </c>
      <c r="F4">
        <v>2</v>
      </c>
      <c r="G4" s="4">
        <f t="shared" ref="G4:G67" si="2">G3+F4*($E$4+100)/10</f>
        <v>360</v>
      </c>
      <c r="H4" s="4">
        <f t="shared" ref="H4:H45" si="3">IF($D$1=1,H3+50*($D$2+200)/300,H3+F4^0.8*($D$3+100)/200)</f>
        <v>193.33333333333331</v>
      </c>
      <c r="I4" s="4">
        <f t="shared" ref="I4:I45" si="4">I3+20*($E$2+300)/600</f>
        <v>53.333333333333329</v>
      </c>
      <c r="J4" s="4">
        <f t="shared" ref="J4:J45" si="5">J3+F4^1.2*($E$3+100)/200</f>
        <v>42.473047532495549</v>
      </c>
      <c r="K4" s="4">
        <f t="shared" si="0"/>
        <v>151.53153153153153</v>
      </c>
      <c r="L4" s="3">
        <f t="shared" si="1"/>
        <v>2.3757431629013079</v>
      </c>
    </row>
    <row r="5" spans="1:16">
      <c r="A5" t="s">
        <v>3</v>
      </c>
      <c r="C5" t="s">
        <v>10</v>
      </c>
      <c r="D5">
        <v>80</v>
      </c>
      <c r="E5">
        <v>90</v>
      </c>
      <c r="F5">
        <v>3</v>
      </c>
      <c r="G5" s="4">
        <f t="shared" si="2"/>
        <v>420</v>
      </c>
      <c r="H5" s="4">
        <f t="shared" si="3"/>
        <v>239.99999999999997</v>
      </c>
      <c r="I5" s="4">
        <f t="shared" si="4"/>
        <v>65</v>
      </c>
      <c r="J5" s="4">
        <f t="shared" si="5"/>
        <v>45.275942146630463</v>
      </c>
      <c r="K5" s="4">
        <f t="shared" si="0"/>
        <v>188.8524590163934</v>
      </c>
      <c r="L5" s="3">
        <f t="shared" si="1"/>
        <v>2.2239583333333339</v>
      </c>
    </row>
    <row r="6" spans="1:16">
      <c r="F6">
        <v>4</v>
      </c>
      <c r="G6" s="4">
        <f t="shared" si="2"/>
        <v>500</v>
      </c>
      <c r="H6" s="4">
        <f t="shared" si="3"/>
        <v>286.66666666666663</v>
      </c>
      <c r="I6" s="4">
        <f t="shared" si="4"/>
        <v>76.666666666666671</v>
      </c>
      <c r="J6" s="4">
        <f t="shared" si="5"/>
        <v>49.234465878949145</v>
      </c>
      <c r="K6" s="4">
        <f t="shared" si="0"/>
        <v>226.17737003058099</v>
      </c>
      <c r="L6" s="3">
        <f t="shared" si="1"/>
        <v>2.2106544077879939</v>
      </c>
    </row>
    <row r="7" spans="1:16">
      <c r="A7" t="s">
        <v>13</v>
      </c>
      <c r="B7" t="s">
        <v>14</v>
      </c>
      <c r="C7" t="s">
        <v>15</v>
      </c>
      <c r="F7">
        <v>5</v>
      </c>
      <c r="G7" s="4">
        <f t="shared" si="2"/>
        <v>600</v>
      </c>
      <c r="H7" s="4">
        <f t="shared" si="3"/>
        <v>333.33333333333331</v>
      </c>
      <c r="I7" s="4">
        <f t="shared" si="4"/>
        <v>88.333333333333343</v>
      </c>
      <c r="J7" s="4">
        <f t="shared" si="5"/>
        <v>54.408452109428701</v>
      </c>
      <c r="K7" s="4">
        <f t="shared" si="0"/>
        <v>263.50461133069825</v>
      </c>
      <c r="L7" s="3">
        <f t="shared" si="1"/>
        <v>2.2770000000000001</v>
      </c>
    </row>
    <row r="8" spans="1:16">
      <c r="A8" t="s">
        <v>16</v>
      </c>
      <c r="B8" t="s">
        <v>17</v>
      </c>
      <c r="F8">
        <v>6</v>
      </c>
      <c r="G8" s="4">
        <f t="shared" si="2"/>
        <v>720</v>
      </c>
      <c r="H8" s="4">
        <f t="shared" si="3"/>
        <v>380</v>
      </c>
      <c r="I8" s="4">
        <f t="shared" si="4"/>
        <v>100.00000000000001</v>
      </c>
      <c r="J8" s="4">
        <f t="shared" si="5"/>
        <v>60.847812974402352</v>
      </c>
      <c r="K8" s="4">
        <f t="shared" si="0"/>
        <v>300.83333333333331</v>
      </c>
      <c r="L8" s="3">
        <f t="shared" si="1"/>
        <v>2.3933518005540169</v>
      </c>
    </row>
    <row r="9" spans="1:16">
      <c r="A9" s="2"/>
      <c r="B9" s="2"/>
      <c r="C9" s="2"/>
      <c r="D9" s="1"/>
      <c r="E9" s="1"/>
      <c r="F9">
        <v>7</v>
      </c>
      <c r="G9" s="4">
        <f t="shared" si="2"/>
        <v>860</v>
      </c>
      <c r="H9" s="4">
        <f t="shared" si="3"/>
        <v>426.66666666666669</v>
      </c>
      <c r="I9" s="4">
        <f t="shared" si="4"/>
        <v>111.66666666666669</v>
      </c>
      <c r="J9" s="4">
        <f t="shared" si="5"/>
        <v>68.59562207277375</v>
      </c>
      <c r="K9" s="4">
        <f t="shared" si="0"/>
        <v>338.16305469556244</v>
      </c>
      <c r="L9" s="3">
        <f t="shared" si="1"/>
        <v>2.54315185546875</v>
      </c>
    </row>
    <row r="10" spans="1:16">
      <c r="A10" s="2"/>
      <c r="B10" s="2"/>
      <c r="C10" s="2"/>
      <c r="D10" s="1"/>
      <c r="E10" s="1"/>
      <c r="F10">
        <v>8</v>
      </c>
      <c r="G10" s="4">
        <f t="shared" si="2"/>
        <v>1020</v>
      </c>
      <c r="H10" s="4">
        <f t="shared" si="3"/>
        <v>473.33333333333337</v>
      </c>
      <c r="I10" s="4">
        <f t="shared" si="4"/>
        <v>123.33333333333336</v>
      </c>
      <c r="J10" s="4">
        <f t="shared" si="5"/>
        <v>77.689921471836143</v>
      </c>
      <c r="K10" s="4">
        <f t="shared" si="0"/>
        <v>375.49348230912477</v>
      </c>
      <c r="L10" s="3">
        <f t="shared" si="1"/>
        <v>2.7164253124380084</v>
      </c>
    </row>
    <row r="11" spans="1:16">
      <c r="A11" s="2"/>
      <c r="B11" s="2"/>
      <c r="C11" s="2"/>
      <c r="D11" s="1"/>
      <c r="E11" s="1"/>
      <c r="F11">
        <v>9</v>
      </c>
      <c r="G11" s="4">
        <f t="shared" si="2"/>
        <v>1200</v>
      </c>
      <c r="H11" s="4">
        <f t="shared" si="3"/>
        <v>520</v>
      </c>
      <c r="I11" s="4">
        <f t="shared" si="4"/>
        <v>135.00000000000003</v>
      </c>
      <c r="J11" s="4">
        <f t="shared" si="5"/>
        <v>88.164879095764817</v>
      </c>
      <c r="K11" s="4">
        <f t="shared" si="0"/>
        <v>412.82442748091603</v>
      </c>
      <c r="L11" s="3">
        <f t="shared" si="1"/>
        <v>2.9068047337278107</v>
      </c>
    </row>
    <row r="12" spans="1:16">
      <c r="F12">
        <v>10</v>
      </c>
      <c r="G12" s="4">
        <f t="shared" si="2"/>
        <v>1400</v>
      </c>
      <c r="H12" s="4">
        <f t="shared" si="3"/>
        <v>566.66666666666663</v>
      </c>
      <c r="I12" s="4">
        <f t="shared" si="4"/>
        <v>146.66666666666669</v>
      </c>
      <c r="J12" s="4">
        <f t="shared" si="5"/>
        <v>100.05157803922317</v>
      </c>
      <c r="K12" s="4">
        <f t="shared" si="0"/>
        <v>450.1557632398754</v>
      </c>
      <c r="L12" s="3">
        <f t="shared" si="1"/>
        <v>3.1100346020761247</v>
      </c>
    </row>
    <row r="13" spans="1:16">
      <c r="F13">
        <v>11</v>
      </c>
      <c r="G13" s="4">
        <f t="shared" si="2"/>
        <v>1620</v>
      </c>
      <c r="H13" s="4">
        <f t="shared" si="3"/>
        <v>613.33333333333326</v>
      </c>
      <c r="I13" s="4">
        <f t="shared" si="4"/>
        <v>158.33333333333334</v>
      </c>
      <c r="J13" s="4">
        <f t="shared" si="5"/>
        <v>113.37858073539114</v>
      </c>
      <c r="K13" s="4">
        <f t="shared" si="0"/>
        <v>487.48740100791929</v>
      </c>
      <c r="L13" s="3">
        <f t="shared" si="1"/>
        <v>3.3231628071833654</v>
      </c>
    </row>
    <row r="14" spans="1:16">
      <c r="F14">
        <v>12</v>
      </c>
      <c r="G14" s="4">
        <f t="shared" si="2"/>
        <v>1860</v>
      </c>
      <c r="H14" s="4">
        <f t="shared" si="3"/>
        <v>659.99999999999989</v>
      </c>
      <c r="I14" s="4">
        <f t="shared" si="4"/>
        <v>170</v>
      </c>
      <c r="J14" s="4">
        <f t="shared" si="5"/>
        <v>128.17234720104616</v>
      </c>
      <c r="K14" s="4">
        <f t="shared" si="0"/>
        <v>524.81927710843365</v>
      </c>
      <c r="L14" s="3">
        <f t="shared" si="1"/>
        <v>3.5440771349862263</v>
      </c>
    </row>
    <row r="15" spans="1:16">
      <c r="F15">
        <v>13</v>
      </c>
      <c r="G15" s="4">
        <f t="shared" si="2"/>
        <v>2120</v>
      </c>
      <c r="H15" s="4">
        <f t="shared" si="3"/>
        <v>706.66666666666652</v>
      </c>
      <c r="I15" s="4">
        <f t="shared" si="4"/>
        <v>181.66666666666666</v>
      </c>
      <c r="J15" s="4">
        <f t="shared" si="5"/>
        <v>144.45755431131056</v>
      </c>
      <c r="K15" s="4">
        <f t="shared" si="0"/>
        <v>562.15134459036892</v>
      </c>
      <c r="L15" s="3">
        <f t="shared" si="1"/>
        <v>3.7712264150943402</v>
      </c>
    </row>
    <row r="16" spans="1:16">
      <c r="F16">
        <v>14</v>
      </c>
      <c r="G16" s="4">
        <f t="shared" si="2"/>
        <v>2400</v>
      </c>
      <c r="H16" s="4">
        <f t="shared" si="3"/>
        <v>753.33333333333314</v>
      </c>
      <c r="I16" s="4">
        <f t="shared" si="4"/>
        <v>193.33333333333331</v>
      </c>
      <c r="J16" s="4">
        <f t="shared" si="5"/>
        <v>162.25734544357113</v>
      </c>
      <c r="K16" s="4">
        <f t="shared" si="0"/>
        <v>599.48356807511709</v>
      </c>
      <c r="L16" s="3">
        <f t="shared" si="1"/>
        <v>4.0034458454068469</v>
      </c>
    </row>
    <row r="17" spans="6:12">
      <c r="F17">
        <v>15</v>
      </c>
      <c r="G17" s="4">
        <f t="shared" si="2"/>
        <v>2700</v>
      </c>
      <c r="H17" s="4">
        <f t="shared" si="3"/>
        <v>799.99999999999977</v>
      </c>
      <c r="I17" s="4">
        <f t="shared" si="4"/>
        <v>204.99999999999997</v>
      </c>
      <c r="J17" s="4">
        <f t="shared" si="5"/>
        <v>181.59352962893027</v>
      </c>
      <c r="K17" s="4">
        <f t="shared" si="0"/>
        <v>636.81592039800978</v>
      </c>
      <c r="L17" s="3">
        <f t="shared" si="1"/>
        <v>4.2398437500000012</v>
      </c>
    </row>
    <row r="18" spans="6:12">
      <c r="F18">
        <v>16</v>
      </c>
      <c r="G18" s="4">
        <f t="shared" si="2"/>
        <v>3020</v>
      </c>
      <c r="H18" s="4">
        <f t="shared" si="3"/>
        <v>846.6666666666664</v>
      </c>
      <c r="I18" s="4">
        <f t="shared" si="4"/>
        <v>216.66666666666663</v>
      </c>
      <c r="J18" s="4">
        <f t="shared" si="5"/>
        <v>202.48674314803725</v>
      </c>
      <c r="K18" s="4">
        <f t="shared" si="0"/>
        <v>674.14838035527669</v>
      </c>
      <c r="L18" s="3">
        <f t="shared" si="1"/>
        <v>4.4797259594519208</v>
      </c>
    </row>
    <row r="19" spans="6:12">
      <c r="F19">
        <v>17</v>
      </c>
      <c r="G19" s="4">
        <f t="shared" si="2"/>
        <v>3360</v>
      </c>
      <c r="H19" s="4">
        <f t="shared" si="3"/>
        <v>893.33333333333303</v>
      </c>
      <c r="I19" s="4">
        <f t="shared" si="4"/>
        <v>228.33333333333329</v>
      </c>
      <c r="J19" s="4">
        <f t="shared" si="5"/>
        <v>224.9565825828993</v>
      </c>
      <c r="K19" s="4">
        <f t="shared" si="0"/>
        <v>711.4809311540364</v>
      </c>
      <c r="L19" s="3">
        <f t="shared" si="1"/>
        <v>4.7225439964357339</v>
      </c>
    </row>
    <row r="20" spans="6:12">
      <c r="F20">
        <v>18</v>
      </c>
      <c r="G20" s="4">
        <f t="shared" si="2"/>
        <v>3720</v>
      </c>
      <c r="H20" s="4">
        <f t="shared" si="3"/>
        <v>939.99999999999966</v>
      </c>
      <c r="I20" s="4">
        <f t="shared" si="4"/>
        <v>239.99999999999994</v>
      </c>
      <c r="J20" s="4">
        <f t="shared" si="5"/>
        <v>249.02171576544035</v>
      </c>
      <c r="K20" s="4">
        <f t="shared" si="0"/>
        <v>748.8135593220336</v>
      </c>
      <c r="L20" s="3">
        <f t="shared" si="1"/>
        <v>4.9678587596197392</v>
      </c>
    </row>
    <row r="21" spans="6:12">
      <c r="F21">
        <v>19</v>
      </c>
      <c r="G21" s="4">
        <f t="shared" si="2"/>
        <v>4100</v>
      </c>
      <c r="H21" s="4">
        <f t="shared" si="3"/>
        <v>986.66666666666629</v>
      </c>
      <c r="I21" s="4">
        <f t="shared" si="4"/>
        <v>251.6666666666666</v>
      </c>
      <c r="J21" s="4">
        <f t="shared" si="5"/>
        <v>274.69997532970962</v>
      </c>
      <c r="K21" s="4">
        <f t="shared" si="0"/>
        <v>786.14625392552682</v>
      </c>
      <c r="L21" s="3">
        <f t="shared" si="1"/>
        <v>5.2153145544192867</v>
      </c>
    </row>
    <row r="22" spans="6:12">
      <c r="F22">
        <v>20</v>
      </c>
      <c r="G22" s="4">
        <f t="shared" si="2"/>
        <v>4500</v>
      </c>
      <c r="H22" s="4">
        <f t="shared" si="3"/>
        <v>1033.333333333333</v>
      </c>
      <c r="I22" s="4">
        <f t="shared" si="4"/>
        <v>263.33333333333326</v>
      </c>
      <c r="J22" s="4">
        <f t="shared" si="5"/>
        <v>302.00843837510081</v>
      </c>
      <c r="K22" s="4">
        <f t="shared" si="0"/>
        <v>823.47900599828586</v>
      </c>
      <c r="L22" s="3">
        <f t="shared" si="1"/>
        <v>5.4646201873048934</v>
      </c>
    </row>
    <row r="23" spans="6:12">
      <c r="F23">
        <v>21</v>
      </c>
      <c r="G23" s="4">
        <f t="shared" si="2"/>
        <v>4920</v>
      </c>
      <c r="H23" s="4">
        <f t="shared" si="3"/>
        <v>1079.9999999999998</v>
      </c>
      <c r="I23" s="4">
        <f t="shared" si="4"/>
        <v>274.99999999999994</v>
      </c>
      <c r="J23" s="4">
        <f t="shared" si="5"/>
        <v>330.9634948993284</v>
      </c>
      <c r="K23" s="4">
        <f t="shared" si="0"/>
        <v>860.81180811808099</v>
      </c>
      <c r="L23" s="3">
        <f t="shared" si="1"/>
        <v>5.7155349794238699</v>
      </c>
    </row>
    <row r="24" spans="6:12">
      <c r="F24">
        <v>22</v>
      </c>
      <c r="G24" s="4">
        <f t="shared" si="2"/>
        <v>5360</v>
      </c>
      <c r="H24" s="4">
        <f t="shared" si="3"/>
        <v>1126.6666666666665</v>
      </c>
      <c r="I24" s="4">
        <f t="shared" si="4"/>
        <v>286.66666666666663</v>
      </c>
      <c r="J24" s="4">
        <f t="shared" si="5"/>
        <v>361.58090704758678</v>
      </c>
      <c r="K24" s="4">
        <f t="shared" si="0"/>
        <v>898.14465408805029</v>
      </c>
      <c r="L24" s="3">
        <f t="shared" si="1"/>
        <v>5.9678582682679178</v>
      </c>
    </row>
    <row r="25" spans="6:12">
      <c r="F25">
        <v>23</v>
      </c>
      <c r="G25" s="4">
        <f t="shared" si="2"/>
        <v>5820</v>
      </c>
      <c r="H25" s="4">
        <f t="shared" si="3"/>
        <v>1173.3333333333333</v>
      </c>
      <c r="I25" s="4">
        <f t="shared" si="4"/>
        <v>298.33333333333331</v>
      </c>
      <c r="J25" s="4">
        <f t="shared" si="5"/>
        <v>393.87586077465807</v>
      </c>
      <c r="K25" s="4">
        <f t="shared" si="0"/>
        <v>935.47753869384678</v>
      </c>
      <c r="L25" s="3">
        <f t="shared" si="1"/>
        <v>6.2214214230371896</v>
      </c>
    </row>
    <row r="26" spans="6:12">
      <c r="F26">
        <v>24</v>
      </c>
      <c r="G26" s="4">
        <f t="shared" si="2"/>
        <v>6300</v>
      </c>
      <c r="H26" s="4">
        <f t="shared" si="3"/>
        <v>1220</v>
      </c>
      <c r="I26" s="4">
        <f t="shared" si="4"/>
        <v>310</v>
      </c>
      <c r="J26" s="4">
        <f t="shared" si="5"/>
        <v>427.86301118127454</v>
      </c>
      <c r="K26" s="4">
        <f t="shared" si="0"/>
        <v>972.81045751633985</v>
      </c>
      <c r="L26" s="3">
        <f t="shared" si="1"/>
        <v>6.4760816984681542</v>
      </c>
    </row>
    <row r="27" spans="6:12">
      <c r="F27">
        <v>25</v>
      </c>
      <c r="G27" s="4">
        <f t="shared" si="2"/>
        <v>6800</v>
      </c>
      <c r="H27" s="4">
        <f t="shared" si="3"/>
        <v>1266.6666666666667</v>
      </c>
      <c r="I27" s="4">
        <f t="shared" si="4"/>
        <v>321.66666666666669</v>
      </c>
      <c r="J27" s="4">
        <f t="shared" si="5"/>
        <v>463.55652253219728</v>
      </c>
      <c r="K27" s="4">
        <f t="shared" si="0"/>
        <v>1010.1434067855895</v>
      </c>
      <c r="L27" s="3">
        <f t="shared" si="1"/>
        <v>6.7317174515235445</v>
      </c>
    </row>
    <row r="28" spans="6:12">
      <c r="F28">
        <v>26</v>
      </c>
      <c r="G28" s="4">
        <f t="shared" si="2"/>
        <v>7320</v>
      </c>
      <c r="H28" s="4">
        <f t="shared" si="3"/>
        <v>1313.3333333333335</v>
      </c>
      <c r="I28" s="4">
        <f t="shared" si="4"/>
        <v>333.33333333333337</v>
      </c>
      <c r="J28" s="4">
        <f t="shared" si="5"/>
        <v>500.97010376889074</v>
      </c>
      <c r="K28" s="4">
        <f t="shared" si="0"/>
        <v>1047.4763832658568</v>
      </c>
      <c r="L28" s="3">
        <f t="shared" si="1"/>
        <v>6.9882243809425653</v>
      </c>
    </row>
    <row r="29" spans="6:12">
      <c r="F29">
        <v>27</v>
      </c>
      <c r="G29" s="4">
        <f t="shared" si="2"/>
        <v>7860</v>
      </c>
      <c r="H29" s="4">
        <f t="shared" si="3"/>
        <v>1360.0000000000002</v>
      </c>
      <c r="I29" s="4">
        <f t="shared" si="4"/>
        <v>345.00000000000006</v>
      </c>
      <c r="J29" s="4">
        <f t="shared" si="5"/>
        <v>540.11704017875888</v>
      </c>
      <c r="K29" s="4">
        <f t="shared" si="0"/>
        <v>1084.809384164223</v>
      </c>
      <c r="L29" s="3">
        <f t="shared" si="1"/>
        <v>7.2455125432525938</v>
      </c>
    </row>
    <row r="30" spans="6:12">
      <c r="F30">
        <v>28</v>
      </c>
      <c r="G30" s="4">
        <f t="shared" si="2"/>
        <v>8420</v>
      </c>
      <c r="H30" s="4">
        <f t="shared" si="3"/>
        <v>1406.666666666667</v>
      </c>
      <c r="I30" s="4">
        <f t="shared" si="4"/>
        <v>356.66666666666674</v>
      </c>
      <c r="J30" s="4">
        <f t="shared" si="5"/>
        <v>581.01022176459594</v>
      </c>
      <c r="K30" s="4">
        <f t="shared" si="0"/>
        <v>1122.1424070573412</v>
      </c>
      <c r="L30" s="3">
        <f t="shared" si="1"/>
        <v>7.5035039644212826</v>
      </c>
    </row>
    <row r="31" spans="6:12">
      <c r="F31">
        <v>29</v>
      </c>
      <c r="G31" s="4">
        <f t="shared" si="2"/>
        <v>9000</v>
      </c>
      <c r="H31" s="4">
        <f t="shared" si="3"/>
        <v>1453.3333333333337</v>
      </c>
      <c r="I31" s="4">
        <f t="shared" si="4"/>
        <v>368.33333333333343</v>
      </c>
      <c r="J31" s="4">
        <f t="shared" si="5"/>
        <v>623.66216876423232</v>
      </c>
      <c r="K31" s="4">
        <f t="shared" si="0"/>
        <v>1159.4754498322661</v>
      </c>
      <c r="L31" s="3">
        <f t="shared" si="1"/>
        <v>7.7621307129029526</v>
      </c>
    </row>
    <row r="32" spans="6:12">
      <c r="F32">
        <v>30</v>
      </c>
      <c r="G32" s="4">
        <f t="shared" si="2"/>
        <v>9600</v>
      </c>
      <c r="H32" s="4">
        <f t="shared" si="3"/>
        <v>1500.0000000000005</v>
      </c>
      <c r="I32" s="4">
        <f t="shared" si="4"/>
        <v>380.00000000000011</v>
      </c>
      <c r="J32" s="4">
        <f t="shared" si="5"/>
        <v>668.08505469551574</v>
      </c>
      <c r="K32" s="4">
        <f t="shared" si="0"/>
        <v>1196.8085106382982</v>
      </c>
      <c r="L32" s="3">
        <f t="shared" si="1"/>
        <v>8.021333333333331</v>
      </c>
    </row>
    <row r="33" spans="6:12">
      <c r="F33">
        <v>31</v>
      </c>
      <c r="G33" s="4">
        <f t="shared" si="2"/>
        <v>10220</v>
      </c>
      <c r="H33" s="4">
        <f t="shared" si="3"/>
        <v>1546.6666666666672</v>
      </c>
      <c r="I33" s="4">
        <f t="shared" si="4"/>
        <v>391.6666666666668</v>
      </c>
      <c r="J33" s="4">
        <f t="shared" si="5"/>
        <v>714.29072724146442</v>
      </c>
      <c r="K33" s="4">
        <f t="shared" si="0"/>
        <v>1234.1415878475211</v>
      </c>
      <c r="L33" s="3">
        <f t="shared" si="1"/>
        <v>8.2810595645065384</v>
      </c>
    </row>
    <row r="34" spans="6:12">
      <c r="F34">
        <v>32</v>
      </c>
      <c r="G34" s="4">
        <f t="shared" si="2"/>
        <v>10860</v>
      </c>
      <c r="H34" s="4">
        <f t="shared" si="3"/>
        <v>1593.3333333333339</v>
      </c>
      <c r="I34" s="4">
        <f t="shared" si="4"/>
        <v>403.33333333333348</v>
      </c>
      <c r="J34" s="4">
        <f t="shared" si="5"/>
        <v>762.29072724146442</v>
      </c>
      <c r="K34" s="4">
        <f t="shared" si="0"/>
        <v>1271.4746800222597</v>
      </c>
      <c r="L34" s="3">
        <f t="shared" si="1"/>
        <v>8.541263283205824</v>
      </c>
    </row>
    <row r="35" spans="6:12">
      <c r="F35">
        <v>33</v>
      </c>
      <c r="G35" s="4">
        <f t="shared" si="2"/>
        <v>11520</v>
      </c>
      <c r="H35" s="4">
        <f t="shared" si="3"/>
        <v>1640.0000000000007</v>
      </c>
      <c r="I35" s="4">
        <f t="shared" si="4"/>
        <v>415.00000000000017</v>
      </c>
      <c r="J35" s="4">
        <f t="shared" si="5"/>
        <v>812.09630601433196</v>
      </c>
      <c r="K35" s="4">
        <f t="shared" si="0"/>
        <v>1308.8077858880783</v>
      </c>
      <c r="L35" s="3">
        <f t="shared" si="1"/>
        <v>8.8019036287923829</v>
      </c>
    </row>
    <row r="36" spans="6:12">
      <c r="F36">
        <v>34</v>
      </c>
      <c r="G36" s="4">
        <f t="shared" si="2"/>
        <v>12200</v>
      </c>
      <c r="H36" s="4">
        <f t="shared" si="3"/>
        <v>1686.6666666666674</v>
      </c>
      <c r="I36" s="4">
        <f t="shared" si="4"/>
        <v>426.66666666666686</v>
      </c>
      <c r="J36" s="4">
        <f t="shared" si="5"/>
        <v>863.71844120607898</v>
      </c>
      <c r="K36" s="4">
        <f t="shared" si="0"/>
        <v>1346.1409043112517</v>
      </c>
      <c r="L36" s="3">
        <f t="shared" si="1"/>
        <v>9.0629442734615413</v>
      </c>
    </row>
    <row r="37" spans="6:12">
      <c r="F37">
        <v>35</v>
      </c>
      <c r="G37" s="4">
        <f t="shared" si="2"/>
        <v>12900</v>
      </c>
      <c r="H37" s="4">
        <f t="shared" si="3"/>
        <v>1733.3333333333342</v>
      </c>
      <c r="I37" s="4">
        <f t="shared" si="4"/>
        <v>438.33333333333354</v>
      </c>
      <c r="J37" s="4">
        <f t="shared" si="5"/>
        <v>917.16785132788937</v>
      </c>
      <c r="K37" s="4">
        <f t="shared" si="0"/>
        <v>1383.4740342798675</v>
      </c>
      <c r="L37" s="3">
        <f t="shared" si="1"/>
        <v>9.3243528106508844</v>
      </c>
    </row>
    <row r="38" spans="6:12">
      <c r="F38">
        <v>36</v>
      </c>
      <c r="G38" s="4">
        <f t="shared" si="2"/>
        <v>13620</v>
      </c>
      <c r="H38" s="4">
        <f t="shared" si="3"/>
        <v>1780.0000000000009</v>
      </c>
      <c r="I38" s="4">
        <f t="shared" si="4"/>
        <v>450.00000000000023</v>
      </c>
      <c r="J38" s="4">
        <f t="shared" si="5"/>
        <v>972.45500912702823</v>
      </c>
      <c r="K38" s="4">
        <f t="shared" si="0"/>
        <v>1420.8071748878933</v>
      </c>
      <c r="L38" s="3">
        <f t="shared" si="1"/>
        <v>9.5861002398686974</v>
      </c>
    </row>
    <row r="39" spans="6:12">
      <c r="F39">
        <v>37</v>
      </c>
      <c r="G39" s="4">
        <f t="shared" si="2"/>
        <v>14360</v>
      </c>
      <c r="H39" s="4">
        <f t="shared" si="3"/>
        <v>1826.6666666666677</v>
      </c>
      <c r="I39" s="4">
        <f t="shared" si="4"/>
        <v>461.66666666666691</v>
      </c>
      <c r="J39" s="4">
        <f t="shared" si="5"/>
        <v>1029.5901539143072</v>
      </c>
      <c r="K39" s="4">
        <f t="shared" si="0"/>
        <v>1458.1403253216808</v>
      </c>
      <c r="L39" s="3">
        <f t="shared" si="1"/>
        <v>9.8481605306622573</v>
      </c>
    </row>
    <row r="40" spans="6:12">
      <c r="F40">
        <v>38</v>
      </c>
      <c r="G40" s="4">
        <f t="shared" si="2"/>
        <v>15120</v>
      </c>
      <c r="H40" s="4">
        <f t="shared" si="3"/>
        <v>1873.3333333333344</v>
      </c>
      <c r="I40" s="4">
        <f t="shared" si="4"/>
        <v>473.3333333333336</v>
      </c>
      <c r="J40" s="4">
        <f t="shared" si="5"/>
        <v>1088.5833029556331</v>
      </c>
      <c r="K40" s="4">
        <f t="shared" si="0"/>
        <v>1495.4734848484857</v>
      </c>
      <c r="L40" s="3">
        <f t="shared" si="1"/>
        <v>10.1105102518965</v>
      </c>
    </row>
    <row r="41" spans="6:12">
      <c r="F41">
        <v>39</v>
      </c>
      <c r="G41" s="4">
        <f t="shared" si="2"/>
        <v>15900</v>
      </c>
      <c r="H41" s="4">
        <f t="shared" si="3"/>
        <v>1920.0000000000011</v>
      </c>
      <c r="I41" s="4">
        <f t="shared" si="4"/>
        <v>485.00000000000028</v>
      </c>
      <c r="J41" s="4">
        <f t="shared" si="5"/>
        <v>1149.444262021542</v>
      </c>
      <c r="K41" s="4">
        <f t="shared" si="0"/>
        <v>1532.8066528066536</v>
      </c>
      <c r="L41" s="3">
        <f t="shared" si="1"/>
        <v>10.373128255208329</v>
      </c>
    </row>
    <row r="42" spans="6:12">
      <c r="F42">
        <v>40</v>
      </c>
      <c r="G42" s="4">
        <f t="shared" si="2"/>
        <v>16700</v>
      </c>
      <c r="H42" s="4">
        <f t="shared" si="3"/>
        <v>1966.6666666666679</v>
      </c>
      <c r="I42" s="4">
        <f t="shared" si="4"/>
        <v>496.66666666666697</v>
      </c>
      <c r="J42" s="4">
        <f t="shared" si="5"/>
        <v>1212.1826351770185</v>
      </c>
      <c r="K42" s="4">
        <f t="shared" si="0"/>
        <v>1570.1398285972045</v>
      </c>
      <c r="L42" s="3">
        <f t="shared" si="1"/>
        <v>10.635995403619642</v>
      </c>
    </row>
    <row r="43" spans="6:12">
      <c r="F43">
        <v>41</v>
      </c>
      <c r="G43" s="4">
        <f t="shared" si="2"/>
        <v>17520</v>
      </c>
      <c r="H43" s="4">
        <f t="shared" si="3"/>
        <v>2013.3333333333346</v>
      </c>
      <c r="I43" s="4">
        <f t="shared" si="4"/>
        <v>508.33333333333366</v>
      </c>
      <c r="J43" s="4">
        <f t="shared" si="5"/>
        <v>1276.8078338839989</v>
      </c>
      <c r="K43" s="4">
        <f t="shared" si="0"/>
        <v>1607.4730116765816</v>
      </c>
      <c r="L43" s="3">
        <f t="shared" si="1"/>
        <v>10.899094337967627</v>
      </c>
    </row>
    <row r="44" spans="6:12">
      <c r="F44">
        <v>42</v>
      </c>
      <c r="G44" s="4">
        <f t="shared" si="2"/>
        <v>18360</v>
      </c>
      <c r="H44" s="4">
        <f t="shared" si="3"/>
        <v>2060.0000000000014</v>
      </c>
      <c r="I44" s="4">
        <f t="shared" si="4"/>
        <v>520.00000000000034</v>
      </c>
      <c r="J44" s="4">
        <f t="shared" si="5"/>
        <v>1343.3290854804516</v>
      </c>
      <c r="K44" s="4">
        <f t="shared" si="0"/>
        <v>1644.8062015503886</v>
      </c>
      <c r="L44" s="3">
        <f t="shared" si="1"/>
        <v>11.162409275143739</v>
      </c>
    </row>
    <row r="45" spans="6:12">
      <c r="F45">
        <v>43</v>
      </c>
      <c r="G45" s="4">
        <f t="shared" si="2"/>
        <v>19220</v>
      </c>
      <c r="H45" s="4">
        <f t="shared" si="3"/>
        <v>2106.6666666666679</v>
      </c>
      <c r="I45" s="4">
        <f t="shared" si="4"/>
        <v>531.66666666666697</v>
      </c>
      <c r="J45" s="4">
        <f t="shared" si="5"/>
        <v>1411.7554410926027</v>
      </c>
      <c r="K45" s="4">
        <f t="shared" si="0"/>
        <v>1682.1393977679522</v>
      </c>
      <c r="L45" s="3">
        <f t="shared" si="1"/>
        <v>11.4259258331998</v>
      </c>
    </row>
    <row r="46" spans="6:12">
      <c r="F46">
        <v>44</v>
      </c>
      <c r="G46" s="4">
        <f t="shared" si="2"/>
        <v>20100</v>
      </c>
    </row>
    <row r="47" spans="6:12">
      <c r="F47">
        <v>45</v>
      </c>
      <c r="G47" s="4">
        <f t="shared" si="2"/>
        <v>21000</v>
      </c>
    </row>
    <row r="48" spans="6:12">
      <c r="F48">
        <v>46</v>
      </c>
      <c r="G48" s="4">
        <f t="shared" si="2"/>
        <v>21920</v>
      </c>
    </row>
    <row r="49" spans="6:7">
      <c r="F49">
        <v>47</v>
      </c>
      <c r="G49" s="4">
        <f t="shared" si="2"/>
        <v>22860</v>
      </c>
    </row>
    <row r="50" spans="6:7">
      <c r="F50">
        <v>48</v>
      </c>
      <c r="G50" s="4">
        <f t="shared" si="2"/>
        <v>23820</v>
      </c>
    </row>
    <row r="51" spans="6:7">
      <c r="F51">
        <v>49</v>
      </c>
      <c r="G51" s="4">
        <f t="shared" si="2"/>
        <v>24800</v>
      </c>
    </row>
    <row r="52" spans="6:7">
      <c r="F52">
        <v>50</v>
      </c>
      <c r="G52" s="4">
        <f t="shared" si="2"/>
        <v>25800</v>
      </c>
    </row>
    <row r="53" spans="6:7">
      <c r="F53">
        <v>51</v>
      </c>
      <c r="G53" s="4">
        <f t="shared" si="2"/>
        <v>26820</v>
      </c>
    </row>
    <row r="54" spans="6:7">
      <c r="F54">
        <v>52</v>
      </c>
      <c r="G54" s="4">
        <f t="shared" si="2"/>
        <v>27860</v>
      </c>
    </row>
    <row r="55" spans="6:7">
      <c r="F55">
        <v>53</v>
      </c>
      <c r="G55" s="4">
        <f t="shared" si="2"/>
        <v>28920</v>
      </c>
    </row>
    <row r="56" spans="6:7">
      <c r="F56">
        <v>54</v>
      </c>
      <c r="G56" s="4">
        <f t="shared" si="2"/>
        <v>30000</v>
      </c>
    </row>
    <row r="57" spans="6:7">
      <c r="F57">
        <v>55</v>
      </c>
      <c r="G57" s="4">
        <f t="shared" si="2"/>
        <v>31100</v>
      </c>
    </row>
    <row r="58" spans="6:7">
      <c r="F58">
        <v>56</v>
      </c>
      <c r="G58" s="4">
        <f t="shared" si="2"/>
        <v>32220</v>
      </c>
    </row>
    <row r="59" spans="6:7">
      <c r="F59">
        <v>57</v>
      </c>
      <c r="G59" s="4">
        <f t="shared" si="2"/>
        <v>33360</v>
      </c>
    </row>
    <row r="60" spans="6:7">
      <c r="F60">
        <v>58</v>
      </c>
      <c r="G60" s="4">
        <f t="shared" si="2"/>
        <v>34520</v>
      </c>
    </row>
    <row r="61" spans="6:7">
      <c r="F61">
        <v>59</v>
      </c>
      <c r="G61" s="4">
        <f t="shared" si="2"/>
        <v>35700</v>
      </c>
    </row>
    <row r="62" spans="6:7">
      <c r="F62">
        <v>60</v>
      </c>
      <c r="G62" s="4">
        <f t="shared" si="2"/>
        <v>36900</v>
      </c>
    </row>
    <row r="63" spans="6:7">
      <c r="F63">
        <v>61</v>
      </c>
      <c r="G63" s="4">
        <f t="shared" si="2"/>
        <v>38120</v>
      </c>
    </row>
    <row r="64" spans="6:7">
      <c r="F64">
        <v>62</v>
      </c>
      <c r="G64" s="4">
        <f t="shared" si="2"/>
        <v>39360</v>
      </c>
    </row>
    <row r="65" spans="6:7">
      <c r="F65">
        <v>63</v>
      </c>
      <c r="G65" s="4">
        <f t="shared" si="2"/>
        <v>40620</v>
      </c>
    </row>
    <row r="66" spans="6:7">
      <c r="F66">
        <v>64</v>
      </c>
      <c r="G66" s="4">
        <f t="shared" si="2"/>
        <v>41900</v>
      </c>
    </row>
    <row r="67" spans="6:7">
      <c r="F67">
        <v>65</v>
      </c>
      <c r="G67" s="4">
        <f t="shared" si="2"/>
        <v>43200</v>
      </c>
    </row>
    <row r="68" spans="6:7">
      <c r="F68">
        <v>66</v>
      </c>
      <c r="G68" s="4">
        <f t="shared" ref="G68:G102" si="6">G67+F68*($E$4+100)/10</f>
        <v>44520</v>
      </c>
    </row>
    <row r="69" spans="6:7">
      <c r="F69">
        <v>67</v>
      </c>
      <c r="G69" s="4">
        <f t="shared" si="6"/>
        <v>45860</v>
      </c>
    </row>
    <row r="70" spans="6:7">
      <c r="F70">
        <v>68</v>
      </c>
      <c r="G70" s="4">
        <f t="shared" si="6"/>
        <v>47220</v>
      </c>
    </row>
    <row r="71" spans="6:7">
      <c r="F71">
        <v>69</v>
      </c>
      <c r="G71" s="4">
        <f t="shared" si="6"/>
        <v>48600</v>
      </c>
    </row>
    <row r="72" spans="6:7">
      <c r="F72">
        <v>70</v>
      </c>
      <c r="G72" s="4">
        <f t="shared" si="6"/>
        <v>50000</v>
      </c>
    </row>
    <row r="73" spans="6:7">
      <c r="F73">
        <v>71</v>
      </c>
      <c r="G73" s="4">
        <f t="shared" si="6"/>
        <v>51420</v>
      </c>
    </row>
    <row r="74" spans="6:7">
      <c r="F74">
        <v>72</v>
      </c>
      <c r="G74" s="4">
        <f t="shared" si="6"/>
        <v>52860</v>
      </c>
    </row>
    <row r="75" spans="6:7">
      <c r="F75">
        <v>73</v>
      </c>
      <c r="G75" s="4">
        <f t="shared" si="6"/>
        <v>54320</v>
      </c>
    </row>
    <row r="76" spans="6:7">
      <c r="F76">
        <v>74</v>
      </c>
      <c r="G76" s="4">
        <f t="shared" si="6"/>
        <v>55800</v>
      </c>
    </row>
    <row r="77" spans="6:7">
      <c r="F77">
        <v>75</v>
      </c>
      <c r="G77" s="4">
        <f t="shared" si="6"/>
        <v>57300</v>
      </c>
    </row>
    <row r="78" spans="6:7">
      <c r="F78">
        <v>76</v>
      </c>
      <c r="G78" s="4">
        <f t="shared" si="6"/>
        <v>58820</v>
      </c>
    </row>
    <row r="79" spans="6:7">
      <c r="F79">
        <v>77</v>
      </c>
      <c r="G79" s="4">
        <f t="shared" si="6"/>
        <v>60360</v>
      </c>
    </row>
    <row r="80" spans="6:7">
      <c r="F80">
        <v>78</v>
      </c>
      <c r="G80" s="4">
        <f t="shared" si="6"/>
        <v>61920</v>
      </c>
    </row>
    <row r="81" spans="6:7">
      <c r="F81">
        <v>79</v>
      </c>
      <c r="G81" s="4">
        <f t="shared" si="6"/>
        <v>63500</v>
      </c>
    </row>
    <row r="82" spans="6:7">
      <c r="F82">
        <v>80</v>
      </c>
      <c r="G82" s="4">
        <f t="shared" si="6"/>
        <v>65100</v>
      </c>
    </row>
    <row r="83" spans="6:7">
      <c r="F83">
        <v>81</v>
      </c>
      <c r="G83" s="4">
        <f t="shared" si="6"/>
        <v>66720</v>
      </c>
    </row>
    <row r="84" spans="6:7">
      <c r="F84">
        <v>82</v>
      </c>
      <c r="G84" s="4">
        <f t="shared" si="6"/>
        <v>68360</v>
      </c>
    </row>
    <row r="85" spans="6:7">
      <c r="F85">
        <v>83</v>
      </c>
      <c r="G85" s="4">
        <f t="shared" si="6"/>
        <v>70020</v>
      </c>
    </row>
    <row r="86" spans="6:7">
      <c r="F86">
        <v>84</v>
      </c>
      <c r="G86" s="4">
        <f t="shared" si="6"/>
        <v>71700</v>
      </c>
    </row>
    <row r="87" spans="6:7">
      <c r="F87">
        <v>85</v>
      </c>
      <c r="G87" s="4">
        <f t="shared" si="6"/>
        <v>73400</v>
      </c>
    </row>
    <row r="88" spans="6:7">
      <c r="F88">
        <v>86</v>
      </c>
      <c r="G88" s="4">
        <f t="shared" si="6"/>
        <v>75120</v>
      </c>
    </row>
    <row r="89" spans="6:7">
      <c r="F89">
        <v>87</v>
      </c>
      <c r="G89" s="4">
        <f t="shared" si="6"/>
        <v>76860</v>
      </c>
    </row>
    <row r="90" spans="6:7">
      <c r="F90">
        <v>88</v>
      </c>
      <c r="G90" s="4">
        <f t="shared" si="6"/>
        <v>78620</v>
      </c>
    </row>
    <row r="91" spans="6:7">
      <c r="F91">
        <v>89</v>
      </c>
      <c r="G91" s="4">
        <f t="shared" si="6"/>
        <v>80400</v>
      </c>
    </row>
    <row r="92" spans="6:7">
      <c r="F92">
        <v>90</v>
      </c>
      <c r="G92" s="4">
        <f t="shared" si="6"/>
        <v>82200</v>
      </c>
    </row>
    <row r="93" spans="6:7">
      <c r="F93">
        <v>91</v>
      </c>
      <c r="G93" s="4">
        <f t="shared" si="6"/>
        <v>84020</v>
      </c>
    </row>
    <row r="94" spans="6:7">
      <c r="F94">
        <v>92</v>
      </c>
      <c r="G94" s="4">
        <f t="shared" si="6"/>
        <v>85860</v>
      </c>
    </row>
    <row r="95" spans="6:7">
      <c r="F95">
        <v>93</v>
      </c>
      <c r="G95" s="4">
        <f t="shared" si="6"/>
        <v>87720</v>
      </c>
    </row>
    <row r="96" spans="6:7">
      <c r="F96">
        <v>94</v>
      </c>
      <c r="G96" s="4">
        <f t="shared" si="6"/>
        <v>89600</v>
      </c>
    </row>
    <row r="97" spans="6:7">
      <c r="F97">
        <v>95</v>
      </c>
      <c r="G97" s="4">
        <f t="shared" si="6"/>
        <v>91500</v>
      </c>
    </row>
    <row r="98" spans="6:7">
      <c r="F98">
        <v>96</v>
      </c>
      <c r="G98" s="4">
        <f t="shared" si="6"/>
        <v>93420</v>
      </c>
    </row>
    <row r="99" spans="6:7">
      <c r="F99">
        <v>97</v>
      </c>
      <c r="G99" s="4">
        <f t="shared" si="6"/>
        <v>95360</v>
      </c>
    </row>
    <row r="100" spans="6:7">
      <c r="F100">
        <v>98</v>
      </c>
      <c r="G100" s="4">
        <f t="shared" si="6"/>
        <v>97320</v>
      </c>
    </row>
    <row r="101" spans="6:7">
      <c r="F101">
        <v>99</v>
      </c>
      <c r="G101" s="4">
        <f t="shared" si="6"/>
        <v>99300</v>
      </c>
    </row>
    <row r="102" spans="6:7">
      <c r="F102">
        <v>100</v>
      </c>
      <c r="G102" s="4">
        <f t="shared" si="6"/>
        <v>101300</v>
      </c>
    </row>
  </sheetData>
  <mergeCells count="1">
    <mergeCell ref="A9:C1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四维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2015-05-30T07:49:16Z</dcterms:modified>
</cp:coreProperties>
</file>