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125" activeTab="6"/>
  </bookViews>
  <sheets>
    <sheet name="一阶段" sheetId="1" r:id="rId1"/>
    <sheet name="天气" sheetId="2" r:id="rId2"/>
    <sheet name="永久性通用被动" sheetId="3" r:id="rId3"/>
    <sheet name="条件性通用被动" sheetId="4" r:id="rId4"/>
    <sheet name="战斗公式" sheetId="5" r:id="rId5"/>
    <sheet name="debuff" sheetId="6" r:id="rId6"/>
    <sheet name="buff" sheetId="7" r:id="rId7"/>
    <sheet name="备份" sheetId="8" r:id="rId8"/>
  </sheets>
  <definedNames>
    <definedName name="_xlnm._FilterDatabase" localSheetId="0" hidden="1">一阶段!$A$1:$Y$65</definedName>
    <definedName name="_xlnm._FilterDatabase" localSheetId="7" hidden="1">备份!$A$1:$X$136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<sst xmlns="http://schemas.openxmlformats.org/spreadsheetml/2006/main" count="737">
  <si>
    <t>序号</t>
  </si>
  <si>
    <t>姓名</t>
  </si>
  <si>
    <t>人物特点</t>
  </si>
  <si>
    <t>职业</t>
  </si>
  <si>
    <t>品质</t>
  </si>
  <si>
    <t>国籍</t>
  </si>
  <si>
    <t>主属性</t>
  </si>
  <si>
    <t>力量</t>
  </si>
  <si>
    <t>智力</t>
  </si>
  <si>
    <t>敏捷</t>
  </si>
  <si>
    <t>体质</t>
  </si>
  <si>
    <t>总属性</t>
  </si>
  <si>
    <t>武器1</t>
  </si>
  <si>
    <t>武器2</t>
  </si>
  <si>
    <t>性别</t>
  </si>
  <si>
    <r>
      <rPr>
        <sz val="11"/>
        <color theme="1"/>
        <rFont val="宋体"/>
        <charset val="134"/>
      </rPr>
      <t>绝技</t>
    </r>
  </si>
  <si>
    <t>1阶能力</t>
  </si>
  <si>
    <t>2阶能力</t>
  </si>
  <si>
    <t>3阶能力</t>
  </si>
  <si>
    <t>4阶能力</t>
  </si>
  <si>
    <t>5阶能力</t>
  </si>
  <si>
    <t>6阶能力</t>
  </si>
  <si>
    <t>7阶能力</t>
  </si>
  <si>
    <t>8阶能力</t>
  </si>
  <si>
    <t>9阶能力</t>
  </si>
  <si>
    <t>孙策</t>
  </si>
  <si>
    <t>残血觉醒，效果强力，单秒收人头，吴国小光环</t>
  </si>
  <si>
    <t>七杀</t>
  </si>
  <si>
    <t>7星</t>
  </si>
  <si>
    <t>吴</t>
  </si>
  <si>
    <t>穿刺</t>
  </si>
  <si>
    <t>短兵</t>
  </si>
  <si>
    <t>男</t>
  </si>
  <si>
    <r>
      <rPr>
        <sz val="11"/>
        <color theme="1"/>
        <rFont val="宋体"/>
        <charset val="134"/>
      </rPr>
      <t>霸王降临：对生命最低的敌方单位造成</t>
    </r>
    <r>
      <rPr>
        <sz val="11"/>
        <color theme="1"/>
        <rFont val="Tahoma"/>
        <charset val="134"/>
      </rPr>
      <t>250%~300%</t>
    </r>
    <r>
      <rPr>
        <sz val="11"/>
        <color theme="1"/>
        <rFont val="宋体"/>
        <charset val="134"/>
      </rPr>
      <t>的伤害，并晕眩</t>
    </r>
    <r>
      <rPr>
        <sz val="11"/>
        <color theme="1"/>
        <rFont val="Tahoma"/>
        <charset val="134"/>
      </rPr>
      <t>1</t>
    </r>
    <r>
      <rPr>
        <sz val="11"/>
        <color theme="1"/>
        <rFont val="宋体"/>
        <charset val="134"/>
      </rPr>
      <t>回合</t>
    </r>
  </si>
  <si>
    <t>振奋</t>
  </si>
  <si>
    <t>迅捷</t>
  </si>
  <si>
    <r>
      <rPr>
        <sz val="11"/>
        <color theme="1"/>
        <rFont val="宋体"/>
        <charset val="134"/>
      </rPr>
      <t>增加吴国友方单位</t>
    </r>
    <r>
      <rPr>
        <sz val="11"/>
        <color theme="1"/>
        <rFont val="Tahoma"/>
        <charset val="134"/>
      </rPr>
      <t>X</t>
    </r>
    <r>
      <rPr>
        <sz val="11"/>
        <color theme="1"/>
        <rFont val="宋体"/>
        <charset val="134"/>
      </rPr>
      <t>攻击</t>
    </r>
    <r>
      <rPr>
        <sz val="11"/>
        <color theme="1"/>
        <rFont val="Tahoma"/>
        <charset val="134"/>
      </rPr>
      <t>X</t>
    </r>
    <r>
      <rPr>
        <sz val="11"/>
        <color theme="1"/>
        <rFont val="宋体"/>
        <charset val="134"/>
      </rPr>
      <t>防御</t>
    </r>
  </si>
  <si>
    <t>破釜</t>
  </si>
  <si>
    <r>
      <rPr>
        <sz val="11"/>
        <color theme="1"/>
        <rFont val="宋体"/>
        <charset val="134"/>
      </rPr>
      <t>霸王</t>
    </r>
    <r>
      <rPr>
        <sz val="11"/>
        <color theme="1"/>
        <rFont val="Tahoma"/>
        <charset val="134"/>
      </rPr>
      <t>*</t>
    </r>
    <r>
      <rPr>
        <sz val="11"/>
        <color theme="1"/>
        <rFont val="宋体"/>
        <charset val="134"/>
      </rPr>
      <t>古锭：当孙策装备穿刺类武器时，系数增加</t>
    </r>
    <r>
      <rPr>
        <sz val="11"/>
        <color theme="1"/>
        <rFont val="Tahoma"/>
        <charset val="134"/>
      </rPr>
      <t>0.1</t>
    </r>
    <r>
      <rPr>
        <sz val="11"/>
        <color theme="1"/>
        <rFont val="宋体"/>
        <charset val="134"/>
      </rPr>
      <t>且伤害不衰减；当装备短兵时，对生命</t>
    </r>
    <r>
      <rPr>
        <sz val="11"/>
        <color theme="1"/>
        <rFont val="Tahoma"/>
        <charset val="134"/>
      </rPr>
      <t>50%</t>
    </r>
    <r>
      <rPr>
        <sz val="11"/>
        <color theme="1"/>
        <rFont val="宋体"/>
        <charset val="134"/>
      </rPr>
      <t>以下的目标伤害增加</t>
    </r>
    <r>
      <rPr>
        <sz val="11"/>
        <color theme="1"/>
        <rFont val="Tahoma"/>
        <charset val="134"/>
      </rPr>
      <t>30%</t>
    </r>
  </si>
  <si>
    <t>普攻怒气获取翻倍</t>
  </si>
  <si>
    <r>
      <rPr>
        <sz val="11"/>
        <color theme="1"/>
        <rFont val="宋体"/>
        <charset val="134"/>
      </rPr>
      <t>杀死一个目标后，回复</t>
    </r>
    <r>
      <rPr>
        <sz val="11"/>
        <color theme="1"/>
        <rFont val="Tahoma"/>
        <charset val="134"/>
      </rPr>
      <t>X</t>
    </r>
    <r>
      <rPr>
        <sz val="11"/>
        <color theme="1"/>
        <rFont val="宋体"/>
        <charset val="134"/>
      </rPr>
      <t>生命</t>
    </r>
  </si>
  <si>
    <t>强力；当力量大于对方时伤害增加30%</t>
  </si>
  <si>
    <t>当自身的生命低于20%时，孙策获得【激昂】状态：攻击力增加百分之百</t>
  </si>
  <si>
    <t>周瑜</t>
  </si>
  <si>
    <t>群攻群疗，灼烧叠加，大风天气专家，召唤</t>
  </si>
  <si>
    <t>贪狼</t>
  </si>
  <si>
    <t>法术</t>
  </si>
  <si>
    <t>红莲业火：对敌方全造成X伤害，有30%几率附带【灼烧】2回合，调息3回合，消耗X法力</t>
  </si>
  <si>
    <t>破魏</t>
  </si>
  <si>
    <t>风流</t>
  </si>
  <si>
    <t>琴音：对随机三个敌方目标造成X伤害，若其正被【灼烧】，则伤害提升X，调息3回合</t>
  </si>
  <si>
    <r>
      <rPr>
        <sz val="11"/>
        <color theme="1"/>
        <rFont val="宋体"/>
        <charset val="134"/>
      </rPr>
      <t>先机技：天变</t>
    </r>
    <r>
      <rPr>
        <sz val="11"/>
        <color theme="1"/>
        <rFont val="Tahoma"/>
        <charset val="134"/>
      </rPr>
      <t>*</t>
    </r>
    <r>
      <rPr>
        <sz val="11"/>
        <color theme="1"/>
        <rFont val="宋体"/>
        <charset val="134"/>
      </rPr>
      <t>大风：大风天气下全体单位攻击力下降百分之</t>
    </r>
    <r>
      <rPr>
        <sz val="11"/>
        <color theme="1"/>
        <rFont val="Tahoma"/>
        <charset val="134"/>
      </rPr>
      <t>10</t>
    </r>
    <r>
      <rPr>
        <sz val="11"/>
        <color theme="1"/>
        <rFont val="宋体"/>
        <charset val="134"/>
      </rPr>
      <t>（恶劣天气下效果翻倍）</t>
    </r>
  </si>
  <si>
    <r>
      <rPr>
        <sz val="11"/>
        <color theme="1"/>
        <rFont val="宋体"/>
        <charset val="134"/>
      </rPr>
      <t>都督</t>
    </r>
    <r>
      <rPr>
        <sz val="11"/>
        <color theme="1"/>
        <rFont val="Tahoma"/>
        <charset val="134"/>
      </rPr>
      <t>*</t>
    </r>
    <r>
      <rPr>
        <sz val="11"/>
        <color theme="1"/>
        <rFont val="宋体"/>
        <charset val="134"/>
      </rPr>
      <t>朱雀：当周瑜装备法术武器时，普通攻击附带【灼烧】效果；当装备短兵时，会召唤朱雀之力，每次释放绝技造成伤害的百分之</t>
    </r>
    <r>
      <rPr>
        <sz val="11"/>
        <color theme="1"/>
        <rFont val="Tahoma"/>
        <charset val="134"/>
      </rPr>
      <t>30</t>
    </r>
    <r>
      <rPr>
        <sz val="11"/>
        <color theme="1"/>
        <rFont val="宋体"/>
        <charset val="134"/>
      </rPr>
      <t>会回复自身生命</t>
    </r>
  </si>
  <si>
    <t>每次普攻到一个被灼烧类敌方单位时，会回复X法力值</t>
  </si>
  <si>
    <t>自身免疫【攻击降低】效果，免疫全队大风天气的负面影响</t>
  </si>
  <si>
    <t>慧根；对智力低于自身的敌人造成伤害时，吸收X生命</t>
  </si>
  <si>
    <t>大风天气下，自身的【灼烧】效果加倍</t>
  </si>
  <si>
    <t>典韦</t>
  </si>
  <si>
    <t>高格挡，死亡出盾</t>
  </si>
  <si>
    <t>破军</t>
  </si>
  <si>
    <t>魏</t>
  </si>
  <si>
    <t>粉碎</t>
  </si>
  <si>
    <r>
      <rPr>
        <sz val="11"/>
        <color theme="1"/>
        <rFont val="宋体"/>
        <charset val="134"/>
      </rPr>
      <t>对敌方单体造成</t>
    </r>
    <r>
      <rPr>
        <sz val="11"/>
        <color theme="1"/>
        <rFont val="Tahoma"/>
        <charset val="134"/>
      </rPr>
      <t>X</t>
    </r>
    <r>
      <rPr>
        <sz val="11"/>
        <color theme="1"/>
        <rFont val="宋体"/>
        <charset val="134"/>
      </rPr>
      <t>的伤害，并提高自身格挡率</t>
    </r>
    <r>
      <rPr>
        <sz val="11"/>
        <color theme="1"/>
        <rFont val="Tahoma"/>
        <charset val="134"/>
      </rPr>
      <t>2</t>
    </r>
    <r>
      <rPr>
        <sz val="11"/>
        <color theme="1"/>
        <rFont val="宋体"/>
        <charset val="134"/>
      </rPr>
      <t>回合，调息</t>
    </r>
    <r>
      <rPr>
        <sz val="11"/>
        <color theme="1"/>
        <rFont val="Tahoma"/>
        <charset val="134"/>
      </rPr>
      <t>5</t>
    </r>
    <r>
      <rPr>
        <sz val="11"/>
        <color theme="1"/>
        <rFont val="宋体"/>
        <charset val="134"/>
      </rPr>
      <t>回合</t>
    </r>
  </si>
  <si>
    <t>神佑</t>
  </si>
  <si>
    <t>茂盛</t>
  </si>
  <si>
    <t>反击</t>
  </si>
  <si>
    <t>背水</t>
  </si>
  <si>
    <t>神力*双戟：当典韦装备粉碎武器时，防御提升X；当装备短兵器时，普通攻击有X几率再次发动一次普通攻击，造成X物理伤害</t>
  </si>
  <si>
    <t>每当典韦成功格挡一次后，减少绝技1回合调息时间</t>
  </si>
  <si>
    <t>金星</t>
  </si>
  <si>
    <r>
      <rPr>
        <sz val="11"/>
        <color theme="1"/>
        <rFont val="宋体"/>
        <charset val="134"/>
      </rPr>
      <t>金刚；当体质大于对方时，格挡时受到伤害降低3</t>
    </r>
    <r>
      <rPr>
        <sz val="11"/>
        <color theme="1"/>
        <rFont val="Tahoma"/>
        <charset val="134"/>
      </rPr>
      <t>0%</t>
    </r>
  </si>
  <si>
    <t>典韦阵亡后化身一个拥有最大血量百分之50的英灵继续战斗，持续两回合或英灵阵亡</t>
  </si>
  <si>
    <t>司马懿</t>
  </si>
  <si>
    <t>单点击破，沙暴天气专家，收人头刷cd，法术兵器回复法力，永动机；短兵回复生命，靠普攻</t>
  </si>
  <si>
    <r>
      <rPr>
        <sz val="11"/>
        <color theme="1"/>
        <rFont val="宋体"/>
        <charset val="134"/>
      </rPr>
      <t>连破</t>
    </r>
    <r>
      <rPr>
        <sz val="11"/>
        <color theme="1"/>
        <rFont val="Tahoma"/>
        <charset val="134"/>
      </rPr>
      <t>:</t>
    </r>
    <r>
      <rPr>
        <sz val="11"/>
        <color theme="1"/>
        <rFont val="宋体"/>
        <charset val="134"/>
      </rPr>
      <t>对敌方单体造成</t>
    </r>
    <r>
      <rPr>
        <sz val="11"/>
        <color theme="1"/>
        <rFont val="Tahoma"/>
        <charset val="134"/>
      </rPr>
      <t>300%~380%</t>
    </r>
    <r>
      <rPr>
        <sz val="11"/>
        <color theme="1"/>
        <rFont val="宋体"/>
        <charset val="134"/>
      </rPr>
      <t>的伤害，调息</t>
    </r>
    <r>
      <rPr>
        <sz val="11"/>
        <color theme="1"/>
        <rFont val="Tahoma"/>
        <charset val="134"/>
      </rPr>
      <t>3</t>
    </r>
    <r>
      <rPr>
        <sz val="11"/>
        <color theme="1"/>
        <rFont val="宋体"/>
        <charset val="134"/>
      </rPr>
      <t>回合，消耗</t>
    </r>
    <r>
      <rPr>
        <sz val="11"/>
        <color theme="1"/>
        <rFont val="Tahoma"/>
        <charset val="134"/>
      </rPr>
      <t>X</t>
    </r>
    <r>
      <rPr>
        <sz val="11"/>
        <color theme="1"/>
        <rFont val="宋体"/>
        <charset val="134"/>
      </rPr>
      <t>点法力</t>
    </r>
  </si>
  <si>
    <t>缥缈</t>
  </si>
  <si>
    <t>徐林</t>
  </si>
  <si>
    <t>每次被攻击回复X法力</t>
  </si>
  <si>
    <r>
      <rPr>
        <sz val="11"/>
        <color theme="1"/>
        <rFont val="宋体"/>
        <charset val="134"/>
      </rPr>
      <t>先机技：天变</t>
    </r>
    <r>
      <rPr>
        <sz val="11"/>
        <color theme="1"/>
        <rFont val="Tahoma"/>
        <charset val="134"/>
      </rPr>
      <t>*</t>
    </r>
    <r>
      <rPr>
        <sz val="11"/>
        <color theme="1"/>
        <rFont val="宋体"/>
        <charset val="134"/>
      </rPr>
      <t>沙暴：沙暴天气下全体单位物理防御下降百分之</t>
    </r>
    <r>
      <rPr>
        <sz val="11"/>
        <color theme="1"/>
        <rFont val="Tahoma"/>
        <charset val="134"/>
      </rPr>
      <t>10</t>
    </r>
    <r>
      <rPr>
        <sz val="11"/>
        <color theme="1"/>
        <rFont val="宋体"/>
        <charset val="134"/>
      </rPr>
      <t>（恶劣天气下效果翻倍）</t>
    </r>
  </si>
  <si>
    <t>当司马懿装备法术类装备时，每次攻击可回复30%自身智力值的法力；当装备短兵时，每次攻击可吸取30%生命</t>
  </si>
  <si>
    <t>连破击杀一个目标后，可重置调息时间</t>
  </si>
  <si>
    <t>自身免疫【物理防御降低】效果，并使全队免疫沙暴天气的负面影响</t>
  </si>
  <si>
    <r>
      <rPr>
        <sz val="11"/>
        <color theme="1"/>
        <rFont val="宋体"/>
        <charset val="134"/>
      </rPr>
      <t>慧根；对智力低于自身的敌人伤害增加</t>
    </r>
    <r>
      <rPr>
        <sz val="11"/>
        <color theme="1"/>
        <rFont val="Tahoma"/>
        <charset val="134"/>
      </rPr>
      <t>30%</t>
    </r>
  </si>
  <si>
    <r>
      <rPr>
        <sz val="11"/>
        <color theme="1"/>
        <rFont val="宋体"/>
        <charset val="134"/>
      </rPr>
      <t>沙暴天气下，被司马懿命中的单位法防降低</t>
    </r>
    <r>
      <rPr>
        <sz val="11"/>
        <color theme="1"/>
        <rFont val="Tahoma"/>
        <charset val="134"/>
      </rPr>
      <t>2</t>
    </r>
    <r>
      <rPr>
        <sz val="11"/>
        <color theme="1"/>
        <rFont val="宋体"/>
        <charset val="134"/>
      </rPr>
      <t>倍于天气影响的物防，持续</t>
    </r>
    <r>
      <rPr>
        <sz val="11"/>
        <color theme="1"/>
        <rFont val="Tahoma"/>
        <charset val="134"/>
      </rPr>
      <t>2</t>
    </r>
    <r>
      <rPr>
        <sz val="11"/>
        <color theme="1"/>
        <rFont val="宋体"/>
        <charset val="134"/>
      </rPr>
      <t>回合</t>
    </r>
  </si>
  <si>
    <t>赵云</t>
  </si>
  <si>
    <t>速度快，直线突击，受伤减CD，克破军</t>
  </si>
  <si>
    <t>蜀</t>
  </si>
  <si>
    <t>百鸟朝凤：对直线敌人造成x伤害，并击破额外X破军盾，调息5回合</t>
  </si>
  <si>
    <t>利刃</t>
  </si>
  <si>
    <t>倜傥</t>
  </si>
  <si>
    <t>七探蛇盘：对直线敌人造成X伤害，30%几率再次释放，5回合调息</t>
  </si>
  <si>
    <r>
      <rPr>
        <sz val="11"/>
        <color theme="1"/>
        <rFont val="宋体"/>
        <charset val="134"/>
      </rPr>
      <t>穿云</t>
    </r>
    <r>
      <rPr>
        <sz val="11"/>
        <color theme="1"/>
        <rFont val="Tahoma"/>
        <charset val="134"/>
      </rPr>
      <t>*</t>
    </r>
    <r>
      <rPr>
        <sz val="11"/>
        <color theme="1"/>
        <rFont val="宋体"/>
        <charset val="134"/>
      </rPr>
      <t>青釭：当赵云装备穿刺类武器时，可额外增加一个目标；当装备短兵器时，普通攻击可为目标附加一个【破甲】状态</t>
    </r>
    <r>
      <rPr>
        <sz val="11"/>
        <color theme="1"/>
        <rFont val="宋体"/>
        <charset val="134"/>
      </rPr>
      <t>，持续</t>
    </r>
    <r>
      <rPr>
        <sz val="11"/>
        <color theme="1"/>
        <rFont val="Tahoma"/>
        <charset val="134"/>
      </rPr>
      <t>2</t>
    </r>
    <r>
      <rPr>
        <sz val="11"/>
        <color theme="1"/>
        <rFont val="宋体"/>
        <charset val="134"/>
      </rPr>
      <t>回合</t>
    </r>
  </si>
  <si>
    <t>赵云每杀死一个目标时，减少一回合绝技调息和并重置七探蛇盘</t>
  </si>
  <si>
    <t>灵动；对速度低于自身的敌人暴击伤害增加50%</t>
  </si>
  <si>
    <t>当本队人数少于2人（含2人）时，赵云的伤害提升X</t>
  </si>
  <si>
    <t>诸葛亮</t>
  </si>
  <si>
    <t>高闪避，面积伤害，大雾天气专家</t>
  </si>
  <si>
    <t>空城计：对敌方全体造成X伤害，并【提升全队友方闪避】X，持续1回合，调息时间5回合，消耗X法力</t>
  </si>
  <si>
    <t>钢筋</t>
  </si>
  <si>
    <t>七星灯：友方闪避一次攻击时，对其施加祝福效果，提升其X攻击，持续一回合</t>
  </si>
  <si>
    <r>
      <rPr>
        <sz val="11"/>
        <color theme="1"/>
        <rFont val="宋体"/>
        <charset val="134"/>
      </rPr>
      <t>先机技：天变</t>
    </r>
    <r>
      <rPr>
        <sz val="11"/>
        <color theme="1"/>
        <rFont val="Tahoma"/>
        <charset val="134"/>
      </rPr>
      <t>*</t>
    </r>
    <r>
      <rPr>
        <sz val="11"/>
        <color theme="1"/>
        <rFont val="宋体"/>
        <charset val="134"/>
      </rPr>
      <t>雾霾：雾霾天气下全体单位命中率下降百分之</t>
    </r>
    <r>
      <rPr>
        <sz val="11"/>
        <color theme="1"/>
        <rFont val="Tahoma"/>
        <charset val="134"/>
      </rPr>
      <t>10</t>
    </r>
    <r>
      <rPr>
        <sz val="11"/>
        <color theme="1"/>
        <rFont val="宋体"/>
        <charset val="134"/>
      </rPr>
      <t>（恶劣天气下效果翻倍）</t>
    </r>
  </si>
  <si>
    <t>装备法术类武器时，伤害增加百分之30</t>
  </si>
  <si>
    <t>每次闪避敌人攻击时，回复X法力，并减少绝技1回合调息时间</t>
  </si>
  <si>
    <t>自身免疫【命中降低】效果，并使全队免疫雾霾天气的负面影响</t>
  </si>
  <si>
    <t>慧根，对智力低于自身的敌人【一定命中】</t>
  </si>
  <si>
    <t>大雾天气下，自身回合开始前，随机对敌方一个单位附加【致盲】，持续1回合</t>
  </si>
  <si>
    <t>吕布</t>
  </si>
  <si>
    <t>横扫全屏，远射必中，克破军</t>
  </si>
  <si>
    <t>群</t>
  </si>
  <si>
    <t>横扫</t>
  </si>
  <si>
    <t>远射</t>
  </si>
  <si>
    <t>对敌方全体造成X伤害，并30%附加【恫吓】状态两回合，【恫吓】状态下的目标攻防速都减少5%，调息时间5回合</t>
  </si>
  <si>
    <t>不动</t>
  </si>
  <si>
    <t>斩破</t>
  </si>
  <si>
    <t>当吕布装备横扫类装备时，攻击系数降低0.2，攻击将会波及到其身后的所有目标；当装备远射类装备时，命中率提高百分之百</t>
  </si>
  <si>
    <t>若此次攻击无人格挡则减少一回合绝技调息时间</t>
  </si>
  <si>
    <t>普通攻击造成伤害的百分之20变为破军盾，抵挡即将到来的伤害</t>
  </si>
  <si>
    <t>强力；当力量大于对方时，破挡率增加100%</t>
  </si>
  <si>
    <t>修罗地狱：攻击增加百分之20，免疫一切来自其他人的状态（包括治疗）</t>
  </si>
  <si>
    <t>左慈</t>
  </si>
  <si>
    <t>克贪狼，控制高速</t>
  </si>
  <si>
    <t>对敌方前排全部目标造成X伤害，并附加【封技】状态两回合，调息3回合，消耗X法力</t>
  </si>
  <si>
    <t>洞察</t>
  </si>
  <si>
    <t>疾风</t>
  </si>
  <si>
    <t>幻化：对随机3个目标造成X伤害</t>
  </si>
  <si>
    <t>屠狼</t>
  </si>
  <si>
    <t>装备法术类武器时，普通攻击30几率附加【混乱】</t>
  </si>
  <si>
    <t>每回合回复X法力值</t>
  </si>
  <si>
    <t>水星</t>
  </si>
  <si>
    <t>灵动；百分之20的敏捷值转化为智力</t>
  </si>
  <si>
    <t>幻化和绝技对贪狼减少X法力，对七杀减少X怒气，对破军额外击破X破军盾</t>
  </si>
  <si>
    <t>甘宁</t>
  </si>
  <si>
    <t>短兵肉，高格挡反击；远射高输出，克破军</t>
  </si>
  <si>
    <t>6星</t>
  </si>
  <si>
    <t>对单体目标造成X伤害，额外击破X破军盾，并提升X格挡率</t>
  </si>
  <si>
    <t>甲胄</t>
  </si>
  <si>
    <t>压制</t>
  </si>
  <si>
    <r>
      <rPr>
        <sz val="11"/>
        <color theme="1"/>
        <rFont val="宋体"/>
        <charset val="134"/>
      </rPr>
      <t>陷阵</t>
    </r>
    <r>
      <rPr>
        <sz val="11"/>
        <color theme="1"/>
        <rFont val="Tahoma"/>
        <charset val="134"/>
      </rPr>
      <t>*</t>
    </r>
    <r>
      <rPr>
        <sz val="11"/>
        <color theme="1"/>
        <rFont val="宋体"/>
        <charset val="134"/>
      </rPr>
      <t>绝杀：当甘宁装备短兵器时，增加自身</t>
    </r>
    <r>
      <rPr>
        <sz val="11"/>
        <color theme="1"/>
        <rFont val="Tahoma"/>
        <charset val="134"/>
      </rPr>
      <t>X</t>
    </r>
    <r>
      <rPr>
        <sz val="11"/>
        <color theme="1"/>
        <rFont val="宋体"/>
        <charset val="134"/>
      </rPr>
      <t>生命上限，当装备远射类武器时，普通攻击对生命</t>
    </r>
    <r>
      <rPr>
        <sz val="11"/>
        <color theme="1"/>
        <rFont val="Tahoma"/>
        <charset val="134"/>
      </rPr>
      <t>X</t>
    </r>
    <r>
      <rPr>
        <sz val="11"/>
        <color theme="1"/>
        <rFont val="宋体"/>
        <charset val="134"/>
      </rPr>
      <t>以下的敌人增加</t>
    </r>
    <r>
      <rPr>
        <sz val="11"/>
        <color theme="1"/>
        <rFont val="Tahoma"/>
        <charset val="134"/>
      </rPr>
      <t>X</t>
    </r>
    <r>
      <rPr>
        <sz val="11"/>
        <color theme="1"/>
        <rFont val="宋体"/>
        <charset val="134"/>
      </rPr>
      <t>伤害</t>
    </r>
  </si>
  <si>
    <t>反击时获得X怒气</t>
  </si>
  <si>
    <t>狼嗥</t>
  </si>
  <si>
    <t>复仇：当队友被暴击时，甘宁将对攻击者造成X伤害，限发动10次</t>
  </si>
  <si>
    <t>陆逊</t>
  </si>
  <si>
    <t>火烧一切，召唤</t>
  </si>
  <si>
    <t>火烧联营：对敌方直线造成X伤害，并附加【灼烧】2回合，3回合调息，消耗X法力</t>
  </si>
  <si>
    <t>勘察</t>
  </si>
  <si>
    <t>破蜀</t>
  </si>
  <si>
    <t>对单体敌人造成X伤害，若该敌人被【灼烧】，则附加【晕眩】1回合，调息3回合，消耗X法力</t>
  </si>
  <si>
    <t>飘渺</t>
  </si>
  <si>
    <r>
      <rPr>
        <sz val="11"/>
        <color theme="1"/>
        <rFont val="宋体"/>
        <charset val="134"/>
      </rPr>
      <t>都督</t>
    </r>
    <r>
      <rPr>
        <sz val="11"/>
        <color theme="1"/>
        <rFont val="Tahoma"/>
        <charset val="134"/>
      </rPr>
      <t>*</t>
    </r>
    <r>
      <rPr>
        <sz val="11"/>
        <color theme="1"/>
        <rFont val="宋体"/>
        <charset val="134"/>
      </rPr>
      <t>白虎：当陆逊装备法术武器时，普攻伤害增加</t>
    </r>
    <r>
      <rPr>
        <sz val="11"/>
        <color theme="1"/>
        <rFont val="Tahoma"/>
        <charset val="134"/>
      </rPr>
      <t>X</t>
    </r>
    <r>
      <rPr>
        <sz val="11"/>
        <color theme="1"/>
        <rFont val="宋体"/>
        <charset val="134"/>
      </rPr>
      <t>；当装备短兵时，会召唤白虎之力，增加全队攻击力</t>
    </r>
  </si>
  <si>
    <t>普通攻击的5%的伤害会转化为法力</t>
  </si>
  <si>
    <t>审时度势：速度高于陆逊的敌人对其伤害减少X；陆逊对速度低于他的敌人伤害增加X</t>
  </si>
  <si>
    <t>慧根；免疫【灼烧】</t>
  </si>
  <si>
    <t>陆逊在场时，被火烧死的单位会对周围单位造成X伤害</t>
  </si>
  <si>
    <t>吕蒙</t>
  </si>
  <si>
    <t>持续回合越久越强力，前期输出薄弱，召唤</t>
  </si>
  <si>
    <r>
      <rPr>
        <sz val="11"/>
        <color theme="1"/>
        <rFont val="宋体"/>
        <charset val="134"/>
      </rPr>
      <t>对随机三个单位造成</t>
    </r>
    <r>
      <rPr>
        <sz val="11"/>
        <color theme="1"/>
        <rFont val="Tahoma"/>
        <charset val="134"/>
      </rPr>
      <t>X</t>
    </r>
    <r>
      <rPr>
        <sz val="11"/>
        <color theme="1"/>
        <rFont val="宋体"/>
        <charset val="134"/>
      </rPr>
      <t>的伤害</t>
    </r>
    <r>
      <rPr>
        <sz val="11"/>
        <color theme="1"/>
        <rFont val="Tahoma"/>
        <charset val="134"/>
      </rPr>
      <t>,</t>
    </r>
    <r>
      <rPr>
        <sz val="11"/>
        <color theme="1"/>
        <rFont val="宋体"/>
        <charset val="134"/>
      </rPr>
      <t>并提升自身闪避</t>
    </r>
    <r>
      <rPr>
        <sz val="11"/>
        <color theme="1"/>
        <rFont val="Tahoma"/>
        <charset val="134"/>
      </rPr>
      <t>20%2</t>
    </r>
    <r>
      <rPr>
        <sz val="11"/>
        <color theme="1"/>
        <rFont val="宋体"/>
        <charset val="134"/>
      </rPr>
      <t>回合，</t>
    </r>
    <r>
      <rPr>
        <sz val="11"/>
        <color theme="1"/>
        <rFont val="Tahoma"/>
        <charset val="134"/>
      </rPr>
      <t>5</t>
    </r>
    <r>
      <rPr>
        <sz val="11"/>
        <color theme="1"/>
        <rFont val="宋体"/>
        <charset val="134"/>
      </rPr>
      <t>回合调息</t>
    </r>
  </si>
  <si>
    <t>破击：对单体造成X伤害3回合调息时间</t>
  </si>
  <si>
    <r>
      <rPr>
        <sz val="11"/>
        <color theme="1"/>
        <rFont val="宋体"/>
        <charset val="134"/>
      </rPr>
      <t>都督</t>
    </r>
    <r>
      <rPr>
        <sz val="11"/>
        <color theme="1"/>
        <rFont val="Tahoma"/>
        <charset val="134"/>
      </rPr>
      <t>*</t>
    </r>
    <r>
      <rPr>
        <sz val="11"/>
        <color theme="1"/>
        <rFont val="宋体"/>
        <charset val="134"/>
      </rPr>
      <t>青龙：当吕蒙装备法术类武器时，破击的调息时间缩短</t>
    </r>
    <r>
      <rPr>
        <sz val="11"/>
        <color theme="1"/>
        <rFont val="Tahoma"/>
        <charset val="134"/>
      </rPr>
      <t>1</t>
    </r>
    <r>
      <rPr>
        <sz val="11"/>
        <color theme="1"/>
        <rFont val="宋体"/>
        <charset val="134"/>
      </rPr>
      <t>回合；当装备短兵时，会召唤青龙之力，每次释放绝技后，增加自身百分之</t>
    </r>
    <r>
      <rPr>
        <sz val="11"/>
        <color theme="1"/>
        <rFont val="Tahoma"/>
        <charset val="134"/>
      </rPr>
      <t>20</t>
    </r>
    <r>
      <rPr>
        <sz val="11"/>
        <color theme="1"/>
        <rFont val="宋体"/>
        <charset val="134"/>
      </rPr>
      <t>攻击，直到回合结束</t>
    </r>
  </si>
  <si>
    <r>
      <rPr>
        <sz val="11"/>
        <color theme="1"/>
        <rFont val="宋体"/>
        <charset val="134"/>
      </rPr>
      <t>破击有</t>
    </r>
    <r>
      <rPr>
        <sz val="11"/>
        <color theme="1"/>
        <rFont val="Tahoma"/>
        <charset val="134"/>
      </rPr>
      <t>50%</t>
    </r>
    <r>
      <rPr>
        <sz val="11"/>
        <color theme="1"/>
        <rFont val="宋体"/>
        <charset val="134"/>
      </rPr>
      <t>几率减少绝技的</t>
    </r>
    <r>
      <rPr>
        <sz val="11"/>
        <color theme="1"/>
        <rFont val="Tahoma"/>
        <charset val="134"/>
      </rPr>
      <t>2</t>
    </r>
    <r>
      <rPr>
        <sz val="11"/>
        <color theme="1"/>
        <rFont val="宋体"/>
        <charset val="134"/>
      </rPr>
      <t>回合调息时间</t>
    </r>
  </si>
  <si>
    <t>每次闪避后，可增加自身最大生命百分之十的破军护盾，破军护盾在吕蒙濒死时用于吸收伤害</t>
  </si>
  <si>
    <t>太史慈</t>
  </si>
  <si>
    <t>远射群伤，短兵连击，输出位</t>
  </si>
  <si>
    <t>对随机三个单位造成X伤害，有X几率再次发动，造成一半伤害</t>
  </si>
  <si>
    <r>
      <rPr>
        <sz val="11"/>
        <color theme="1"/>
        <rFont val="宋体"/>
        <charset val="134"/>
      </rPr>
      <t>神射</t>
    </r>
    <r>
      <rPr>
        <sz val="11"/>
        <color theme="1"/>
        <rFont val="Tahoma"/>
        <charset val="134"/>
      </rPr>
      <t>*</t>
    </r>
    <r>
      <rPr>
        <sz val="11"/>
        <color theme="1"/>
        <rFont val="宋体"/>
        <charset val="134"/>
      </rPr>
      <t>手戟：当太史慈装备远射类武器时，攻击系数减少</t>
    </r>
    <r>
      <rPr>
        <sz val="11"/>
        <color theme="1"/>
        <rFont val="Tahoma"/>
        <charset val="134"/>
      </rPr>
      <t>0.3</t>
    </r>
    <r>
      <rPr>
        <sz val="11"/>
        <color theme="1"/>
        <rFont val="宋体"/>
        <charset val="134"/>
      </rPr>
      <t>，普攻额外增加两个目标；当装备短兵时，</t>
    </r>
    <r>
      <rPr>
        <sz val="11"/>
        <color theme="1"/>
        <rFont val="Tahoma"/>
        <charset val="134"/>
      </rPr>
      <t>50%</t>
    </r>
    <r>
      <rPr>
        <sz val="11"/>
        <color theme="1"/>
        <rFont val="宋体"/>
        <charset val="134"/>
      </rPr>
      <t>几率触发连击</t>
    </r>
  </si>
  <si>
    <t>每次发动连击时，增加X怒气</t>
  </si>
  <si>
    <t>龙啸</t>
  </si>
  <si>
    <t>普通攻击和绝技50%触发【缴械】</t>
  </si>
  <si>
    <t>周泰</t>
  </si>
  <si>
    <t>死亡出盾，纯肉，防高，压血</t>
  </si>
  <si>
    <r>
      <rPr>
        <sz val="11"/>
        <color theme="1"/>
        <rFont val="宋体"/>
        <charset val="134"/>
      </rPr>
      <t>对竖排</t>
    </r>
    <r>
      <rPr>
        <sz val="11"/>
        <color theme="1"/>
        <rFont val="Tahoma"/>
        <charset val="134"/>
      </rPr>
      <t>3</t>
    </r>
    <r>
      <rPr>
        <sz val="11"/>
        <color theme="1"/>
        <rFont val="宋体"/>
        <charset val="134"/>
      </rPr>
      <t>个敌人造成</t>
    </r>
    <r>
      <rPr>
        <sz val="11"/>
        <color theme="1"/>
        <rFont val="Tahoma"/>
        <charset val="134"/>
      </rPr>
      <t>X</t>
    </r>
    <r>
      <rPr>
        <sz val="11"/>
        <color theme="1"/>
        <rFont val="宋体"/>
        <charset val="134"/>
      </rPr>
      <t>伤害，并增加自身格挡率</t>
    </r>
    <r>
      <rPr>
        <sz val="11"/>
        <color theme="1"/>
        <rFont val="Tahoma"/>
        <charset val="134"/>
      </rPr>
      <t>30%</t>
    </r>
    <r>
      <rPr>
        <sz val="11"/>
        <color theme="1"/>
        <rFont val="宋体"/>
        <charset val="134"/>
      </rPr>
      <t>，</t>
    </r>
    <r>
      <rPr>
        <sz val="11"/>
        <color theme="1"/>
        <rFont val="Tahoma"/>
        <charset val="134"/>
      </rPr>
      <t>5</t>
    </r>
    <r>
      <rPr>
        <sz val="11"/>
        <color theme="1"/>
        <rFont val="宋体"/>
        <charset val="134"/>
      </rPr>
      <t>回合调息</t>
    </r>
  </si>
  <si>
    <t>坚甲</t>
  </si>
  <si>
    <r>
      <rPr>
        <sz val="11"/>
        <color theme="1"/>
        <rFont val="宋体"/>
        <charset val="134"/>
      </rPr>
      <t>金枪</t>
    </r>
    <r>
      <rPr>
        <sz val="11"/>
        <color theme="1"/>
        <rFont val="Tahoma"/>
        <charset val="134"/>
      </rPr>
      <t>*</t>
    </r>
    <r>
      <rPr>
        <sz val="11"/>
        <color theme="1"/>
        <rFont val="宋体"/>
        <charset val="134"/>
      </rPr>
      <t>不倒：当装备穿刺类武器时，绝技的影响目标变为整列；当装备粉碎类武器时，格挡率提升</t>
    </r>
    <r>
      <rPr>
        <sz val="11"/>
        <color theme="1"/>
        <rFont val="Tahoma"/>
        <charset val="134"/>
      </rPr>
      <t>20%</t>
    </r>
  </si>
  <si>
    <t>每次承受少于自身最大生命值百分之十的伤害时，绝技的调息时间便缩短一回合</t>
  </si>
  <si>
    <t>不灭</t>
  </si>
  <si>
    <t>反击时对竖排敌人造成伤害</t>
  </si>
  <si>
    <r>
      <rPr>
        <sz val="11"/>
        <color theme="1"/>
        <rFont val="宋体"/>
        <charset val="134"/>
      </rPr>
      <t>格挡造成伤害的百分之</t>
    </r>
    <r>
      <rPr>
        <sz val="11"/>
        <color theme="1"/>
        <rFont val="Tahoma"/>
        <charset val="134"/>
      </rPr>
      <t>20</t>
    </r>
    <r>
      <rPr>
        <sz val="11"/>
        <color theme="1"/>
        <rFont val="宋体"/>
        <charset val="134"/>
      </rPr>
      <t>转化为破军护盾吸收即将到来的伤害</t>
    </r>
  </si>
  <si>
    <t>凌统</t>
  </si>
  <si>
    <t>射手，几率触发多次打击，高速度，吴国第一速度</t>
  </si>
  <si>
    <t>索命：对敌方后排单体造成X伤害，并【封技】一回合，5回合调息</t>
  </si>
  <si>
    <t>鹰眼</t>
  </si>
  <si>
    <t>运筹：对单体目标造成X，若目标死于该技能则再次发动运筹，不无限施放，调息3回合</t>
  </si>
  <si>
    <t>当装备远射类武器时，普通攻击可追击，最多追击2次</t>
  </si>
  <si>
    <t>每次暴击减少一回合绝技调息时间</t>
  </si>
  <si>
    <r>
      <rPr>
        <sz val="11"/>
        <color theme="1"/>
        <rFont val="宋体"/>
        <charset val="134"/>
      </rPr>
      <t>增加</t>
    </r>
    <r>
      <rPr>
        <sz val="11"/>
        <color theme="1"/>
        <rFont val="Tahoma"/>
        <charset val="134"/>
      </rPr>
      <t>20</t>
    </r>
    <r>
      <rPr>
        <sz val="11"/>
        <color theme="1"/>
        <rFont val="宋体"/>
        <charset val="134"/>
      </rPr>
      <t>点敏捷值</t>
    </r>
  </si>
  <si>
    <t>决胜：当对方的敏捷值小于凌统时，必定暴击</t>
  </si>
  <si>
    <t>郭嘉</t>
  </si>
  <si>
    <t>死亡自爆，先机技晕眩，控制</t>
  </si>
  <si>
    <r>
      <rPr>
        <sz val="11"/>
        <color theme="1"/>
        <rFont val="宋体"/>
        <charset val="134"/>
      </rPr>
      <t>蜚语：对敌方随机</t>
    </r>
    <r>
      <rPr>
        <sz val="11"/>
        <color theme="1"/>
        <rFont val="Tahoma"/>
        <charset val="134"/>
      </rPr>
      <t>3</t>
    </r>
    <r>
      <rPr>
        <sz val="11"/>
        <color theme="1"/>
        <rFont val="宋体"/>
        <charset val="134"/>
      </rPr>
      <t>名目标造成</t>
    </r>
    <r>
      <rPr>
        <sz val="11"/>
        <color theme="1"/>
        <rFont val="Tahoma"/>
        <charset val="134"/>
      </rPr>
      <t>150%~170%</t>
    </r>
    <r>
      <rPr>
        <sz val="11"/>
        <color theme="1"/>
        <rFont val="宋体"/>
        <charset val="134"/>
      </rPr>
      <t>的伤害，对【晕眩】状态的敌人伤害增加</t>
    </r>
    <r>
      <rPr>
        <sz val="11"/>
        <color theme="1"/>
        <rFont val="Tahoma"/>
        <charset val="134"/>
      </rPr>
      <t>50%</t>
    </r>
    <r>
      <rPr>
        <sz val="11"/>
        <color theme="1"/>
        <rFont val="宋体"/>
        <charset val="134"/>
      </rPr>
      <t>，调息</t>
    </r>
    <r>
      <rPr>
        <sz val="11"/>
        <color theme="1"/>
        <rFont val="Tahoma"/>
        <charset val="134"/>
      </rPr>
      <t>3</t>
    </r>
    <r>
      <rPr>
        <sz val="11"/>
        <color theme="1"/>
        <rFont val="宋体"/>
        <charset val="134"/>
      </rPr>
      <t>回合，消耗</t>
    </r>
    <r>
      <rPr>
        <sz val="11"/>
        <color theme="1"/>
        <rFont val="Tahoma"/>
        <charset val="134"/>
      </rPr>
      <t>200</t>
    </r>
    <r>
      <rPr>
        <sz val="11"/>
        <color theme="1"/>
        <rFont val="宋体"/>
        <charset val="134"/>
      </rPr>
      <t>点法力</t>
    </r>
  </si>
  <si>
    <t>毁灭</t>
  </si>
  <si>
    <r>
      <rPr>
        <sz val="11"/>
        <color theme="1"/>
        <rFont val="宋体"/>
        <charset val="134"/>
      </rPr>
      <t>流言：对单体目标造成</t>
    </r>
    <r>
      <rPr>
        <sz val="11"/>
        <color theme="1"/>
        <rFont val="Tahoma"/>
        <charset val="134"/>
      </rPr>
      <t>120%</t>
    </r>
    <r>
      <rPr>
        <sz val="11"/>
        <color theme="1"/>
        <rFont val="宋体"/>
        <charset val="134"/>
      </rPr>
      <t>伤害，</t>
    </r>
    <r>
      <rPr>
        <sz val="11"/>
        <color theme="1"/>
        <rFont val="Tahoma"/>
        <charset val="134"/>
      </rPr>
      <t>50%</t>
    </r>
    <r>
      <rPr>
        <sz val="11"/>
        <color theme="1"/>
        <rFont val="宋体"/>
        <charset val="134"/>
      </rPr>
      <t>附加【晕眩】一回合，调息</t>
    </r>
    <r>
      <rPr>
        <sz val="11"/>
        <color theme="1"/>
        <rFont val="Tahoma"/>
        <charset val="134"/>
      </rPr>
      <t>2</t>
    </r>
    <r>
      <rPr>
        <sz val="11"/>
        <color theme="1"/>
        <rFont val="宋体"/>
        <charset val="134"/>
      </rPr>
      <t>回合，消耗</t>
    </r>
    <r>
      <rPr>
        <sz val="11"/>
        <color theme="1"/>
        <rFont val="Tahoma"/>
        <charset val="134"/>
      </rPr>
      <t>80</t>
    </r>
    <r>
      <rPr>
        <sz val="11"/>
        <color theme="1"/>
        <rFont val="宋体"/>
        <charset val="134"/>
      </rPr>
      <t>点法力</t>
    </r>
  </si>
  <si>
    <r>
      <rPr>
        <sz val="11"/>
        <color theme="1"/>
        <rFont val="宋体"/>
        <charset val="134"/>
      </rPr>
      <t>先机技：奇计：战斗开始时，敌方所有人有百分之</t>
    </r>
    <r>
      <rPr>
        <sz val="11"/>
        <color theme="1"/>
        <rFont val="Tahoma"/>
        <charset val="134"/>
      </rPr>
      <t>20</t>
    </r>
    <r>
      <rPr>
        <sz val="11"/>
        <color theme="1"/>
        <rFont val="宋体"/>
        <charset val="134"/>
      </rPr>
      <t>几率陷入【晕眩】状态，持续一回合</t>
    </r>
  </si>
  <si>
    <r>
      <rPr>
        <sz val="11"/>
        <color theme="1"/>
        <rFont val="宋体"/>
        <charset val="134"/>
      </rPr>
      <t>当郭嘉装备法术类装备时，法术伤害提升</t>
    </r>
    <r>
      <rPr>
        <sz val="11"/>
        <color theme="1"/>
        <rFont val="Tahoma"/>
        <charset val="134"/>
      </rPr>
      <t>30%</t>
    </r>
  </si>
  <si>
    <r>
      <rPr>
        <sz val="11"/>
        <color theme="1"/>
        <rFont val="宋体"/>
        <charset val="134"/>
      </rPr>
      <t>减少绝技</t>
    </r>
    <r>
      <rPr>
        <sz val="11"/>
        <color theme="1"/>
        <rFont val="Tahoma"/>
        <charset val="134"/>
      </rPr>
      <t>1</t>
    </r>
    <r>
      <rPr>
        <sz val="11"/>
        <color theme="1"/>
        <rFont val="宋体"/>
        <charset val="134"/>
      </rPr>
      <t>回合调息时间，流言的晕眩率提升</t>
    </r>
    <r>
      <rPr>
        <sz val="11"/>
        <color theme="1"/>
        <rFont val="Tahoma"/>
        <charset val="134"/>
      </rPr>
      <t>10%</t>
    </r>
  </si>
  <si>
    <r>
      <rPr>
        <sz val="11"/>
        <color theme="1"/>
        <rFont val="宋体"/>
        <charset val="134"/>
      </rPr>
      <t>免疫【晕眩】效果，法术防御增加</t>
    </r>
    <r>
      <rPr>
        <sz val="11"/>
        <color theme="1"/>
        <rFont val="Tahoma"/>
        <charset val="134"/>
      </rPr>
      <t>50%</t>
    </r>
    <r>
      <rPr>
        <sz val="11"/>
        <color theme="1"/>
        <rFont val="宋体"/>
        <charset val="134"/>
      </rPr>
      <t>，物理防御降低</t>
    </r>
    <r>
      <rPr>
        <sz val="11"/>
        <color theme="1"/>
        <rFont val="Tahoma"/>
        <charset val="134"/>
      </rPr>
      <t>30%</t>
    </r>
  </si>
  <si>
    <r>
      <rPr>
        <sz val="11"/>
        <color theme="1"/>
        <rFont val="宋体"/>
        <charset val="134"/>
      </rPr>
      <t>郭嘉阵亡后对敌方的全部敌人造成</t>
    </r>
    <r>
      <rPr>
        <sz val="11"/>
        <color theme="1"/>
        <rFont val="Tahoma"/>
        <charset val="134"/>
      </rPr>
      <t>200%</t>
    </r>
    <r>
      <rPr>
        <sz val="11"/>
        <color theme="1"/>
        <rFont val="宋体"/>
        <charset val="134"/>
      </rPr>
      <t>伤害并附加【迟缓】</t>
    </r>
  </si>
  <si>
    <t>许褚</t>
  </si>
  <si>
    <t>速度很慢，开局减伤，高伤害，面积伤害</t>
  </si>
  <si>
    <t>对全体敌人造成X伤害，并20%附加【晕眩】1回合</t>
  </si>
  <si>
    <t>先机技：初次被伤害时，免疫该伤害，怒气增加100，且初次伤害增加100%</t>
  </si>
  <si>
    <t>许褚的粉碎类武器，普攻攻击范围增大</t>
  </si>
  <si>
    <t>受到伤害获得的怒气值提升</t>
  </si>
  <si>
    <t>减少X速度转化为等值物理防御和法术防御</t>
  </si>
  <si>
    <t>免疫【晕眩】【迟缓】，比自身速度快的英雄对其伤害减少30%</t>
  </si>
  <si>
    <t>张辽</t>
  </si>
  <si>
    <t>稳定输出，可横排可竖排，生破军</t>
  </si>
  <si>
    <t>威震：对随机5名敌方单位造成X伤害并回复己方全体破军盾X点，5回合调息</t>
  </si>
  <si>
    <t>镇静</t>
  </si>
  <si>
    <t>刺日*吞月：当张辽装备穿刺类武器时，对首个目标额外增加X伤害；当装备横扫类武器时，额外增加一个目标</t>
  </si>
  <si>
    <t>自身破军盾被击破时，减少绝技调息一回合</t>
  </si>
  <si>
    <t>强力，免疫【缴械】【破甲】</t>
  </si>
  <si>
    <t>当本队死亡人数少于2人时，张辽的伤害提升X</t>
  </si>
  <si>
    <t>夏侯惇</t>
  </si>
  <si>
    <t>命中较低，暴击伤害高，格挡后反击暴击高</t>
  </si>
  <si>
    <t>对直线造成X伤害，并提升自身格挡率50%</t>
  </si>
  <si>
    <t>抗群</t>
  </si>
  <si>
    <t>装备穿刺类武器时额外增加一个目标</t>
  </si>
  <si>
    <t>木星</t>
  </si>
  <si>
    <t>免疫【致盲】，永久降低20%命中</t>
  </si>
  <si>
    <t>每次未命中时，增加反击伤害直到战斗结束</t>
  </si>
  <si>
    <t>夏侯渊</t>
  </si>
  <si>
    <t>远程高伤害克破军，魏国第一速度</t>
  </si>
  <si>
    <t>对后排全部单位造成X伤害，并击破X护盾</t>
  </si>
  <si>
    <t>抗吴</t>
  </si>
  <si>
    <t>先机技：当先：自身前两个回合速度增加X</t>
  </si>
  <si>
    <r>
      <rPr>
        <sz val="11"/>
        <color theme="1"/>
        <rFont val="宋体"/>
        <charset val="134"/>
      </rPr>
      <t>装备横扫类武器时增加</t>
    </r>
    <r>
      <rPr>
        <sz val="11"/>
        <color theme="1"/>
        <rFont val="Tahoma"/>
        <charset val="134"/>
      </rPr>
      <t>X</t>
    </r>
    <r>
      <rPr>
        <sz val="11"/>
        <color theme="1"/>
        <rFont val="宋体"/>
        <charset val="134"/>
      </rPr>
      <t>速度；装备远射类武器时增加</t>
    </r>
    <r>
      <rPr>
        <sz val="11"/>
        <color theme="1"/>
        <rFont val="Tahoma"/>
        <charset val="134"/>
      </rPr>
      <t>0.2</t>
    </r>
    <r>
      <rPr>
        <sz val="11"/>
        <color theme="1"/>
        <rFont val="宋体"/>
        <charset val="134"/>
      </rPr>
      <t>系数</t>
    </r>
  </si>
  <si>
    <t>初始获得50%怒气</t>
  </si>
  <si>
    <t>普通攻击和绝技50%触发【致盲】</t>
  </si>
  <si>
    <t>荀彧</t>
  </si>
  <si>
    <t>治疗，生贪狼</t>
  </si>
  <si>
    <t>治疗</t>
  </si>
  <si>
    <t>对全体友方回复X生命，消耗X法力，调息3回合</t>
  </si>
  <si>
    <t>感知</t>
  </si>
  <si>
    <r>
      <rPr>
        <sz val="11"/>
        <color theme="1"/>
        <rFont val="宋体"/>
        <charset val="134"/>
      </rPr>
      <t>王佐之才：对</t>
    </r>
    <r>
      <rPr>
        <sz val="11"/>
        <color theme="1"/>
        <rFont val="Tahoma"/>
        <charset val="134"/>
      </rPr>
      <t>2</t>
    </r>
    <r>
      <rPr>
        <sz val="11"/>
        <color theme="1"/>
        <rFont val="宋体"/>
        <charset val="134"/>
      </rPr>
      <t>个友方单位回复</t>
    </r>
    <r>
      <rPr>
        <sz val="11"/>
        <color theme="1"/>
        <rFont val="Tahoma"/>
        <charset val="134"/>
      </rPr>
      <t>X</t>
    </r>
    <r>
      <rPr>
        <sz val="11"/>
        <color theme="1"/>
        <rFont val="宋体"/>
        <charset val="134"/>
      </rPr>
      <t>法力，消耗</t>
    </r>
    <r>
      <rPr>
        <sz val="11"/>
        <color theme="1"/>
        <rFont val="Tahoma"/>
        <charset val="134"/>
      </rPr>
      <t>X</t>
    </r>
    <r>
      <rPr>
        <sz val="11"/>
        <color theme="1"/>
        <rFont val="宋体"/>
        <charset val="134"/>
      </rPr>
      <t>法力，调息</t>
    </r>
    <r>
      <rPr>
        <sz val="11"/>
        <color theme="1"/>
        <rFont val="Tahoma"/>
        <charset val="134"/>
      </rPr>
      <t>3</t>
    </r>
    <r>
      <rPr>
        <sz val="11"/>
        <color theme="1"/>
        <rFont val="宋体"/>
        <charset val="134"/>
      </rPr>
      <t>回合</t>
    </r>
  </si>
  <si>
    <t>当荀彧装备法术类武器时，普攻50%附加【感电】；装备治疗类装备时，治疗率增加X</t>
  </si>
  <si>
    <t>每回合回复X法力</t>
  </si>
  <si>
    <t>王佐之才的影响目标变为全体</t>
  </si>
  <si>
    <t>对生命50%以下的友方治疗量翻倍</t>
  </si>
  <si>
    <t>关羽</t>
  </si>
  <si>
    <t>点杀，死亡废掉一人</t>
  </si>
  <si>
    <r>
      <rPr>
        <sz val="11"/>
        <color theme="1"/>
        <rFont val="宋体"/>
        <charset val="134"/>
      </rPr>
      <t>对敌方单体造成</t>
    </r>
    <r>
      <rPr>
        <sz val="11"/>
        <color theme="1"/>
        <rFont val="Tahoma"/>
        <charset val="134"/>
      </rPr>
      <t>X</t>
    </r>
    <r>
      <rPr>
        <sz val="11"/>
        <color theme="1"/>
        <rFont val="宋体"/>
        <charset val="134"/>
      </rPr>
      <t>的伤害，并附加【封技】两回合，调息</t>
    </r>
    <r>
      <rPr>
        <sz val="11"/>
        <color theme="1"/>
        <rFont val="Tahoma"/>
        <charset val="134"/>
      </rPr>
      <t>5</t>
    </r>
    <r>
      <rPr>
        <sz val="11"/>
        <color theme="1"/>
        <rFont val="宋体"/>
        <charset val="134"/>
      </rPr>
      <t>回合，无消耗</t>
    </r>
  </si>
  <si>
    <t>土星</t>
  </si>
  <si>
    <r>
      <rPr>
        <sz val="11"/>
        <color theme="1"/>
        <rFont val="宋体"/>
        <charset val="134"/>
      </rPr>
      <t>先机技：水淹七军：战斗开始时，对敌方所有敌人造成</t>
    </r>
    <r>
      <rPr>
        <sz val="11"/>
        <color theme="1"/>
        <rFont val="Tahoma"/>
        <charset val="134"/>
      </rPr>
      <t>100%</t>
    </r>
    <r>
      <rPr>
        <sz val="11"/>
        <color theme="1"/>
        <rFont val="宋体"/>
        <charset val="134"/>
      </rPr>
      <t>伤害附加【迟缓】</t>
    </r>
  </si>
  <si>
    <t>武圣：当关羽装备横扫类武器时，对其影响目标身后单位造成X溅射伤害</t>
  </si>
  <si>
    <t>当关羽击杀一个目标后，绝技的调息时间减少2回合</t>
  </si>
  <si>
    <r>
      <rPr>
        <sz val="11"/>
        <color theme="1"/>
        <rFont val="宋体"/>
        <charset val="134"/>
      </rPr>
      <t>免疫【封技】，当力量大于对手时，伤害增加</t>
    </r>
    <r>
      <rPr>
        <sz val="11"/>
        <color theme="1"/>
        <rFont val="Tahoma"/>
        <charset val="134"/>
      </rPr>
      <t>30%</t>
    </r>
  </si>
  <si>
    <r>
      <t>关羽死亡时接击破击杀者的破军盾，并造成</t>
    </r>
    <r>
      <rPr>
        <sz val="11"/>
        <color theme="1"/>
        <rFont val="Tahoma"/>
        <charset val="134"/>
      </rPr>
      <t>400%</t>
    </r>
    <r>
      <rPr>
        <sz val="11"/>
        <color theme="1"/>
        <rFont val="宋体"/>
        <charset val="134"/>
      </rPr>
      <t>的伤害</t>
    </r>
  </si>
  <si>
    <t>当友方武将对敌方目标暴击时，关羽会随后对该目标造成150%的伤害，最多触发7次</t>
  </si>
  <si>
    <t>马超</t>
  </si>
  <si>
    <t>蜀国第一速度，先机技废掉对面一个</t>
  </si>
  <si>
    <t>马踏天下：对直线敌人造成X伤害，百分之20附加【迟缓】</t>
  </si>
  <si>
    <t>掠夺</t>
  </si>
  <si>
    <t>先机技：乘胜追击：对速度最慢的一名敌方单位造成400%的攻击并晕眩一回合</t>
  </si>
  <si>
    <t>踏破：当马超装备穿刺类武器时，普攻伤害提升X</t>
  </si>
  <si>
    <t>普通攻击的怒气获取效果提升</t>
  </si>
  <si>
    <t>免疫【迟缓】，施放绝技后提升自身速度</t>
  </si>
  <si>
    <t>庞统</t>
  </si>
  <si>
    <t>连环伤害，克贪狼</t>
  </si>
  <si>
    <t>铁索连环：对随机两个单位造成X伤害，并【连环】3回合，优先选择未被【连环】的单位，调息2回合，消耗X法力</t>
  </si>
  <si>
    <t>对单体目标造成X伤害，并附加【灼烧】，持续2回合</t>
  </si>
  <si>
    <r>
      <rPr>
        <sz val="11"/>
        <color theme="1"/>
        <rFont val="宋体"/>
        <charset val="134"/>
      </rPr>
      <t>当庞统装备法术类武器时，普通攻击吸收贪狼</t>
    </r>
    <r>
      <rPr>
        <sz val="11"/>
        <color theme="1"/>
        <rFont val="Tahoma"/>
        <charset val="134"/>
      </rPr>
      <t>X</t>
    </r>
    <r>
      <rPr>
        <sz val="11"/>
        <color theme="1"/>
        <rFont val="宋体"/>
        <charset val="134"/>
      </rPr>
      <t>点法力</t>
    </r>
  </si>
  <si>
    <t>铁索连环影响效果增加一个目标</t>
  </si>
  <si>
    <t>慧根；免疫【连环】</t>
  </si>
  <si>
    <t>涅槃：死亡后满血满蓝复活，但每回合减少20%最大血量，限定一次</t>
  </si>
  <si>
    <t>张飞</t>
  </si>
  <si>
    <t>横排减怒，克七杀</t>
  </si>
  <si>
    <t>长版怒吼：对横排全部敌人造成X伤害，并对其中的七杀减少X怒气</t>
  </si>
  <si>
    <t>狮搏</t>
  </si>
  <si>
    <r>
      <rPr>
        <sz val="11"/>
        <color theme="1"/>
        <rFont val="宋体"/>
        <charset val="134"/>
      </rPr>
      <t>雷霆：对横排单位造成</t>
    </r>
    <r>
      <rPr>
        <sz val="11"/>
        <color theme="1"/>
        <rFont val="Tahoma"/>
        <charset val="134"/>
      </rPr>
      <t>X</t>
    </r>
    <r>
      <rPr>
        <sz val="11"/>
        <color theme="1"/>
        <rFont val="宋体"/>
        <charset val="134"/>
      </rPr>
      <t>伤害，并回复</t>
    </r>
    <r>
      <rPr>
        <sz val="11"/>
        <color theme="1"/>
        <rFont val="Tahoma"/>
        <charset val="134"/>
      </rPr>
      <t>X</t>
    </r>
    <r>
      <rPr>
        <sz val="11"/>
        <color theme="1"/>
        <rFont val="宋体"/>
        <charset val="134"/>
      </rPr>
      <t>怒气，调息</t>
    </r>
    <r>
      <rPr>
        <sz val="11"/>
        <color theme="1"/>
        <rFont val="Tahoma"/>
        <charset val="134"/>
      </rPr>
      <t>4</t>
    </r>
    <r>
      <rPr>
        <sz val="11"/>
        <color theme="1"/>
        <rFont val="宋体"/>
        <charset val="134"/>
      </rPr>
      <t>回合</t>
    </r>
  </si>
  <si>
    <t>灭杀</t>
  </si>
  <si>
    <r>
      <rPr>
        <sz val="11"/>
        <color theme="1"/>
        <rFont val="宋体"/>
        <charset val="134"/>
      </rPr>
      <t>暴怒：当张飞装备穿刺类武器时，普通攻击对首个目标身旁的两个单位造成</t>
    </r>
    <r>
      <rPr>
        <sz val="11"/>
        <color theme="1"/>
        <rFont val="Tahoma"/>
        <charset val="134"/>
      </rPr>
      <t>X</t>
    </r>
    <r>
      <rPr>
        <sz val="11"/>
        <color theme="1"/>
        <rFont val="宋体"/>
        <charset val="134"/>
      </rPr>
      <t>溅射伤害</t>
    </r>
  </si>
  <si>
    <t>暴击的怒气提升效果翻倍</t>
  </si>
  <si>
    <r>
      <rPr>
        <sz val="11"/>
        <color theme="1"/>
        <rFont val="宋体"/>
        <charset val="134"/>
      </rPr>
      <t>免疫【晕眩】【缴械】，雷霆的调息时间缩短</t>
    </r>
    <r>
      <rPr>
        <sz val="11"/>
        <color theme="1"/>
        <rFont val="Tahoma"/>
        <charset val="134"/>
      </rPr>
      <t>2</t>
    </r>
    <r>
      <rPr>
        <sz val="11"/>
        <color theme="1"/>
        <rFont val="宋体"/>
        <charset val="134"/>
      </rPr>
      <t>回合</t>
    </r>
  </si>
  <si>
    <t>黄忠</t>
  </si>
  <si>
    <t>后排单点，高命中，高伤害</t>
  </si>
  <si>
    <t>对后排单体造成X伤害，并造成【麻痹】状态2回合</t>
  </si>
  <si>
    <t>抗魏</t>
  </si>
  <si>
    <t>当黄忠装备横扫类装备时，普攻50%几率造成【麻痹】2回合；当装备远射类武器时，普通攻击对生命X以下的敌人增加X伤害</t>
  </si>
  <si>
    <t>杀死一个目标时，大幅提升怒气</t>
  </si>
  <si>
    <t>对敏捷小于自身的目标【一定命中】</t>
  </si>
  <si>
    <t>对【麻痹】的目标伤害增加X</t>
  </si>
  <si>
    <t>姜维</t>
  </si>
  <si>
    <t>伤害很高</t>
  </si>
  <si>
    <t>对随机3名敌人造成X伤害，消耗X法力</t>
  </si>
  <si>
    <t>对直线敌人造成伤害，调息2回合</t>
  </si>
  <si>
    <t>当装备穿刺类武器时，普通攻击附加【破甲】2回合，当装备法术类武器时，普通攻击附加【感电】2回合</t>
  </si>
  <si>
    <t>普攻回复X法力</t>
  </si>
  <si>
    <t>对全体单位增加X防御</t>
  </si>
  <si>
    <t>每死亡一个友方单位，姜维的攻击提升X</t>
  </si>
  <si>
    <t>贾诩</t>
  </si>
  <si>
    <t>中毒减益伤害</t>
  </si>
  <si>
    <r>
      <rPr>
        <sz val="11"/>
        <color theme="1"/>
        <rFont val="宋体"/>
        <charset val="134"/>
      </rPr>
      <t>乱武：对敌方全体造成</t>
    </r>
    <r>
      <rPr>
        <sz val="11"/>
        <color theme="1"/>
        <rFont val="Tahoma"/>
        <charset val="134"/>
      </rPr>
      <t>X</t>
    </r>
    <r>
      <rPr>
        <sz val="11"/>
        <color theme="1"/>
        <rFont val="宋体"/>
        <charset val="134"/>
      </rPr>
      <t>的伤害，并附加</t>
    </r>
    <r>
      <rPr>
        <sz val="11"/>
        <color theme="1"/>
        <rFont val="Tahoma"/>
        <charset val="134"/>
      </rPr>
      <t>2</t>
    </r>
    <r>
      <rPr>
        <sz val="11"/>
        <color theme="1"/>
        <rFont val="宋体"/>
        <charset val="134"/>
      </rPr>
      <t>回合的【易损】状态，该状态下的单位受到的全部伤害增加</t>
    </r>
    <r>
      <rPr>
        <sz val="11"/>
        <color theme="1"/>
        <rFont val="Tahoma"/>
        <charset val="134"/>
      </rPr>
      <t>10%</t>
    </r>
    <r>
      <rPr>
        <sz val="11"/>
        <color theme="1"/>
        <rFont val="宋体"/>
        <charset val="134"/>
      </rPr>
      <t>，持续</t>
    </r>
    <r>
      <rPr>
        <sz val="11"/>
        <color theme="1"/>
        <rFont val="Tahoma"/>
        <charset val="134"/>
      </rPr>
      <t>3</t>
    </r>
    <r>
      <rPr>
        <sz val="11"/>
        <color theme="1"/>
        <rFont val="宋体"/>
        <charset val="134"/>
      </rPr>
      <t>回合，消耗</t>
    </r>
    <r>
      <rPr>
        <sz val="11"/>
        <color theme="1"/>
        <rFont val="Tahoma"/>
        <charset val="134"/>
      </rPr>
      <t>20%</t>
    </r>
    <r>
      <rPr>
        <sz val="11"/>
        <color theme="1"/>
        <rFont val="宋体"/>
        <charset val="134"/>
      </rPr>
      <t>最大血量，冷却</t>
    </r>
    <r>
      <rPr>
        <sz val="11"/>
        <color theme="1"/>
        <rFont val="Tahoma"/>
        <charset val="134"/>
      </rPr>
      <t>5</t>
    </r>
    <r>
      <rPr>
        <sz val="11"/>
        <color theme="1"/>
        <rFont val="宋体"/>
        <charset val="134"/>
      </rPr>
      <t>回合，生命</t>
    </r>
    <r>
      <rPr>
        <sz val="11"/>
        <color theme="1"/>
        <rFont val="Tahoma"/>
        <charset val="134"/>
      </rPr>
      <t>30%</t>
    </r>
    <r>
      <rPr>
        <sz val="11"/>
        <color theme="1"/>
        <rFont val="宋体"/>
        <charset val="134"/>
      </rPr>
      <t>以下无法释放</t>
    </r>
  </si>
  <si>
    <r>
      <rPr>
        <sz val="11"/>
        <color theme="1"/>
        <rFont val="宋体"/>
        <charset val="134"/>
      </rPr>
      <t>对敌方生命百分比最低的单位造成</t>
    </r>
    <r>
      <rPr>
        <sz val="11"/>
        <color theme="1"/>
        <rFont val="Tahoma"/>
        <charset val="134"/>
      </rPr>
      <t>X</t>
    </r>
    <r>
      <rPr>
        <sz val="11"/>
        <color theme="1"/>
        <rFont val="宋体"/>
        <charset val="134"/>
      </rPr>
      <t>的伤害并吸取伤害的</t>
    </r>
    <r>
      <rPr>
        <sz val="11"/>
        <color theme="1"/>
        <rFont val="Tahoma"/>
        <charset val="134"/>
      </rPr>
      <t>20%</t>
    </r>
    <r>
      <rPr>
        <sz val="11"/>
        <color theme="1"/>
        <rFont val="宋体"/>
        <charset val="134"/>
      </rPr>
      <t>生命</t>
    </r>
  </si>
  <si>
    <t>当贾诩装备法术类装备时，会优先攻击生命百分比最低的单位</t>
  </si>
  <si>
    <t>减少绝技2回合调息时间</t>
  </si>
  <si>
    <t>击杀比自己智力低的敌人时，回复自身最大生命值的20%</t>
  </si>
  <si>
    <t>绝技50%附加【中毒】状态，持续3回合</t>
  </si>
  <si>
    <t>减少全队受到的魔法伤害</t>
  </si>
  <si>
    <t>貂蝉</t>
  </si>
  <si>
    <t>生贪狼，减益</t>
  </si>
  <si>
    <t>女</t>
  </si>
  <si>
    <t>闭月：对随机两名敌方目标造成X伤害，优先选择贪狼，若目标为贪狼，则降低其10%最大法力，调息3回合</t>
  </si>
  <si>
    <t>破群</t>
  </si>
  <si>
    <t>离间：对两名目标造成【离间】，若均命中，则攻击高的一方对攻击低的一方造成X伤害，消耗X法力</t>
  </si>
  <si>
    <t>火星</t>
  </si>
  <si>
    <t>纷舞：当貂蝉装备法术类武器时，普通攻击增加一个目标</t>
  </si>
  <si>
    <t>绝技消耗的敌方法力将回复自身法力</t>
  </si>
  <si>
    <t>死亡时对全部贪狼队友回复X法力</t>
  </si>
  <si>
    <t>天香</t>
  </si>
  <si>
    <t>增加女性武将的伤害30%</t>
  </si>
  <si>
    <t>于吉</t>
  </si>
  <si>
    <t>中毒伤害，克七杀</t>
  </si>
  <si>
    <t>对随机3名敌人造成X伤害，并附加【中毒】，消耗X法力</t>
  </si>
  <si>
    <r>
      <rPr>
        <sz val="11"/>
        <color theme="1"/>
        <rFont val="宋体"/>
        <charset val="134"/>
      </rPr>
      <t>琅琊道：对友方单体回复</t>
    </r>
    <r>
      <rPr>
        <sz val="11"/>
        <color theme="1"/>
        <rFont val="Tahoma"/>
        <charset val="134"/>
      </rPr>
      <t>X</t>
    </r>
    <r>
      <rPr>
        <sz val="11"/>
        <color theme="1"/>
        <rFont val="宋体"/>
        <charset val="134"/>
      </rPr>
      <t>生命，消耗</t>
    </r>
    <r>
      <rPr>
        <sz val="11"/>
        <color theme="1"/>
        <rFont val="Tahoma"/>
        <charset val="134"/>
      </rPr>
      <t>X</t>
    </r>
    <r>
      <rPr>
        <sz val="11"/>
        <color theme="1"/>
        <rFont val="宋体"/>
        <charset val="134"/>
      </rPr>
      <t>法力</t>
    </r>
  </si>
  <si>
    <t>虚无</t>
  </si>
  <si>
    <t>太平*领道：当于吉装备法术类武器时，普通攻击几率附加【中毒】；当装备治疗类武器时，暴击率增加X</t>
  </si>
  <si>
    <t>治疗暴击时，回复X法力</t>
  </si>
  <si>
    <t>琅琊道额外增加1个目标</t>
  </si>
  <si>
    <t>凰涎；免疫【中毒】</t>
  </si>
  <si>
    <t>杀死自身的单位获得【缠怨】效果3回合，被【缠怨】附身的目标无法回复生命，且当其生命下降到百分之20时，直接死亡</t>
  </si>
  <si>
    <t>张角</t>
  </si>
  <si>
    <t>闪避劈人，雷雨天气专家，带感电，增加法术伤害</t>
  </si>
  <si>
    <t>黄天当立：对敌方全造成X伤害并有30%几率附带【感电】2回合，调息3回合，消耗X法力</t>
  </si>
  <si>
    <t>五雷轰顶：对随机一名单体敌方单位造成X伤害，若其身上有【感电】效果，则造成【晕眩】一回合，消耗X法力，3回合调息</t>
  </si>
  <si>
    <r>
      <rPr>
        <sz val="11"/>
        <color theme="1"/>
        <rFont val="宋体"/>
        <charset val="134"/>
      </rPr>
      <t>先机技：天变</t>
    </r>
    <r>
      <rPr>
        <sz val="11"/>
        <color theme="1"/>
        <rFont val="Tahoma"/>
        <charset val="134"/>
      </rPr>
      <t>*</t>
    </r>
    <r>
      <rPr>
        <sz val="11"/>
        <color theme="1"/>
        <rFont val="宋体"/>
        <charset val="134"/>
      </rPr>
      <t>雷雨：雷雨天气下全体单位法术防御下降百分之</t>
    </r>
    <r>
      <rPr>
        <sz val="11"/>
        <color theme="1"/>
        <rFont val="Tahoma"/>
        <charset val="134"/>
      </rPr>
      <t>10</t>
    </r>
    <r>
      <rPr>
        <sz val="11"/>
        <color theme="1"/>
        <rFont val="宋体"/>
        <charset val="134"/>
      </rPr>
      <t>（恶劣天气下效果翻倍）</t>
    </r>
  </si>
  <si>
    <t>贤良*天公：当张角装备法术类武器的时候，会附加【感电】状态2回合；当装备短兵时，普攻对【感电】状态的敌人50%造成【晕眩】1回合</t>
  </si>
  <si>
    <r>
      <rPr>
        <sz val="11"/>
        <color theme="1"/>
        <rFont val="宋体"/>
        <charset val="134"/>
      </rPr>
      <t>五雷轰顶回复</t>
    </r>
    <r>
      <rPr>
        <sz val="11"/>
        <color theme="1"/>
        <rFont val="Tahoma"/>
        <charset val="134"/>
      </rPr>
      <t>X</t>
    </r>
    <r>
      <rPr>
        <sz val="11"/>
        <color theme="1"/>
        <rFont val="宋体"/>
        <charset val="134"/>
      </rPr>
      <t>法力</t>
    </r>
  </si>
  <si>
    <t>自身免疫【法术防御降低】效果，并使全队免疫雷雨天气的负面效果</t>
  </si>
  <si>
    <t>雷雨天气下，张角每次闪避敌方攻击将发动一次不消耗法力的五雷轰顶</t>
  </si>
  <si>
    <t>文丑</t>
  </si>
  <si>
    <t>对撕裂状态有加成</t>
  </si>
  <si>
    <t>穿刺断腕：对敌方直线造成X伤害，并有50%几率附加【撕裂】2回合</t>
  </si>
  <si>
    <r>
      <rPr>
        <sz val="11"/>
        <color theme="1"/>
        <rFont val="宋体"/>
        <charset val="134"/>
      </rPr>
      <t>虎吼</t>
    </r>
    <r>
      <rPr>
        <sz val="11"/>
        <color theme="1"/>
        <rFont val="Tahoma"/>
        <charset val="134"/>
      </rPr>
      <t>*</t>
    </r>
    <r>
      <rPr>
        <sz val="11"/>
        <color theme="1"/>
        <rFont val="宋体"/>
        <charset val="134"/>
      </rPr>
      <t>霸气：当文丑装备穿刺类武器时，攻击增加</t>
    </r>
    <r>
      <rPr>
        <sz val="11"/>
        <color theme="1"/>
        <rFont val="Tahoma"/>
        <charset val="134"/>
      </rPr>
      <t>10%</t>
    </r>
    <r>
      <rPr>
        <sz val="11"/>
        <color theme="1"/>
        <rFont val="宋体"/>
        <charset val="134"/>
      </rPr>
      <t>；当装备粉碎类武器时，</t>
    </r>
    <r>
      <rPr>
        <sz val="11"/>
        <color theme="1"/>
        <rFont val="宋体"/>
        <charset val="134"/>
      </rPr>
      <t>普通攻击</t>
    </r>
    <r>
      <rPr>
        <sz val="11"/>
        <color theme="1"/>
        <rFont val="Tahoma"/>
        <charset val="134"/>
      </rPr>
      <t>50%</t>
    </r>
    <r>
      <rPr>
        <sz val="11"/>
        <color theme="1"/>
        <rFont val="宋体"/>
        <charset val="134"/>
      </rPr>
      <t>附加【撕裂】</t>
    </r>
  </si>
  <si>
    <t>对【撕裂】状态敌人造成伤害时，回复X怒气</t>
  </si>
  <si>
    <t>对攻击小于自身的敌人造成伤害时，伤害增加20%</t>
  </si>
  <si>
    <t>对【撕裂】效果的敌人造成伤害时，伤害增加30%</t>
  </si>
  <si>
    <t>颜良</t>
  </si>
  <si>
    <t>附加撕裂状态，生七杀</t>
  </si>
  <si>
    <t>横扫断腕：对敌方横排造成X伤害，并有40%几率附加【撕裂】2回合</t>
  </si>
  <si>
    <t>浴血</t>
  </si>
  <si>
    <t>先机技：增加全队【七杀】50%怒气</t>
  </si>
  <si>
    <r>
      <rPr>
        <sz val="11"/>
        <color theme="1"/>
        <rFont val="宋体"/>
        <charset val="134"/>
      </rPr>
      <t>狼视</t>
    </r>
    <r>
      <rPr>
        <sz val="11"/>
        <color theme="1"/>
        <rFont val="Tahoma"/>
        <charset val="134"/>
      </rPr>
      <t>*</t>
    </r>
    <r>
      <rPr>
        <sz val="11"/>
        <color theme="1"/>
        <rFont val="宋体"/>
        <charset val="134"/>
      </rPr>
      <t>霸气：当颜良装备横扫类武器时，速度增加</t>
    </r>
    <r>
      <rPr>
        <sz val="11"/>
        <color theme="1"/>
        <rFont val="Tahoma"/>
        <charset val="134"/>
      </rPr>
      <t>10%</t>
    </r>
    <r>
      <rPr>
        <sz val="11"/>
        <color theme="1"/>
        <rFont val="宋体"/>
        <charset val="134"/>
      </rPr>
      <t>；</t>
    </r>
    <r>
      <rPr>
        <sz val="11"/>
        <color theme="1"/>
        <rFont val="宋体"/>
        <charset val="134"/>
      </rPr>
      <t>普通攻击</t>
    </r>
    <r>
      <rPr>
        <sz val="11"/>
        <color theme="1"/>
        <rFont val="Tahoma"/>
        <charset val="134"/>
      </rPr>
      <t>50%</t>
    </r>
    <r>
      <rPr>
        <sz val="11"/>
        <color theme="1"/>
        <rFont val="宋体"/>
        <charset val="134"/>
      </rPr>
      <t>附加【撕裂】</t>
    </r>
  </si>
  <si>
    <t>对速度小于自身的敌人造成伤害时，必定附加【撕裂】</t>
  </si>
  <si>
    <t>自身的【撕裂】效果加倍</t>
  </si>
  <si>
    <t>黄盖</t>
  </si>
  <si>
    <t>高血反伤</t>
  </si>
  <si>
    <t>5星</t>
  </si>
  <si>
    <r>
      <rPr>
        <sz val="11"/>
        <color theme="1"/>
        <rFont val="宋体"/>
        <charset val="134"/>
      </rPr>
      <t>诈降：消耗自身当前百分之五生命，对敌方单体造成</t>
    </r>
    <r>
      <rPr>
        <sz val="11"/>
        <color theme="1"/>
        <rFont val="Tahoma"/>
        <charset val="134"/>
      </rPr>
      <t>X</t>
    </r>
    <r>
      <rPr>
        <sz val="11"/>
        <color theme="1"/>
        <rFont val="宋体"/>
        <charset val="134"/>
      </rPr>
      <t>伤害，并陷入【混乱】</t>
    </r>
    <r>
      <rPr>
        <sz val="11"/>
        <color theme="1"/>
        <rFont val="Tahoma"/>
        <charset val="134"/>
      </rPr>
      <t>1</t>
    </r>
    <r>
      <rPr>
        <sz val="11"/>
        <color theme="1"/>
        <rFont val="宋体"/>
        <charset val="134"/>
      </rPr>
      <t>回合，</t>
    </r>
    <r>
      <rPr>
        <sz val="11"/>
        <color theme="1"/>
        <rFont val="Tahoma"/>
        <charset val="134"/>
      </rPr>
      <t>5</t>
    </r>
    <r>
      <rPr>
        <sz val="11"/>
        <color theme="1"/>
        <rFont val="宋体"/>
        <charset val="134"/>
      </rPr>
      <t>回合调息</t>
    </r>
  </si>
  <si>
    <t>铁骨</t>
  </si>
  <si>
    <t>苦肉*鞭挞：当黄盖装备粉碎类武器时，普通攻击有百分之10的几率是对方陷入【混乱】；当</t>
  </si>
  <si>
    <t>逆转：绝技的消耗变为回复</t>
  </si>
  <si>
    <r>
      <rPr>
        <sz val="11"/>
        <color theme="1"/>
        <rFont val="宋体"/>
        <charset val="134"/>
      </rPr>
      <t>每次受伤，若自身体质大于对方，则反弹百分之</t>
    </r>
    <r>
      <rPr>
        <sz val="11"/>
        <color theme="1"/>
        <rFont val="Tahoma"/>
        <charset val="134"/>
      </rPr>
      <t>80</t>
    </r>
    <r>
      <rPr>
        <sz val="11"/>
        <color theme="1"/>
        <rFont val="宋体"/>
        <charset val="134"/>
      </rPr>
      <t>伤害给对方</t>
    </r>
  </si>
  <si>
    <t>鲁肃</t>
  </si>
  <si>
    <t>治疗，减少自身伤害，召唤</t>
  </si>
  <si>
    <t>对地方全造成X伤害并附带灼烧，调息五回合，消耗X法力</t>
  </si>
  <si>
    <r>
      <rPr>
        <sz val="11"/>
        <color theme="1"/>
        <rFont val="宋体"/>
        <charset val="134"/>
      </rPr>
      <t>对敌方横排造成</t>
    </r>
    <r>
      <rPr>
        <sz val="11"/>
        <color theme="1"/>
        <rFont val="Tahoma"/>
        <charset val="134"/>
      </rPr>
      <t>X</t>
    </r>
    <r>
      <rPr>
        <sz val="11"/>
        <color theme="1"/>
        <rFont val="宋体"/>
        <charset val="134"/>
      </rPr>
      <t>伤害并附加灼烧</t>
    </r>
  </si>
  <si>
    <t>先机技：大风</t>
  </si>
  <si>
    <t>都督*白虎：当陆逊装备法术武器时，普攻伤害增加X；当装备短兵时，白虎的防御增加</t>
  </si>
  <si>
    <t>攻击灼烧类敌方单位时</t>
  </si>
  <si>
    <t>免疫全队大风天气的负面影响</t>
  </si>
  <si>
    <t>慧根</t>
  </si>
  <si>
    <t>大风天气下，灼烧效果加倍</t>
  </si>
  <si>
    <t>张昭</t>
  </si>
  <si>
    <t>辅助带减益，克贪狼</t>
  </si>
  <si>
    <t>大乔</t>
  </si>
  <si>
    <t>锤主控制，法术生七杀</t>
  </si>
  <si>
    <t>小乔</t>
  </si>
  <si>
    <t>增益，生贪狼</t>
  </si>
  <si>
    <t>孙权</t>
  </si>
  <si>
    <t>吴国大光环，灵魂锁链</t>
  </si>
  <si>
    <r>
      <rPr>
        <sz val="11"/>
        <color theme="1"/>
        <rFont val="宋体"/>
        <charset val="134"/>
      </rPr>
      <t>对敌方单体造成</t>
    </r>
    <r>
      <rPr>
        <sz val="11"/>
        <color theme="1"/>
        <rFont val="Tahoma"/>
        <charset val="134"/>
      </rPr>
      <t>X</t>
    </r>
    <r>
      <rPr>
        <sz val="11"/>
        <color theme="1"/>
        <rFont val="宋体"/>
        <charset val="134"/>
      </rPr>
      <t>伤害，并为生命最少的友方单体回复</t>
    </r>
    <r>
      <rPr>
        <sz val="11"/>
        <color theme="1"/>
        <rFont val="Tahoma"/>
        <charset val="134"/>
      </rPr>
      <t>X</t>
    </r>
    <r>
      <rPr>
        <sz val="11"/>
        <color theme="1"/>
        <rFont val="宋体"/>
        <charset val="134"/>
      </rPr>
      <t>生命，</t>
    </r>
    <r>
      <rPr>
        <sz val="11"/>
        <color theme="1"/>
        <rFont val="Tahoma"/>
        <charset val="134"/>
      </rPr>
      <t>5</t>
    </r>
    <r>
      <rPr>
        <sz val="11"/>
        <color theme="1"/>
        <rFont val="宋体"/>
        <charset val="134"/>
      </rPr>
      <t>回合调息</t>
    </r>
  </si>
  <si>
    <t>凰涎</t>
  </si>
  <si>
    <t>制衡：对敌方单体造成X伤害并回复自身X生命，调息2回合</t>
  </si>
  <si>
    <r>
      <rPr>
        <sz val="11"/>
        <color theme="1"/>
        <rFont val="宋体"/>
        <charset val="134"/>
      </rPr>
      <t>当孙权装备法术类武器时，治疗值增加</t>
    </r>
    <r>
      <rPr>
        <sz val="11"/>
        <color theme="1"/>
        <rFont val="Tahoma"/>
        <charset val="134"/>
      </rPr>
      <t>20%</t>
    </r>
  </si>
  <si>
    <t>发动制衡时，若生命百分百少于敌方，则减少1回合绝技调息时间</t>
  </si>
  <si>
    <r>
      <rPr>
        <sz val="11"/>
        <color theme="1"/>
        <rFont val="宋体"/>
        <charset val="134"/>
      </rPr>
      <t>被暴击时，对攻击者造成</t>
    </r>
    <r>
      <rPr>
        <sz val="11"/>
        <color theme="1"/>
        <rFont val="Tahoma"/>
        <charset val="134"/>
      </rPr>
      <t>X</t>
    </r>
    <r>
      <rPr>
        <sz val="11"/>
        <color theme="1"/>
        <rFont val="宋体"/>
        <charset val="134"/>
      </rPr>
      <t>伤害</t>
    </r>
  </si>
  <si>
    <t>增加吴国全体伤害百分之30</t>
  </si>
  <si>
    <t>孙尚香</t>
  </si>
  <si>
    <t>双人回复，输出带破甲，克七杀</t>
  </si>
  <si>
    <r>
      <rPr>
        <sz val="11"/>
        <color theme="1"/>
        <rFont val="宋体"/>
        <charset val="134"/>
      </rPr>
      <t>对敌方前排全部目标造成</t>
    </r>
    <r>
      <rPr>
        <sz val="11"/>
        <color theme="1"/>
        <rFont val="Tahoma"/>
        <charset val="134"/>
      </rPr>
      <t>X</t>
    </r>
    <r>
      <rPr>
        <sz val="11"/>
        <color theme="1"/>
        <rFont val="宋体"/>
        <charset val="134"/>
      </rPr>
      <t>伤害，并陷入【破甲】状态两回合，调息</t>
    </r>
    <r>
      <rPr>
        <sz val="11"/>
        <color theme="1"/>
        <rFont val="Tahoma"/>
        <charset val="134"/>
      </rPr>
      <t>5</t>
    </r>
    <r>
      <rPr>
        <sz val="11"/>
        <color theme="1"/>
        <rFont val="宋体"/>
        <charset val="134"/>
      </rPr>
      <t>回合</t>
    </r>
  </si>
  <si>
    <r>
      <rPr>
        <sz val="11"/>
        <color theme="1"/>
        <rFont val="宋体"/>
        <charset val="134"/>
      </rPr>
      <t>对随机两名敌方目标造成</t>
    </r>
    <r>
      <rPr>
        <sz val="11"/>
        <color theme="1"/>
        <rFont val="Tahoma"/>
        <charset val="134"/>
      </rPr>
      <t>X</t>
    </r>
    <r>
      <rPr>
        <sz val="11"/>
        <color theme="1"/>
        <rFont val="宋体"/>
        <charset val="134"/>
      </rPr>
      <t>伤害，优先选择七杀，若目标为七杀，则降低</t>
    </r>
    <r>
      <rPr>
        <sz val="11"/>
        <color theme="1"/>
        <rFont val="Tahoma"/>
        <charset val="134"/>
      </rPr>
      <t>20</t>
    </r>
    <r>
      <rPr>
        <sz val="11"/>
        <color theme="1"/>
        <rFont val="宋体"/>
        <charset val="134"/>
      </rPr>
      <t>点怒气</t>
    </r>
  </si>
  <si>
    <t>先机技：联姻：开场时和随机一名友方单位同时进入【联姻】状态</t>
  </si>
  <si>
    <r>
      <rPr>
        <sz val="11"/>
        <color theme="1"/>
        <rFont val="宋体"/>
        <charset val="134"/>
      </rPr>
      <t>弓腰</t>
    </r>
    <r>
      <rPr>
        <sz val="11"/>
        <color theme="1"/>
        <rFont val="Tahoma"/>
        <charset val="134"/>
      </rPr>
      <t>*</t>
    </r>
    <r>
      <rPr>
        <sz val="11"/>
        <color theme="1"/>
        <rFont val="宋体"/>
        <charset val="134"/>
      </rPr>
      <t>枭姬：当孙尚香装备远射类武器时，普通攻击的造成伤害的百分之</t>
    </r>
    <r>
      <rPr>
        <sz val="11"/>
        <color theme="1"/>
        <rFont val="Tahoma"/>
        <charset val="134"/>
      </rPr>
      <t>20</t>
    </r>
    <r>
      <rPr>
        <sz val="11"/>
        <color theme="1"/>
        <rFont val="宋体"/>
        <charset val="134"/>
      </rPr>
      <t>将恢复孙尚香和其联姻人的生命；当装备短兵时，对破甲状态的目标伤害提升</t>
    </r>
    <r>
      <rPr>
        <sz val="11"/>
        <color theme="1"/>
        <rFont val="Tahoma"/>
        <charset val="134"/>
      </rPr>
      <t>X</t>
    </r>
  </si>
  <si>
    <t>当联姻的目标击杀一名敌方单位后，孙尚香的绝技立刻调息完毕</t>
  </si>
  <si>
    <r>
      <rPr>
        <sz val="11"/>
        <color theme="1"/>
        <rFont val="宋体"/>
        <charset val="134"/>
      </rPr>
      <t>遗恨：联姻目标死亡时回复孙尚香</t>
    </r>
    <r>
      <rPr>
        <sz val="11"/>
        <color theme="1"/>
        <rFont val="Tahoma"/>
        <charset val="134"/>
      </rPr>
      <t>50%</t>
    </r>
    <r>
      <rPr>
        <sz val="11"/>
        <color theme="1"/>
        <rFont val="宋体"/>
        <charset val="134"/>
      </rPr>
      <t>最大生命值</t>
    </r>
  </si>
  <si>
    <t>当联姻目标在其回合对敌方造成伤害时</t>
  </si>
  <si>
    <t>程普</t>
  </si>
  <si>
    <t>标准战士，生破军</t>
  </si>
  <si>
    <r>
      <rPr>
        <sz val="11"/>
        <color theme="1"/>
        <rFont val="宋体"/>
        <charset val="134"/>
      </rPr>
      <t>铁脊蛇矛：对竖排敌人造成</t>
    </r>
    <r>
      <rPr>
        <sz val="11"/>
        <color theme="1"/>
        <rFont val="Tahoma"/>
        <charset val="134"/>
      </rPr>
      <t>X</t>
    </r>
    <r>
      <rPr>
        <sz val="11"/>
        <color theme="1"/>
        <rFont val="宋体"/>
        <charset val="134"/>
      </rPr>
      <t>伤害，并增加自身破军盾</t>
    </r>
    <r>
      <rPr>
        <sz val="11"/>
        <color theme="1"/>
        <rFont val="Tahoma"/>
        <charset val="134"/>
      </rPr>
      <t>X</t>
    </r>
    <r>
      <rPr>
        <sz val="11"/>
        <color theme="1"/>
        <rFont val="宋体"/>
        <charset val="134"/>
      </rPr>
      <t>点，</t>
    </r>
    <r>
      <rPr>
        <sz val="11"/>
        <color theme="1"/>
        <rFont val="Tahoma"/>
        <charset val="134"/>
      </rPr>
      <t>5</t>
    </r>
    <r>
      <rPr>
        <sz val="11"/>
        <color theme="1"/>
        <rFont val="宋体"/>
        <charset val="134"/>
      </rPr>
      <t>回合调息</t>
    </r>
  </si>
  <si>
    <t>当自身破军盾被击破时，绝技的调息时间减少1回合</t>
  </si>
  <si>
    <r>
      <rPr>
        <sz val="11"/>
        <color theme="1"/>
        <rFont val="宋体"/>
        <charset val="134"/>
      </rPr>
      <t>每次反击时，对随机两个友方破军目标回复</t>
    </r>
    <r>
      <rPr>
        <sz val="11"/>
        <color theme="1"/>
        <rFont val="Tahoma"/>
        <charset val="134"/>
      </rPr>
      <t>X</t>
    </r>
    <r>
      <rPr>
        <sz val="11"/>
        <color theme="1"/>
        <rFont val="宋体"/>
        <charset val="134"/>
      </rPr>
      <t>破军盾，用于吸收即将到来的伤害</t>
    </r>
  </si>
  <si>
    <t>曹操</t>
  </si>
  <si>
    <t>高血，魏国大光环</t>
  </si>
  <si>
    <t>张合</t>
  </si>
  <si>
    <t>单点击破，高暴击率，克七杀</t>
  </si>
  <si>
    <t>对后排单体造成</t>
  </si>
  <si>
    <t>曹仁</t>
  </si>
  <si>
    <t>高防御，可无敌</t>
  </si>
  <si>
    <t>荀攸</t>
  </si>
  <si>
    <t>先机技加全体速度，依赖法力</t>
  </si>
  <si>
    <t>程昱</t>
  </si>
  <si>
    <t>随机AOE伤害，生七杀</t>
  </si>
  <si>
    <t>徐晃</t>
  </si>
  <si>
    <t>长驱直入，前几次攻击较高，先机技带破甲</t>
  </si>
  <si>
    <t>曹丕</t>
  </si>
  <si>
    <t>魏国小光环，克贪狼</t>
  </si>
  <si>
    <t>甄姬</t>
  </si>
  <si>
    <t>高闪避高速度，减益增益</t>
  </si>
  <si>
    <t>马岱</t>
  </si>
  <si>
    <t>告诉封疗</t>
  </si>
  <si>
    <t>攻击</t>
  </si>
  <si>
    <t>抗暴</t>
  </si>
  <si>
    <t>物理伤害</t>
  </si>
  <si>
    <t>魏延</t>
  </si>
  <si>
    <t>无限吸血</t>
  </si>
  <si>
    <t>黄月英</t>
  </si>
  <si>
    <t>生贪狼，控制</t>
  </si>
  <si>
    <t>刘备</t>
  </si>
  <si>
    <t>生破军，蜀国大光环</t>
  </si>
  <si>
    <t>孟获</t>
  </si>
  <si>
    <t>无敌加控制</t>
  </si>
  <si>
    <t>徐庶</t>
  </si>
  <si>
    <t>依赖法力，法力耗尽觉醒</t>
  </si>
  <si>
    <t>刘禅</t>
  </si>
  <si>
    <t>减伤，蜀国小光环</t>
  </si>
  <si>
    <t>祝融夫人</t>
  </si>
  <si>
    <t>生七杀</t>
  </si>
  <si>
    <t>陈宫</t>
  </si>
  <si>
    <t>法力抵消伤害，加攻击</t>
  </si>
  <si>
    <t>生命值</t>
  </si>
  <si>
    <t>法防比</t>
  </si>
  <si>
    <r>
      <rPr>
        <sz val="11"/>
        <color theme="1"/>
        <rFont val="宋体"/>
        <charset val="134"/>
      </rPr>
      <t>对敌方生命百分比最低的单位造成</t>
    </r>
    <r>
      <rPr>
        <sz val="11"/>
        <color theme="1"/>
        <rFont val="Tahoma"/>
        <charset val="134"/>
      </rPr>
      <t>X</t>
    </r>
    <r>
      <rPr>
        <sz val="11"/>
        <color theme="1"/>
        <rFont val="宋体"/>
        <charset val="134"/>
      </rPr>
      <t>的伤害并吸取伤害的</t>
    </r>
    <r>
      <rPr>
        <sz val="11"/>
        <color theme="1"/>
        <rFont val="Tahoma"/>
        <charset val="134"/>
      </rPr>
      <t>24%生命</t>
    </r>
  </si>
  <si>
    <t>华佗</t>
  </si>
  <si>
    <r>
      <rPr>
        <sz val="11"/>
        <color theme="1"/>
        <rFont val="宋体"/>
        <charset val="134"/>
      </rPr>
      <t>对敌方生命百分比最低的单位造成</t>
    </r>
    <r>
      <rPr>
        <sz val="11"/>
        <color theme="1"/>
        <rFont val="Tahoma"/>
        <charset val="134"/>
      </rPr>
      <t>X</t>
    </r>
    <r>
      <rPr>
        <sz val="11"/>
        <color theme="1"/>
        <rFont val="宋体"/>
        <charset val="134"/>
      </rPr>
      <t>的伤害并吸取伤害的</t>
    </r>
    <r>
      <rPr>
        <sz val="11"/>
        <color theme="1"/>
        <rFont val="Tahoma"/>
        <charset val="134"/>
      </rPr>
      <t>25%生命</t>
    </r>
  </si>
  <si>
    <t>华雄</t>
  </si>
  <si>
    <t>高血量，血牛</t>
  </si>
  <si>
    <r>
      <rPr>
        <sz val="11"/>
        <color theme="1"/>
        <rFont val="宋体"/>
        <charset val="134"/>
      </rPr>
      <t>对敌方生命百分比最低的单位造成</t>
    </r>
    <r>
      <rPr>
        <sz val="11"/>
        <color theme="1"/>
        <rFont val="Tahoma"/>
        <charset val="134"/>
      </rPr>
      <t>X</t>
    </r>
    <r>
      <rPr>
        <sz val="11"/>
        <color theme="1"/>
        <rFont val="宋体"/>
        <charset val="134"/>
      </rPr>
      <t>的伤害并吸取伤害的</t>
    </r>
    <r>
      <rPr>
        <sz val="11"/>
        <color theme="1"/>
        <rFont val="Tahoma"/>
        <charset val="134"/>
      </rPr>
      <t>26%生命</t>
    </r>
  </si>
  <si>
    <t>袁绍</t>
  </si>
  <si>
    <t>群雄小光环</t>
  </si>
  <si>
    <r>
      <rPr>
        <sz val="11"/>
        <color theme="1"/>
        <rFont val="宋体"/>
        <charset val="134"/>
      </rPr>
      <t>对敌方生命百分比最低的单位造成</t>
    </r>
    <r>
      <rPr>
        <sz val="11"/>
        <color theme="1"/>
        <rFont val="Tahoma"/>
        <charset val="134"/>
      </rPr>
      <t>X</t>
    </r>
    <r>
      <rPr>
        <sz val="11"/>
        <color theme="1"/>
        <rFont val="宋体"/>
        <charset val="134"/>
      </rPr>
      <t>的伤害并吸取伤害的</t>
    </r>
    <r>
      <rPr>
        <sz val="11"/>
        <color theme="1"/>
        <rFont val="Tahoma"/>
        <charset val="134"/>
      </rPr>
      <t>29%生命</t>
    </r>
  </si>
  <si>
    <t>蔡文姬</t>
  </si>
  <si>
    <t>有死亡技能</t>
  </si>
  <si>
    <r>
      <rPr>
        <sz val="11"/>
        <color theme="1"/>
        <rFont val="宋体"/>
        <charset val="134"/>
      </rPr>
      <t>对敌方生命百分比最低的单位造成</t>
    </r>
    <r>
      <rPr>
        <sz val="11"/>
        <color theme="1"/>
        <rFont val="Tahoma"/>
        <charset val="134"/>
      </rPr>
      <t>X</t>
    </r>
    <r>
      <rPr>
        <sz val="11"/>
        <color theme="1"/>
        <rFont val="宋体"/>
        <charset val="134"/>
      </rPr>
      <t>的伤害并吸取伤害的</t>
    </r>
    <r>
      <rPr>
        <sz val="11"/>
        <color theme="1"/>
        <rFont val="Tahoma"/>
        <charset val="134"/>
      </rPr>
      <t>30%生命</t>
    </r>
  </si>
  <si>
    <t>董卓</t>
  </si>
  <si>
    <t>群雄大光环</t>
  </si>
  <si>
    <r>
      <rPr>
        <sz val="11"/>
        <color theme="1"/>
        <rFont val="宋体"/>
        <charset val="134"/>
      </rPr>
      <t>对敌方生命百分比最低的单位造成</t>
    </r>
    <r>
      <rPr>
        <sz val="11"/>
        <color theme="1"/>
        <rFont val="Tahoma"/>
        <charset val="134"/>
      </rPr>
      <t>X</t>
    </r>
    <r>
      <rPr>
        <sz val="11"/>
        <color theme="1"/>
        <rFont val="宋体"/>
        <charset val="134"/>
      </rPr>
      <t>的伤害并吸取伤害的</t>
    </r>
    <r>
      <rPr>
        <sz val="11"/>
        <color theme="1"/>
        <rFont val="Tahoma"/>
        <charset val="134"/>
      </rPr>
      <t>31%生命</t>
    </r>
  </si>
  <si>
    <t>高顺</t>
  </si>
  <si>
    <t>稳定输出，生破军</t>
  </si>
  <si>
    <r>
      <rPr>
        <sz val="11"/>
        <color theme="1"/>
        <rFont val="宋体"/>
        <charset val="134"/>
      </rPr>
      <t>对敌方生命百分比最低的单位造成</t>
    </r>
    <r>
      <rPr>
        <sz val="11"/>
        <color theme="1"/>
        <rFont val="Tahoma"/>
        <charset val="134"/>
      </rPr>
      <t>X</t>
    </r>
    <r>
      <rPr>
        <sz val="11"/>
        <color theme="1"/>
        <rFont val="宋体"/>
        <charset val="134"/>
      </rPr>
      <t>的伤害并吸取伤害的</t>
    </r>
    <r>
      <rPr>
        <sz val="11"/>
        <color theme="1"/>
        <rFont val="Tahoma"/>
        <charset val="134"/>
      </rPr>
      <t>32%生命</t>
    </r>
  </si>
  <si>
    <t>袁术</t>
  </si>
  <si>
    <t>减益</t>
  </si>
  <si>
    <r>
      <rPr>
        <sz val="11"/>
        <color theme="1"/>
        <rFont val="宋体"/>
        <charset val="134"/>
      </rPr>
      <t>对敌方生命百分比最低的单位造成</t>
    </r>
    <r>
      <rPr>
        <sz val="11"/>
        <color theme="1"/>
        <rFont val="Tahoma"/>
        <charset val="134"/>
      </rPr>
      <t>X</t>
    </r>
    <r>
      <rPr>
        <sz val="11"/>
        <color theme="1"/>
        <rFont val="宋体"/>
        <charset val="134"/>
      </rPr>
      <t>的伤害并吸取伤害的</t>
    </r>
    <r>
      <rPr>
        <sz val="11"/>
        <color theme="1"/>
        <rFont val="Tahoma"/>
        <charset val="134"/>
      </rPr>
      <t>33%生命</t>
    </r>
  </si>
  <si>
    <t>天气</t>
  </si>
  <si>
    <t>效果</t>
  </si>
  <si>
    <t>发起人</t>
  </si>
  <si>
    <t>大风</t>
  </si>
  <si>
    <t>全场攻击降低</t>
  </si>
  <si>
    <t>雷电</t>
  </si>
  <si>
    <t>全场法防降低</t>
  </si>
  <si>
    <t>沙暴</t>
  </si>
  <si>
    <t>全场物防降低</t>
  </si>
  <si>
    <t>雾霾</t>
  </si>
  <si>
    <t>全场命中减少</t>
  </si>
  <si>
    <t>名称</t>
  </si>
  <si>
    <t>备注</t>
  </si>
  <si>
    <t>增加物理防御值</t>
  </si>
  <si>
    <t>增加物理防御百分比</t>
  </si>
  <si>
    <t>增加法术防御值</t>
  </si>
  <si>
    <t>增加法术防御百分比</t>
  </si>
  <si>
    <t>增加攻击力</t>
  </si>
  <si>
    <t>增加攻击百分比</t>
  </si>
  <si>
    <t>增加速度值</t>
  </si>
  <si>
    <t>增加速度百分比</t>
  </si>
  <si>
    <t>增加生命值</t>
  </si>
  <si>
    <t>增加生命百分比</t>
  </si>
  <si>
    <t>增加物理伤害百分比</t>
  </si>
  <si>
    <t>增加法术伤害百分比</t>
  </si>
  <si>
    <t>减少受到物理伤害百分比</t>
  </si>
  <si>
    <t>减少受到法术伤害百分比</t>
  </si>
  <si>
    <t>增加自身伤害百分比</t>
  </si>
  <si>
    <t>减少受到伤害百分比</t>
  </si>
  <si>
    <t>增加自身治疗百分比</t>
  </si>
  <si>
    <t>增加自身被治疗百分比</t>
  </si>
  <si>
    <t>增加自身破挡</t>
  </si>
  <si>
    <t>增加自身格挡</t>
  </si>
  <si>
    <t>增加自身命中</t>
  </si>
  <si>
    <t>增加自身闪避</t>
  </si>
  <si>
    <t>增加自身暴击</t>
  </si>
  <si>
    <t>增加自身抗暴</t>
  </si>
  <si>
    <t>增加自身暴击伤害</t>
  </si>
  <si>
    <t>增加增加自身暴击伤害减免</t>
  </si>
  <si>
    <t>强力</t>
  </si>
  <si>
    <t>增加力量</t>
  </si>
  <si>
    <t>间接增加物理防御百分比和主属性为力量的攻击百分比</t>
  </si>
  <si>
    <t>增加智力</t>
  </si>
  <si>
    <t>间接增加法术防御百分比和主属性为智力的攻击百分比</t>
  </si>
  <si>
    <t>灵动</t>
  </si>
  <si>
    <t>增加敏捷</t>
  </si>
  <si>
    <t>间接增加速度百分比和主属性为敏捷的攻击百分比</t>
  </si>
  <si>
    <t>金刚</t>
  </si>
  <si>
    <t>增加体质</t>
  </si>
  <si>
    <t>间接增加生命百分比和主属性为体质的攻击百分比</t>
  </si>
  <si>
    <t>条件</t>
  </si>
  <si>
    <t>当自身生命百分比大于敌方生命百分比时</t>
  </si>
  <si>
    <t>增加伤害百分比</t>
  </si>
  <si>
    <t>当自身生命百分比小于敌方生命百分比时</t>
  </si>
  <si>
    <t>格挡触发时</t>
  </si>
  <si>
    <t>血量每减少一定百分比</t>
  </si>
  <si>
    <t>伤害增加一定百分比</t>
  </si>
  <si>
    <t>受到伤害减少一定百分比</t>
  </si>
  <si>
    <t>当敌方为蜀国时</t>
  </si>
  <si>
    <t>破吴</t>
  </si>
  <si>
    <t>当敌方为吴国时</t>
  </si>
  <si>
    <t>当敌方为魏国时</t>
  </si>
  <si>
    <t>当敌方为群雄时</t>
  </si>
  <si>
    <t>抗蜀</t>
  </si>
  <si>
    <t>当敌方是七杀时</t>
  </si>
  <si>
    <t>当敌方是破军时</t>
  </si>
  <si>
    <t>当敌方是贪狼时</t>
  </si>
  <si>
    <t>国色</t>
  </si>
  <si>
    <t>当敌方是男性时</t>
  </si>
  <si>
    <t>当敌方是女性时</t>
  </si>
  <si>
    <t>{(我方攻击力-对方对应防御值)X技能系数X[1+(我方攻击对应属性-对方对应属性)%]+最终伤害-对方最终伤免}X(1+我方增伤百分比-对方减伤百分比)</t>
  </si>
  <si>
    <t>ID</t>
  </si>
  <si>
    <t>效果叠加状况</t>
  </si>
  <si>
    <t>灼烧</t>
  </si>
  <si>
    <t>持续减血</t>
  </si>
  <si>
    <t>回合后减血，不受防御影响，仅受到法术减伤和总减伤的影响，该效果存在时不会被暴击闪避格挡</t>
  </si>
  <si>
    <t>分别计算</t>
  </si>
  <si>
    <t>中毒</t>
  </si>
  <si>
    <t>回合前减血，不受防御影响，仅受到法术减伤和总减伤的影响，该效果存在时不会被暴击闪避格挡</t>
  </si>
  <si>
    <t>流血</t>
  </si>
  <si>
    <t>回合后减血，不受防御影响，仅受到物理减伤和总减伤的影响，该效果存在时不会被暴击闪避格挡</t>
  </si>
  <si>
    <t>撕裂</t>
  </si>
  <si>
    <t>回合前减血，不受防御影响，仅受到物理减伤和总减伤的影响，该效果存在时不会被暴击闪避格挡</t>
  </si>
  <si>
    <t>晕眩</t>
  </si>
  <si>
    <t>无法一切行动</t>
  </si>
  <si>
    <t>不能触发格挡，闪避</t>
  </si>
  <si>
    <t>按最大计算</t>
  </si>
  <si>
    <t>缴械</t>
  </si>
  <si>
    <t>无法进行普通攻击；可施展绝技，特殊技能</t>
  </si>
  <si>
    <t>绝技和特殊技能均无法施展时不能行动</t>
  </si>
  <si>
    <t>封技</t>
  </si>
  <si>
    <t>无法施展绝技，特殊技能；只能普通攻击</t>
  </si>
  <si>
    <t>混乱</t>
  </si>
  <si>
    <t>回合阶段不分敌我进行一次技能系数为1的单体普通攻击</t>
  </si>
  <si>
    <t>易损</t>
  </si>
  <si>
    <t>受到所有伤害增加10%</t>
  </si>
  <si>
    <t>贾诩专属</t>
  </si>
  <si>
    <t>连环</t>
  </si>
  <si>
    <t>连环后的所有本方单位之中有人中了异常状态，则其他人均会中该异常状态</t>
  </si>
  <si>
    <t>庞统专属</t>
  </si>
  <si>
    <t>麻痹</t>
  </si>
  <si>
    <t>闪避下降100%</t>
  </si>
  <si>
    <t>致盲</t>
  </si>
  <si>
    <t>命中下降100%</t>
  </si>
  <si>
    <t>虚弱</t>
  </si>
  <si>
    <t>攻击下降20%</t>
  </si>
  <si>
    <t>破甲</t>
  </si>
  <si>
    <t>物理防御下降20%</t>
  </si>
  <si>
    <t>感电</t>
  </si>
  <si>
    <t>法术防御下降20%</t>
  </si>
  <si>
    <t>迟缓</t>
  </si>
  <si>
    <t>速度下降20%</t>
  </si>
  <si>
    <t>封疗</t>
  </si>
  <si>
    <t>无法回复生命</t>
  </si>
  <si>
    <t>断筋</t>
  </si>
  <si>
    <t>无法格挡</t>
  </si>
  <si>
    <t>弱点</t>
  </si>
  <si>
    <t>抗暴下降50%</t>
  </si>
  <si>
    <t>破绽</t>
  </si>
  <si>
    <t>暴击伤害减免减少50%</t>
  </si>
  <si>
    <t>封怒</t>
  </si>
  <si>
    <t>七杀无法回复怒气</t>
  </si>
  <si>
    <t>绝气</t>
  </si>
  <si>
    <t>贪狼无法回复法力</t>
  </si>
  <si>
    <t>藏兵</t>
  </si>
  <si>
    <t>破军盾无法增加</t>
  </si>
  <si>
    <t>恫吓</t>
  </si>
  <si>
    <t>攻防速的值减少百分之五</t>
  </si>
  <si>
    <t>吕布专属</t>
  </si>
  <si>
    <t>缠怨</t>
  </si>
  <si>
    <t>必中技能无法被治疗，生命低于百分之20直接死亡</t>
  </si>
  <si>
    <t>于吉专属</t>
  </si>
  <si>
    <t>离间</t>
  </si>
  <si>
    <t>必中技能，攻击高的一方对攻击低的一方进行一次技能系数为1的单体普通攻击</t>
  </si>
  <si>
    <t>貂蝉专属</t>
  </si>
  <si>
    <t>增加闪避</t>
  </si>
  <si>
    <t>增加命中</t>
  </si>
  <si>
    <t>增加格挡</t>
  </si>
  <si>
    <t>增加破挡</t>
  </si>
  <si>
    <t>增加暴击</t>
  </si>
  <si>
    <t>增加抗暴</t>
  </si>
  <si>
    <t>增加暴击伤害</t>
  </si>
  <si>
    <t>增加暴击减免</t>
  </si>
  <si>
    <t>增加伤害</t>
  </si>
  <si>
    <t>增加物理伤害</t>
  </si>
  <si>
    <t>增加法术伤害</t>
  </si>
  <si>
    <t>增加免伤</t>
  </si>
  <si>
    <t>增加物理减免</t>
  </si>
  <si>
    <t>增加法术减免</t>
  </si>
  <si>
    <t>持续回复生命</t>
  </si>
  <si>
    <t>持续回复法力</t>
  </si>
  <si>
    <t>持续回复怒气</t>
  </si>
  <si>
    <t>持续回复护盾</t>
  </si>
  <si>
    <t>颜色</t>
  </si>
  <si>
    <t>四维</t>
  </si>
  <si>
    <t>晋升能力</t>
  </si>
  <si>
    <t>武器</t>
  </si>
  <si>
    <t>1阶</t>
  </si>
  <si>
    <t>2阶</t>
  </si>
  <si>
    <t>3阶</t>
  </si>
  <si>
    <t>4阶</t>
  </si>
  <si>
    <t>5阶</t>
  </si>
  <si>
    <t>6阶</t>
  </si>
  <si>
    <t>7阶</t>
  </si>
  <si>
    <t>8阶</t>
  </si>
  <si>
    <t>9阶</t>
  </si>
  <si>
    <t>SSS</t>
  </si>
  <si>
    <r>
      <rPr>
        <sz val="11"/>
        <color theme="1"/>
        <rFont val="宋体"/>
        <charset val="134"/>
      </rPr>
      <t>对敌方单体造成</t>
    </r>
    <r>
      <rPr>
        <sz val="11"/>
        <color theme="1"/>
        <rFont val="Tahoma"/>
        <charset val="134"/>
      </rPr>
      <t>320%~360%</t>
    </r>
    <r>
      <rPr>
        <sz val="11"/>
        <color theme="1"/>
        <rFont val="宋体"/>
        <charset val="134"/>
      </rPr>
      <t>的伤害，并提高自身格挡率</t>
    </r>
    <r>
      <rPr>
        <sz val="11"/>
        <color theme="1"/>
        <rFont val="Tahoma"/>
        <charset val="134"/>
      </rPr>
      <t>2</t>
    </r>
    <r>
      <rPr>
        <sz val="11"/>
        <color theme="1"/>
        <rFont val="宋体"/>
        <charset val="134"/>
      </rPr>
      <t>回合，调息</t>
    </r>
    <r>
      <rPr>
        <sz val="11"/>
        <color theme="1"/>
        <rFont val="Tahoma"/>
        <charset val="134"/>
      </rPr>
      <t>5</t>
    </r>
    <r>
      <rPr>
        <sz val="11"/>
        <color theme="1"/>
        <rFont val="宋体"/>
        <charset val="134"/>
      </rPr>
      <t>回合</t>
    </r>
  </si>
  <si>
    <t>最终伤免</t>
  </si>
  <si>
    <t>格挡后可以反击，造成百分之五十伤害</t>
  </si>
  <si>
    <t>战意</t>
  </si>
  <si>
    <r>
      <rPr>
        <sz val="11"/>
        <color theme="1"/>
        <rFont val="宋体"/>
        <charset val="134"/>
      </rPr>
      <t>神力*双戟：当典韦装备粉碎武器时，防御提升X；当装备短兵器时，普通攻击有</t>
    </r>
    <r>
      <rPr>
        <sz val="11"/>
        <color theme="1"/>
        <rFont val="Tahoma"/>
        <charset val="134"/>
      </rPr>
      <t>X</t>
    </r>
    <r>
      <rPr>
        <sz val="11"/>
        <color theme="1"/>
        <rFont val="宋体"/>
        <charset val="134"/>
      </rPr>
      <t>几率再次发动一次普通攻击，造成</t>
    </r>
    <r>
      <rPr>
        <sz val="11"/>
        <color theme="1"/>
        <rFont val="Tahoma"/>
        <charset val="134"/>
      </rPr>
      <t>X</t>
    </r>
    <r>
      <rPr>
        <sz val="11"/>
        <color theme="1"/>
        <rFont val="宋体"/>
        <charset val="134"/>
      </rPr>
      <t>物理伤害</t>
    </r>
  </si>
  <si>
    <r>
      <rPr>
        <sz val="11"/>
        <color theme="1"/>
        <rFont val="宋体"/>
        <charset val="134"/>
      </rPr>
      <t>每当典韦成功格挡一次后，减少绝技</t>
    </r>
    <r>
      <rPr>
        <sz val="11"/>
        <color theme="1"/>
        <rFont val="Tahoma"/>
        <charset val="134"/>
      </rPr>
      <t>1</t>
    </r>
    <r>
      <rPr>
        <sz val="11"/>
        <color theme="1"/>
        <rFont val="宋体"/>
        <charset val="134"/>
      </rPr>
      <t>回合调息时间</t>
    </r>
  </si>
  <si>
    <r>
      <rPr>
        <sz val="11"/>
        <color theme="1"/>
        <rFont val="宋体"/>
        <charset val="134"/>
      </rPr>
      <t>当力量大于对方时，格挡反击伤害增加百分之</t>
    </r>
    <r>
      <rPr>
        <sz val="11"/>
        <color theme="1"/>
        <rFont val="Tahoma"/>
        <charset val="134"/>
      </rPr>
      <t>30</t>
    </r>
  </si>
  <si>
    <t>增加百分之30格挡率，当体质大于对方时，格挡伤害降低10%</t>
  </si>
  <si>
    <r>
      <rPr>
        <sz val="11"/>
        <color theme="1"/>
        <rFont val="宋体"/>
        <charset val="134"/>
      </rPr>
      <t>典韦阵亡后化身一个拥有最大血量百分之</t>
    </r>
    <r>
      <rPr>
        <sz val="11"/>
        <color theme="1"/>
        <rFont val="Tahoma"/>
        <charset val="134"/>
      </rPr>
      <t>50</t>
    </r>
    <r>
      <rPr>
        <sz val="11"/>
        <color theme="1"/>
        <rFont val="宋体"/>
        <charset val="134"/>
      </rPr>
      <t>的英灵继续战斗，持续两回合或英灵阵亡</t>
    </r>
  </si>
  <si>
    <t>SS</t>
  </si>
  <si>
    <r>
      <rPr>
        <sz val="11"/>
        <color theme="1"/>
        <rFont val="宋体"/>
        <charset val="134"/>
      </rPr>
      <t>蜚语：对敌方随机</t>
    </r>
    <r>
      <rPr>
        <sz val="11"/>
        <color theme="1"/>
        <rFont val="Tahoma"/>
        <charset val="134"/>
      </rPr>
      <t>3</t>
    </r>
    <r>
      <rPr>
        <sz val="11"/>
        <color theme="1"/>
        <rFont val="宋体"/>
        <charset val="134"/>
      </rPr>
      <t>名目标造成</t>
    </r>
    <r>
      <rPr>
        <sz val="11"/>
        <color theme="1"/>
        <rFont val="Tahoma"/>
        <charset val="134"/>
      </rPr>
      <t>150%~170%</t>
    </r>
    <r>
      <rPr>
        <sz val="11"/>
        <color theme="1"/>
        <rFont val="宋体"/>
        <charset val="134"/>
      </rPr>
      <t>的伤害，对晕眩状态的敌人伤害增加</t>
    </r>
    <r>
      <rPr>
        <sz val="11"/>
        <color theme="1"/>
        <rFont val="Tahoma"/>
        <charset val="134"/>
      </rPr>
      <t>50%</t>
    </r>
    <r>
      <rPr>
        <sz val="11"/>
        <color theme="1"/>
        <rFont val="宋体"/>
        <charset val="134"/>
      </rPr>
      <t>，调息</t>
    </r>
    <r>
      <rPr>
        <sz val="11"/>
        <color theme="1"/>
        <rFont val="Tahoma"/>
        <charset val="134"/>
      </rPr>
      <t>5</t>
    </r>
    <r>
      <rPr>
        <sz val="11"/>
        <color theme="1"/>
        <rFont val="宋体"/>
        <charset val="134"/>
      </rPr>
      <t>回合，消耗</t>
    </r>
    <r>
      <rPr>
        <sz val="11"/>
        <color theme="1"/>
        <rFont val="Tahoma"/>
        <charset val="134"/>
      </rPr>
      <t>200</t>
    </r>
    <r>
      <rPr>
        <sz val="11"/>
        <color theme="1"/>
        <rFont val="宋体"/>
        <charset val="134"/>
      </rPr>
      <t>点法力</t>
    </r>
  </si>
  <si>
    <t>最终伤害</t>
  </si>
  <si>
    <t>速度</t>
  </si>
  <si>
    <t>流言：对单体目标造成120%伤害，50%附加晕眩一回合，调息2回合，消耗80点法力</t>
  </si>
  <si>
    <t>先机技：奇计：战斗开始时，敌方所有人有百分之20几率陷入晕眩状态，持续一回合</t>
  </si>
  <si>
    <r>
      <rPr>
        <sz val="11"/>
        <color theme="1"/>
        <rFont val="宋体"/>
        <charset val="134"/>
      </rPr>
      <t>免疫晕眩效果，法术防御增加</t>
    </r>
    <r>
      <rPr>
        <sz val="11"/>
        <color theme="1"/>
        <rFont val="Tahoma"/>
        <charset val="134"/>
      </rPr>
      <t>50%</t>
    </r>
    <r>
      <rPr>
        <sz val="11"/>
        <color theme="1"/>
        <rFont val="宋体"/>
        <charset val="134"/>
      </rPr>
      <t>，物理防御降低</t>
    </r>
    <r>
      <rPr>
        <sz val="11"/>
        <color theme="1"/>
        <rFont val="Tahoma"/>
        <charset val="134"/>
      </rPr>
      <t>30%</t>
    </r>
  </si>
  <si>
    <r>
      <rPr>
        <sz val="11"/>
        <color theme="1"/>
        <rFont val="宋体"/>
        <charset val="134"/>
      </rPr>
      <t>增加百分之</t>
    </r>
    <r>
      <rPr>
        <sz val="11"/>
        <color theme="1"/>
        <rFont val="Tahoma"/>
        <charset val="134"/>
      </rPr>
      <t>20</t>
    </r>
    <r>
      <rPr>
        <sz val="11"/>
        <color theme="1"/>
        <rFont val="宋体"/>
        <charset val="134"/>
      </rPr>
      <t>闪避率</t>
    </r>
  </si>
  <si>
    <r>
      <rPr>
        <sz val="11"/>
        <color theme="1"/>
        <rFont val="宋体"/>
        <charset val="134"/>
      </rPr>
      <t>郭嘉阵亡后对敌方的全部敌人造成2</t>
    </r>
    <r>
      <rPr>
        <sz val="11"/>
        <color theme="1"/>
        <rFont val="Tahoma"/>
        <charset val="134"/>
      </rPr>
      <t>00%</t>
    </r>
    <r>
      <rPr>
        <sz val="11"/>
        <color theme="1"/>
        <rFont val="宋体"/>
        <charset val="134"/>
      </rPr>
      <t>伤害并降低速度</t>
    </r>
    <r>
      <rPr>
        <sz val="11"/>
        <color theme="1"/>
        <rFont val="Tahoma"/>
        <charset val="134"/>
      </rPr>
      <t>2</t>
    </r>
    <r>
      <rPr>
        <sz val="11"/>
        <color theme="1"/>
        <rFont val="宋体"/>
        <charset val="134"/>
      </rPr>
      <t>回合</t>
    </r>
  </si>
  <si>
    <r>
      <rPr>
        <sz val="11"/>
        <color theme="1"/>
        <rFont val="宋体"/>
        <charset val="134"/>
      </rPr>
      <t>乱武：对敌方全体造成</t>
    </r>
    <r>
      <rPr>
        <sz val="11"/>
        <color theme="1"/>
        <rFont val="Tahoma"/>
        <charset val="134"/>
      </rPr>
      <t>80%~100%</t>
    </r>
    <r>
      <rPr>
        <sz val="11"/>
        <color theme="1"/>
        <rFont val="宋体"/>
        <charset val="134"/>
      </rPr>
      <t>的伤害，并附加</t>
    </r>
    <r>
      <rPr>
        <sz val="11"/>
        <color theme="1"/>
        <rFont val="Tahoma"/>
        <charset val="134"/>
      </rPr>
      <t>2</t>
    </r>
    <r>
      <rPr>
        <sz val="11"/>
        <color theme="1"/>
        <rFont val="宋体"/>
        <charset val="134"/>
      </rPr>
      <t>回合的【易损】状态，该状态下的单位受到的全部伤害增加</t>
    </r>
    <r>
      <rPr>
        <sz val="11"/>
        <color theme="1"/>
        <rFont val="Tahoma"/>
        <charset val="134"/>
      </rPr>
      <t>10%</t>
    </r>
    <r>
      <rPr>
        <sz val="11"/>
        <color theme="1"/>
        <rFont val="宋体"/>
        <charset val="134"/>
      </rPr>
      <t>，持续</t>
    </r>
    <r>
      <rPr>
        <sz val="11"/>
        <color theme="1"/>
        <rFont val="Tahoma"/>
        <charset val="134"/>
      </rPr>
      <t>3</t>
    </r>
    <r>
      <rPr>
        <sz val="11"/>
        <color theme="1"/>
        <rFont val="宋体"/>
        <charset val="134"/>
      </rPr>
      <t>回合，消耗</t>
    </r>
    <r>
      <rPr>
        <sz val="11"/>
        <color theme="1"/>
        <rFont val="Tahoma"/>
        <charset val="134"/>
      </rPr>
      <t>20%</t>
    </r>
    <r>
      <rPr>
        <sz val="11"/>
        <color theme="1"/>
        <rFont val="宋体"/>
        <charset val="134"/>
      </rPr>
      <t>最大血量，冷却</t>
    </r>
    <r>
      <rPr>
        <sz val="11"/>
        <color theme="1"/>
        <rFont val="Tahoma"/>
        <charset val="134"/>
      </rPr>
      <t>5</t>
    </r>
    <r>
      <rPr>
        <sz val="11"/>
        <color theme="1"/>
        <rFont val="宋体"/>
        <charset val="134"/>
      </rPr>
      <t>回合，生命</t>
    </r>
    <r>
      <rPr>
        <sz val="11"/>
        <color theme="1"/>
        <rFont val="Tahoma"/>
        <charset val="134"/>
      </rPr>
      <t>30%</t>
    </r>
    <r>
      <rPr>
        <sz val="11"/>
        <color theme="1"/>
        <rFont val="宋体"/>
        <charset val="134"/>
      </rPr>
      <t>以下无法释放</t>
    </r>
  </si>
  <si>
    <r>
      <rPr>
        <sz val="11"/>
        <color theme="1"/>
        <rFont val="宋体"/>
        <charset val="134"/>
      </rPr>
      <t>对敌方生命百分比最低的单位造成</t>
    </r>
    <r>
      <rPr>
        <sz val="11"/>
        <color theme="1"/>
        <rFont val="Tahoma"/>
        <charset val="134"/>
      </rPr>
      <t>150%</t>
    </r>
    <r>
      <rPr>
        <sz val="11"/>
        <color theme="1"/>
        <rFont val="宋体"/>
        <charset val="134"/>
      </rPr>
      <t>的伤害并吸取伤害的</t>
    </r>
    <r>
      <rPr>
        <sz val="11"/>
        <color theme="1"/>
        <rFont val="Tahoma"/>
        <charset val="134"/>
      </rPr>
      <t>20%</t>
    </r>
    <r>
      <rPr>
        <sz val="11"/>
        <color theme="1"/>
        <rFont val="宋体"/>
        <charset val="134"/>
      </rPr>
      <t>生命</t>
    </r>
  </si>
  <si>
    <r>
      <rPr>
        <sz val="11"/>
        <color theme="1"/>
        <rFont val="宋体"/>
        <charset val="134"/>
      </rPr>
      <t>减少绝技</t>
    </r>
    <r>
      <rPr>
        <sz val="11"/>
        <color theme="1"/>
        <rFont val="Tahoma"/>
        <charset val="134"/>
      </rPr>
      <t>2</t>
    </r>
    <r>
      <rPr>
        <sz val="11"/>
        <color theme="1"/>
        <rFont val="宋体"/>
        <charset val="134"/>
      </rPr>
      <t>回合调息时间</t>
    </r>
  </si>
  <si>
    <r>
      <rPr>
        <sz val="11"/>
        <color theme="1"/>
        <rFont val="宋体"/>
        <charset val="134"/>
      </rPr>
      <t>击杀比自己智力低的敌人时，回复自身最大生命值的2</t>
    </r>
    <r>
      <rPr>
        <sz val="11"/>
        <color theme="1"/>
        <rFont val="Tahoma"/>
        <charset val="134"/>
      </rPr>
      <t>0%</t>
    </r>
  </si>
  <si>
    <r>
      <rPr>
        <sz val="11"/>
        <color theme="1"/>
        <rFont val="宋体"/>
        <charset val="134"/>
      </rPr>
      <t>绝技</t>
    </r>
    <r>
      <rPr>
        <sz val="11"/>
        <color theme="1"/>
        <rFont val="Tahoma"/>
        <charset val="134"/>
      </rPr>
      <t>50%</t>
    </r>
    <r>
      <rPr>
        <sz val="11"/>
        <color theme="1"/>
        <rFont val="宋体"/>
        <charset val="134"/>
      </rPr>
      <t>附加【中毒】状态，持续</t>
    </r>
    <r>
      <rPr>
        <sz val="11"/>
        <color theme="1"/>
        <rFont val="Tahoma"/>
        <charset val="134"/>
      </rPr>
      <t>3</t>
    </r>
    <r>
      <rPr>
        <sz val="11"/>
        <color theme="1"/>
        <rFont val="宋体"/>
        <charset val="134"/>
      </rPr>
      <t>回合</t>
    </r>
  </si>
  <si>
    <r>
      <rPr>
        <sz val="11"/>
        <color theme="1"/>
        <rFont val="宋体"/>
        <charset val="134"/>
      </rPr>
      <t>连破</t>
    </r>
    <r>
      <rPr>
        <sz val="11"/>
        <color theme="1"/>
        <rFont val="Tahoma"/>
        <charset val="134"/>
      </rPr>
      <t>:</t>
    </r>
    <r>
      <rPr>
        <sz val="11"/>
        <color theme="1"/>
        <rFont val="宋体"/>
        <charset val="134"/>
      </rPr>
      <t>对敌方单体造成</t>
    </r>
    <r>
      <rPr>
        <sz val="11"/>
        <color theme="1"/>
        <rFont val="Tahoma"/>
        <charset val="134"/>
      </rPr>
      <t>300%~380%</t>
    </r>
    <r>
      <rPr>
        <sz val="11"/>
        <color theme="1"/>
        <rFont val="宋体"/>
        <charset val="134"/>
      </rPr>
      <t>的伤害，调息</t>
    </r>
    <r>
      <rPr>
        <sz val="11"/>
        <color theme="1"/>
        <rFont val="Tahoma"/>
        <charset val="134"/>
      </rPr>
      <t>5</t>
    </r>
    <r>
      <rPr>
        <sz val="11"/>
        <color theme="1"/>
        <rFont val="宋体"/>
        <charset val="134"/>
      </rPr>
      <t>回合，消耗</t>
    </r>
    <r>
      <rPr>
        <sz val="11"/>
        <color theme="1"/>
        <rFont val="Tahoma"/>
        <charset val="134"/>
      </rPr>
      <t>200</t>
    </r>
    <r>
      <rPr>
        <sz val="11"/>
        <color theme="1"/>
        <rFont val="宋体"/>
        <charset val="134"/>
      </rPr>
      <t>点法力</t>
    </r>
  </si>
  <si>
    <r>
      <rPr>
        <sz val="11"/>
        <color theme="1"/>
        <rFont val="宋体"/>
        <charset val="134"/>
      </rPr>
      <t>对智力低于自身的敌人伤害增加</t>
    </r>
    <r>
      <rPr>
        <sz val="11"/>
        <color theme="1"/>
        <rFont val="Tahoma"/>
        <charset val="134"/>
      </rPr>
      <t>30%</t>
    </r>
  </si>
  <si>
    <r>
      <rPr>
        <sz val="11"/>
        <color theme="1"/>
        <rFont val="宋体"/>
        <charset val="134"/>
      </rPr>
      <t>对随机</t>
    </r>
    <r>
      <rPr>
        <sz val="11"/>
        <color theme="1"/>
        <rFont val="Tahoma"/>
        <charset val="134"/>
      </rPr>
      <t>2</t>
    </r>
    <r>
      <rPr>
        <sz val="11"/>
        <color theme="1"/>
        <rFont val="宋体"/>
        <charset val="134"/>
      </rPr>
      <t>名敌方单位造成伤害并</t>
    </r>
  </si>
  <si>
    <r>
      <rPr>
        <sz val="11"/>
        <color theme="1"/>
        <rFont val="宋体"/>
        <charset val="134"/>
      </rPr>
      <t>对敌方单体造成</t>
    </r>
    <r>
      <rPr>
        <sz val="11"/>
        <color theme="1"/>
        <rFont val="Tahoma"/>
        <charset val="134"/>
      </rPr>
      <t>320%~360%</t>
    </r>
    <r>
      <rPr>
        <sz val="11"/>
        <color theme="1"/>
        <rFont val="宋体"/>
        <charset val="134"/>
      </rPr>
      <t>的伤害，并附加封技两回合，调息</t>
    </r>
    <r>
      <rPr>
        <sz val="11"/>
        <color theme="1"/>
        <rFont val="Tahoma"/>
        <charset val="134"/>
      </rPr>
      <t>5</t>
    </r>
    <r>
      <rPr>
        <sz val="11"/>
        <color theme="1"/>
        <rFont val="宋体"/>
        <charset val="134"/>
      </rPr>
      <t>回合，无消耗</t>
    </r>
  </si>
  <si>
    <r>
      <rPr>
        <sz val="11"/>
        <color theme="1"/>
        <rFont val="宋体"/>
        <charset val="134"/>
      </rPr>
      <t>先机技：水淹七军：战斗开始时，对敌方所有敌人造成</t>
    </r>
    <r>
      <rPr>
        <sz val="11"/>
        <color theme="1"/>
        <rFont val="Tahoma"/>
        <charset val="134"/>
      </rPr>
      <t>100%</t>
    </r>
    <r>
      <rPr>
        <sz val="11"/>
        <color theme="1"/>
        <rFont val="宋体"/>
        <charset val="134"/>
      </rPr>
      <t>伤害附加速度降低</t>
    </r>
    <r>
      <rPr>
        <sz val="11"/>
        <color theme="1"/>
        <rFont val="Tahoma"/>
        <charset val="134"/>
      </rPr>
      <t>10%</t>
    </r>
  </si>
  <si>
    <r>
      <rPr>
        <sz val="11"/>
        <color theme="1"/>
        <rFont val="宋体"/>
        <charset val="134"/>
      </rPr>
      <t>武圣：当关羽装备横扫类武器时，对其影响目标身后单位造成</t>
    </r>
    <r>
      <rPr>
        <sz val="11"/>
        <color theme="1"/>
        <rFont val="Tahoma"/>
        <charset val="134"/>
      </rPr>
      <t>X</t>
    </r>
    <r>
      <rPr>
        <sz val="11"/>
        <color theme="1"/>
        <rFont val="宋体"/>
        <charset val="134"/>
      </rPr>
      <t>溅射伤害</t>
    </r>
  </si>
  <si>
    <r>
      <rPr>
        <sz val="11"/>
        <color theme="1"/>
        <rFont val="宋体"/>
        <charset val="134"/>
      </rPr>
      <t>免疫封技，当力量大于对手时，伤害增加</t>
    </r>
    <r>
      <rPr>
        <sz val="11"/>
        <color theme="1"/>
        <rFont val="Tahoma"/>
        <charset val="134"/>
      </rPr>
      <t>30%</t>
    </r>
  </si>
  <si>
    <t>关羽死亡时对击杀者造成400%的伤害，并附加封技1回合</t>
  </si>
  <si>
    <t>马踏天下：对直线敌人造成</t>
  </si>
  <si>
    <r>
      <rPr>
        <sz val="11"/>
        <color theme="1"/>
        <rFont val="宋体"/>
        <charset val="134"/>
      </rPr>
      <t>先机技：乘胜追击：对速度最慢的一名敌方单位造成</t>
    </r>
    <r>
      <rPr>
        <sz val="11"/>
        <color theme="1"/>
        <rFont val="Tahoma"/>
        <charset val="134"/>
      </rPr>
      <t>400%</t>
    </r>
    <r>
      <rPr>
        <sz val="11"/>
        <color theme="1"/>
        <rFont val="宋体"/>
        <charset val="134"/>
      </rPr>
      <t>的攻击并晕眩一回合</t>
    </r>
  </si>
  <si>
    <r>
      <rPr>
        <sz val="11"/>
        <color theme="1"/>
        <rFont val="宋体"/>
        <charset val="134"/>
      </rPr>
      <t>踏破：当马超装备穿刺类武器时，普攻伤害提升</t>
    </r>
    <r>
      <rPr>
        <sz val="11"/>
        <color theme="1"/>
        <rFont val="Tahoma"/>
        <charset val="134"/>
      </rPr>
      <t>X</t>
    </r>
  </si>
  <si>
    <t>长版怒吼：</t>
  </si>
  <si>
    <t>暴怒：当张飞装备穿刺类武器时，对首个目标身旁的两个单位造成X溅射伤害</t>
  </si>
  <si>
    <t>穿云*青釭：当赵云装备穿刺类武器时，可额外增加一个目标；当装备短兵器时，普通攻击可为目标附加一个破甲状态，受到物理伤害提升X，持续2回合</t>
  </si>
  <si>
    <t>陷阵*绝杀：当甘宁装备短兵器时，增加自身X生命上限，当装备远射类武器时，普通攻击对生命X以下的敌人增加X伤害</t>
  </si>
  <si>
    <t>都督*圣兽</t>
  </si>
  <si>
    <r>
      <rPr>
        <sz val="11"/>
        <color theme="1"/>
        <rFont val="宋体"/>
        <charset val="134"/>
      </rPr>
      <t>对生命最低的敌方单位造成</t>
    </r>
    <r>
      <rPr>
        <sz val="11"/>
        <color theme="1"/>
        <rFont val="Tahoma"/>
        <charset val="134"/>
      </rPr>
      <t>250%~300%</t>
    </r>
    <r>
      <rPr>
        <sz val="11"/>
        <color theme="1"/>
        <rFont val="宋体"/>
        <charset val="134"/>
      </rPr>
      <t>的伤害，并晕眩</t>
    </r>
    <r>
      <rPr>
        <sz val="11"/>
        <color theme="1"/>
        <rFont val="Tahoma"/>
        <charset val="134"/>
      </rPr>
      <t>1</t>
    </r>
    <r>
      <rPr>
        <sz val="11"/>
        <color theme="1"/>
        <rFont val="宋体"/>
        <charset val="134"/>
      </rPr>
      <t>回合</t>
    </r>
  </si>
  <si>
    <r>
      <rPr>
        <sz val="11"/>
        <color theme="1"/>
        <rFont val="宋体"/>
        <charset val="134"/>
      </rPr>
      <t>当自身的生命低于</t>
    </r>
    <r>
      <rPr>
        <sz val="11"/>
        <color theme="1"/>
        <rFont val="Tahoma"/>
        <charset val="134"/>
      </rPr>
      <t>20%</t>
    </r>
    <r>
      <rPr>
        <sz val="11"/>
        <color theme="1"/>
        <rFont val="宋体"/>
        <charset val="134"/>
      </rPr>
      <t>时，孙策获得【激昂】状态：攻击力增加百分之百</t>
    </r>
  </si>
  <si>
    <t>文鸯</t>
  </si>
  <si>
    <r>
      <rPr>
        <sz val="11"/>
        <color theme="1"/>
        <rFont val="宋体"/>
        <charset val="134"/>
      </rPr>
      <t>当吕布装备横扫类装备时，攻击系数降低</t>
    </r>
    <r>
      <rPr>
        <sz val="11"/>
        <color theme="1"/>
        <rFont val="Tahoma"/>
        <charset val="134"/>
      </rPr>
      <t>0.2</t>
    </r>
    <r>
      <rPr>
        <sz val="11"/>
        <color theme="1"/>
        <rFont val="宋体"/>
        <charset val="134"/>
      </rPr>
      <t>，攻击将会波及到其身后的所有目标；当装备远射类装备时，命中率提高百分之百</t>
    </r>
  </si>
  <si>
    <t>南华</t>
  </si>
  <si>
    <t>杀死于吉的单位获得【缠怨】状态5回合，当其生命低于20%时，则立即死亡</t>
  </si>
  <si>
    <t>雷神之盾：张角受到伤害时，一半的伤害将有法力吸收每点法力会吸收2点伤害</t>
  </si>
  <si>
    <r>
      <rPr>
        <sz val="11"/>
        <color theme="1"/>
        <rFont val="宋体"/>
        <charset val="134"/>
      </rPr>
      <t>张角闪避一次攻击时将发动一次雷劈，对敌方单体敌人造成百分之</t>
    </r>
    <r>
      <rPr>
        <sz val="11"/>
        <color theme="1"/>
        <rFont val="Tahoma"/>
        <charset val="134"/>
      </rPr>
      <t>200</t>
    </r>
    <r>
      <rPr>
        <sz val="11"/>
        <color theme="1"/>
        <rFont val="宋体"/>
        <charset val="134"/>
      </rPr>
      <t>法术伤害</t>
    </r>
  </si>
  <si>
    <t>土遁之术：增加左慈10点敏捷，且每点敏捷会额外提升0.1点左慈的速度和百分之0.5命中率</t>
  </si>
  <si>
    <t>汉献帝</t>
  </si>
  <si>
    <t>帝</t>
  </si>
  <si>
    <t>司马炎</t>
  </si>
  <si>
    <t>S</t>
  </si>
  <si>
    <t>邓艾</t>
  </si>
  <si>
    <t>庞德</t>
  </si>
  <si>
    <t>司马昭</t>
  </si>
  <si>
    <t>法正</t>
  </si>
  <si>
    <t>关平</t>
  </si>
  <si>
    <t>关索</t>
  </si>
  <si>
    <t>关兴</t>
  </si>
  <si>
    <t>张苞</t>
  </si>
  <si>
    <t>陆抗</t>
  </si>
  <si>
    <t>李儒</t>
  </si>
  <si>
    <t>吕玲绮</t>
  </si>
  <si>
    <t>水镜</t>
  </si>
  <si>
    <t>张任</t>
  </si>
  <si>
    <t>曹彰</t>
  </si>
  <si>
    <t>司马师</t>
  </si>
  <si>
    <t>王异</t>
  </si>
  <si>
    <t>钟会</t>
  </si>
  <si>
    <t>乐进</t>
  </si>
  <si>
    <t>于禁</t>
  </si>
  <si>
    <t>关银屏</t>
  </si>
  <si>
    <t>廖化</t>
  </si>
  <si>
    <t>马良</t>
  </si>
  <si>
    <t>严颜</t>
  </si>
  <si>
    <t>周仓</t>
  </si>
  <si>
    <t>鲍三娘</t>
  </si>
  <si>
    <t>韩当</t>
  </si>
  <si>
    <t>潘璋</t>
  </si>
  <si>
    <t>孙坚</t>
  </si>
  <si>
    <t>诸葛瑾</t>
  </si>
  <si>
    <t>诸葛恪</t>
  </si>
  <si>
    <t>丁奉</t>
  </si>
  <si>
    <t>徐盛</t>
  </si>
  <si>
    <t>张纮</t>
  </si>
  <si>
    <t>高览</t>
  </si>
  <si>
    <t>公孙瓒</t>
  </si>
  <si>
    <t>沮授</t>
  </si>
  <si>
    <t>马腾</t>
  </si>
  <si>
    <t>田丰</t>
  </si>
  <si>
    <t>邹氏</t>
  </si>
  <si>
    <t>曹植</t>
  </si>
  <si>
    <t>A</t>
  </si>
  <si>
    <t>满宠</t>
  </si>
  <si>
    <t>杨修</t>
  </si>
  <si>
    <t>张春华</t>
  </si>
  <si>
    <t>费祎</t>
  </si>
  <si>
    <t>蒋琬</t>
  </si>
  <si>
    <t>马谡</t>
  </si>
  <si>
    <t>沙摩柯</t>
  </si>
  <si>
    <t>孙乾</t>
  </si>
  <si>
    <t>王平</t>
  </si>
  <si>
    <t>夏侯霸</t>
  </si>
  <si>
    <t>伊籍</t>
  </si>
  <si>
    <t>张星彩</t>
  </si>
  <si>
    <t>步练师</t>
  </si>
  <si>
    <t>步鹭</t>
  </si>
  <si>
    <t>陈武</t>
  </si>
  <si>
    <t>董袭</t>
  </si>
  <si>
    <t>顾雍</t>
  </si>
  <si>
    <t>蒋钦</t>
  </si>
  <si>
    <t>吴国太</t>
  </si>
  <si>
    <t>郭汜</t>
  </si>
  <si>
    <t>纪灵</t>
  </si>
  <si>
    <t>李榷</t>
  </si>
  <si>
    <t>刘表</t>
  </si>
  <si>
    <t>刘璋</t>
  </si>
  <si>
    <t>潘凤</t>
  </si>
  <si>
    <t>张松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</si>
</sst>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5">
    <font>
      <sz val="11"/>
      <color theme="1"/>
      <name val="Tahoma"/>
      <charset val="134"/>
    </font>
    <font>
      <sz val="11"/>
      <color theme="1"/>
      <name val="宋体"/>
      <charset val="134"/>
    </font>
    <font>
      <sz val="12"/>
      <name val="宋体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134"/>
    </font>
    <font>
      <sz val="11"/>
      <color rgb="FF9C0006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4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4">
    <xf numFmtId="0" fontId="0" fillId="0" borderId="0"/>
    <xf numFmtId="42" fontId="6" fillId="0" borderId="0" applyFont="0" applyFill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1" fillId="22" borderId="4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16" borderId="2" applyNumberFormat="0" applyFont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0" fillId="20" borderId="3" applyNumberFormat="0" applyAlignment="0" applyProtection="0">
      <alignment vertical="center"/>
    </xf>
    <xf numFmtId="0" fontId="20" fillId="20" borderId="4" applyNumberFormat="0" applyAlignment="0" applyProtection="0">
      <alignment vertical="center"/>
    </xf>
    <xf numFmtId="0" fontId="21" fillId="33" borderId="7" applyNumberFormat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4" fillId="37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2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</cellStyleXfs>
  <cellXfs count="68">
    <xf numFmtId="0" fontId="0" fillId="0" borderId="0" xfId="0"/>
    <xf numFmtId="0" fontId="0" fillId="2" borderId="0" xfId="0" applyFill="1" applyAlignment="1">
      <alignment wrapText="1"/>
    </xf>
    <xf numFmtId="0" fontId="0" fillId="0" borderId="0" xfId="0" applyFill="1" applyAlignment="1">
      <alignment wrapText="1"/>
    </xf>
    <xf numFmtId="0" fontId="0" fillId="0" borderId="0" xfId="0" applyAlignment="1">
      <alignment wrapText="1"/>
    </xf>
    <xf numFmtId="0" fontId="0" fillId="3" borderId="0" xfId="0" applyFill="1" applyAlignment="1">
      <alignment wrapText="1"/>
    </xf>
    <xf numFmtId="0" fontId="1" fillId="0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wrapText="1"/>
    </xf>
    <xf numFmtId="0" fontId="0" fillId="0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wrapText="1"/>
    </xf>
    <xf numFmtId="0" fontId="2" fillId="4" borderId="0" xfId="51" applyFill="1">
      <alignment vertical="center"/>
    </xf>
    <xf numFmtId="0" fontId="2" fillId="0" borderId="0" xfId="51" applyFont="1">
      <alignment vertical="center"/>
    </xf>
    <xf numFmtId="0" fontId="2" fillId="4" borderId="0" xfId="51" applyFont="1" applyFill="1">
      <alignment vertical="center"/>
    </xf>
    <xf numFmtId="0" fontId="2" fillId="0" borderId="0" xfId="51" applyFont="1" applyFill="1">
      <alignment vertical="center"/>
    </xf>
    <xf numFmtId="0" fontId="2" fillId="0" borderId="0" xfId="51" applyFill="1">
      <alignment vertical="center"/>
    </xf>
    <xf numFmtId="0" fontId="2" fillId="0" borderId="0" xfId="51">
      <alignment vertical="center"/>
    </xf>
    <xf numFmtId="0" fontId="0" fillId="0" borderId="0" xfId="0" applyAlignment="1">
      <alignment horizontal="center" wrapText="1"/>
    </xf>
    <xf numFmtId="0" fontId="1" fillId="3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wrapText="1"/>
    </xf>
    <xf numFmtId="0" fontId="1" fillId="5" borderId="0" xfId="0" applyFont="1" applyFill="1" applyAlignment="1">
      <alignment horizontal="center" vertical="center" wrapText="1"/>
    </xf>
    <xf numFmtId="0" fontId="1" fillId="4" borderId="0" xfId="0" applyFont="1" applyFill="1" applyAlignment="1">
      <alignment horizontal="center" vertical="center" wrapText="1"/>
    </xf>
    <xf numFmtId="0" fontId="1" fillId="0" borderId="0" xfId="0" applyFont="1" applyAlignment="1">
      <alignment vertical="top" wrapText="1"/>
    </xf>
    <xf numFmtId="0" fontId="2" fillId="2" borderId="0" xfId="51" applyFill="1">
      <alignment vertical="center"/>
    </xf>
    <xf numFmtId="0" fontId="2" fillId="2" borderId="0" xfId="51" applyFont="1" applyFill="1">
      <alignment vertical="center"/>
    </xf>
    <xf numFmtId="0" fontId="1" fillId="2" borderId="0" xfId="0" applyFont="1" applyFill="1" applyAlignment="1">
      <alignment wrapText="1"/>
    </xf>
    <xf numFmtId="0" fontId="3" fillId="0" borderId="0" xfId="52">
      <alignment vertical="center"/>
    </xf>
    <xf numFmtId="0" fontId="3" fillId="0" borderId="0" xfId="52" applyFont="1">
      <alignment vertical="center"/>
    </xf>
    <xf numFmtId="0" fontId="1" fillId="0" borderId="0" xfId="0" applyFont="1"/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0" fillId="0" borderId="0" xfId="0" applyFill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Fill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1" fillId="6" borderId="0" xfId="0" applyFont="1" applyFill="1" applyAlignment="1">
      <alignment horizontal="left" vertical="center" wrapText="1"/>
    </xf>
    <xf numFmtId="0" fontId="1" fillId="4" borderId="0" xfId="0" applyFont="1" applyFill="1" applyAlignment="1">
      <alignment horizontal="left" vertical="center" wrapText="1"/>
    </xf>
    <xf numFmtId="0" fontId="2" fillId="0" borderId="0" xfId="51" applyFill="1" applyAlignment="1">
      <alignment horizontal="left" vertical="center"/>
    </xf>
    <xf numFmtId="0" fontId="2" fillId="0" borderId="0" xfId="51" applyFill="1" applyAlignment="1">
      <alignment horizontal="left" vertical="center" wrapText="1"/>
    </xf>
    <xf numFmtId="0" fontId="2" fillId="4" borderId="0" xfId="51" applyFont="1" applyFill="1" applyAlignment="1">
      <alignment horizontal="left" vertical="center"/>
    </xf>
    <xf numFmtId="0" fontId="2" fillId="0" borderId="0" xfId="51" applyFont="1" applyAlignment="1">
      <alignment horizontal="left" vertical="center"/>
    </xf>
    <xf numFmtId="0" fontId="0" fillId="6" borderId="0" xfId="0" applyFill="1" applyAlignment="1">
      <alignment horizontal="left" vertical="center"/>
    </xf>
    <xf numFmtId="0" fontId="2" fillId="0" borderId="0" xfId="51" applyFont="1" applyFill="1" applyAlignment="1">
      <alignment horizontal="left" vertical="center" wrapText="1"/>
    </xf>
    <xf numFmtId="0" fontId="2" fillId="3" borderId="0" xfId="51" applyFont="1" applyFill="1" applyAlignment="1">
      <alignment horizontal="left" vertical="center" wrapText="1"/>
    </xf>
    <xf numFmtId="0" fontId="2" fillId="0" borderId="0" xfId="51" applyFont="1" applyAlignment="1">
      <alignment horizontal="left" vertical="center" wrapText="1"/>
    </xf>
    <xf numFmtId="0" fontId="2" fillId="6" borderId="0" xfId="51" applyFont="1" applyFill="1" applyAlignment="1">
      <alignment horizontal="left" vertical="center" wrapText="1"/>
    </xf>
    <xf numFmtId="0" fontId="2" fillId="7" borderId="0" xfId="51" applyFont="1" applyFill="1" applyAlignment="1">
      <alignment horizontal="left" vertical="center" wrapText="1"/>
    </xf>
    <xf numFmtId="0" fontId="0" fillId="6" borderId="0" xfId="0" applyFill="1" applyAlignment="1">
      <alignment horizontal="left" vertical="center" wrapText="1"/>
    </xf>
    <xf numFmtId="0" fontId="2" fillId="5" borderId="0" xfId="51" applyFill="1" applyAlignment="1">
      <alignment horizontal="left" vertical="center"/>
    </xf>
    <xf numFmtId="0" fontId="2" fillId="0" borderId="0" xfId="51" applyFont="1" applyFill="1" applyAlignment="1">
      <alignment horizontal="left" vertical="center"/>
    </xf>
    <xf numFmtId="0" fontId="2" fillId="8" borderId="0" xfId="51" applyFont="1" applyFill="1" applyAlignment="1">
      <alignment horizontal="left" vertical="center" wrapText="1"/>
    </xf>
    <xf numFmtId="0" fontId="2" fillId="9" borderId="0" xfId="51" applyFont="1" applyFill="1" applyAlignment="1">
      <alignment horizontal="left" vertical="center" wrapText="1"/>
    </xf>
    <xf numFmtId="0" fontId="2" fillId="4" borderId="0" xfId="51" applyFont="1" applyFill="1" applyAlignment="1">
      <alignment horizontal="left" vertical="center" wrapText="1"/>
    </xf>
    <xf numFmtId="0" fontId="2" fillId="5" borderId="0" xfId="51" applyFill="1" applyAlignment="1">
      <alignment horizontal="left" vertical="center" wrapText="1"/>
    </xf>
    <xf numFmtId="0" fontId="2" fillId="6" borderId="0" xfId="51" applyFill="1" applyAlignment="1">
      <alignment horizontal="left" vertical="center" wrapText="1"/>
    </xf>
    <xf numFmtId="0" fontId="2" fillId="5" borderId="0" xfId="51" applyFont="1" applyFill="1" applyAlignment="1">
      <alignment horizontal="left" vertical="center"/>
    </xf>
    <xf numFmtId="0" fontId="2" fillId="5" borderId="0" xfId="51" applyFont="1" applyFill="1" applyAlignment="1">
      <alignment horizontal="left" vertical="center" wrapText="1"/>
    </xf>
    <xf numFmtId="0" fontId="1" fillId="3" borderId="0" xfId="0" applyFont="1" applyFill="1" applyAlignment="1">
      <alignment horizontal="left" vertical="center" wrapText="1"/>
    </xf>
    <xf numFmtId="0" fontId="1" fillId="10" borderId="0" xfId="0" applyFont="1" applyFill="1" applyAlignment="1">
      <alignment horizontal="left" vertical="center" wrapText="1"/>
    </xf>
    <xf numFmtId="0" fontId="1" fillId="5" borderId="0" xfId="0" applyFont="1" applyFill="1" applyAlignment="1">
      <alignment horizontal="left" vertical="center" wrapText="1"/>
    </xf>
    <xf numFmtId="0" fontId="1" fillId="11" borderId="0" xfId="0" applyFont="1" applyFill="1" applyAlignment="1">
      <alignment horizontal="left" vertical="center" wrapText="1"/>
    </xf>
    <xf numFmtId="0" fontId="1" fillId="12" borderId="0" xfId="0" applyFont="1" applyFill="1" applyAlignment="1">
      <alignment horizontal="left" vertical="center" wrapText="1"/>
    </xf>
    <xf numFmtId="0" fontId="0" fillId="3" borderId="0" xfId="0" applyFill="1" applyAlignment="1">
      <alignment horizontal="left" vertical="center" wrapText="1"/>
    </xf>
    <xf numFmtId="0" fontId="1" fillId="5" borderId="0" xfId="0" applyFont="1" applyFill="1" applyAlignment="1">
      <alignment horizontal="left" vertical="center"/>
    </xf>
    <xf numFmtId="0" fontId="1" fillId="4" borderId="0" xfId="0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4" fillId="0" borderId="0" xfId="0" applyFont="1" applyAlignment="1">
      <alignment horizontal="left" vertical="center" wrapText="1"/>
    </xf>
  </cellXfs>
  <cellStyles count="54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常规 3 2" xfId="40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 2" xfId="50"/>
    <cellStyle name="常规 3" xfId="51"/>
    <cellStyle name="常规 4" xfId="52"/>
    <cellStyle name="常规 4 2" xfId="53"/>
  </cellStyle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1"/>
  <dimension ref="A1:Y65"/>
  <sheetViews>
    <sheetView workbookViewId="0">
      <pane xSplit="3" ySplit="1" topLeftCell="L15" activePane="bottomRight" state="frozen"/>
      <selection/>
      <selection pane="topRight"/>
      <selection pane="bottomLeft"/>
      <selection pane="bottomRight" activeCell="Y29" sqref="Y29"/>
    </sheetView>
  </sheetViews>
  <sheetFormatPr defaultColWidth="9" defaultRowHeight="42.6" customHeight="1"/>
  <cols>
    <col min="1" max="1" width="5.25" style="30" customWidth="1"/>
    <col min="2" max="2" width="9" style="31"/>
    <col min="3" max="3" width="13.875" style="32" customWidth="1"/>
    <col min="4" max="7" width="9" style="30"/>
    <col min="8" max="10" width="8" style="30" customWidth="1"/>
    <col min="11" max="11" width="9.25" style="30" customWidth="1"/>
    <col min="12" max="12" width="11.125" style="30" customWidth="1"/>
    <col min="13" max="13" width="9.25" style="30" customWidth="1"/>
    <col min="14" max="15" width="10.25" style="30" customWidth="1"/>
    <col min="16" max="16" width="43.25" style="29" customWidth="1"/>
    <col min="17" max="17" width="9" style="31" customWidth="1"/>
    <col min="18" max="18" width="8.125" style="31" customWidth="1"/>
    <col min="19" max="19" width="39.375" style="30" customWidth="1"/>
    <col min="20" max="20" width="24.625" style="29" customWidth="1"/>
    <col min="21" max="21" width="36.75" style="29" customWidth="1"/>
    <col min="22" max="24" width="30.625" style="30" customWidth="1"/>
    <col min="25" max="25" width="30.625" style="29" customWidth="1"/>
    <col min="26" max="16384" width="9" style="30"/>
  </cols>
  <sheetData>
    <row r="1" ht="17.25" customHeight="1" spans="1:25">
      <c r="A1" s="33" t="s">
        <v>0</v>
      </c>
      <c r="B1" s="34" t="s">
        <v>1</v>
      </c>
      <c r="C1" s="34" t="s">
        <v>2</v>
      </c>
      <c r="D1" s="33" t="s">
        <v>3</v>
      </c>
      <c r="E1" s="35" t="s">
        <v>4</v>
      </c>
      <c r="F1" s="33" t="s">
        <v>5</v>
      </c>
      <c r="G1" s="36" t="s">
        <v>6</v>
      </c>
      <c r="H1" s="37" t="s">
        <v>7</v>
      </c>
      <c r="I1" s="58" t="s">
        <v>8</v>
      </c>
      <c r="J1" s="59" t="s">
        <v>9</v>
      </c>
      <c r="K1" s="60" t="s">
        <v>10</v>
      </c>
      <c r="L1" s="33" t="s">
        <v>11</v>
      </c>
      <c r="M1" s="61" t="s">
        <v>12</v>
      </c>
      <c r="N1" s="62" t="s">
        <v>13</v>
      </c>
      <c r="O1" s="62" t="s">
        <v>14</v>
      </c>
      <c r="P1" s="63" t="s">
        <v>15</v>
      </c>
      <c r="Q1" s="64" t="s">
        <v>16</v>
      </c>
      <c r="R1" s="64" t="s">
        <v>17</v>
      </c>
      <c r="S1" s="65" t="s">
        <v>18</v>
      </c>
      <c r="T1" s="60" t="s">
        <v>19</v>
      </c>
      <c r="U1" s="65" t="s">
        <v>20</v>
      </c>
      <c r="V1" s="64" t="s">
        <v>21</v>
      </c>
      <c r="W1" s="64" t="s">
        <v>22</v>
      </c>
      <c r="X1" s="64" t="s">
        <v>23</v>
      </c>
      <c r="Y1" s="64" t="s">
        <v>24</v>
      </c>
    </row>
    <row r="2" customHeight="1" spans="1:25">
      <c r="A2" s="30">
        <v>1</v>
      </c>
      <c r="B2" s="38" t="s">
        <v>25</v>
      </c>
      <c r="C2" s="39" t="s">
        <v>26</v>
      </c>
      <c r="D2" s="40" t="s">
        <v>27</v>
      </c>
      <c r="E2" s="41" t="s">
        <v>28</v>
      </c>
      <c r="F2" s="35" t="s">
        <v>29</v>
      </c>
      <c r="G2" s="35" t="s">
        <v>7</v>
      </c>
      <c r="H2" s="42">
        <v>96</v>
      </c>
      <c r="I2" s="30">
        <v>76</v>
      </c>
      <c r="J2" s="30">
        <v>94</v>
      </c>
      <c r="K2" s="30">
        <v>88</v>
      </c>
      <c r="L2" s="30">
        <f t="shared" ref="L2:L13" si="0">SUM(H2:K2)</f>
        <v>354</v>
      </c>
      <c r="M2" s="35" t="s">
        <v>30</v>
      </c>
      <c r="N2" s="35" t="s">
        <v>31</v>
      </c>
      <c r="O2" s="35" t="s">
        <v>32</v>
      </c>
      <c r="P2" s="29" t="s">
        <v>33</v>
      </c>
      <c r="Q2" s="66" t="s">
        <v>34</v>
      </c>
      <c r="R2" s="66" t="s">
        <v>35</v>
      </c>
      <c r="S2" s="30" t="s">
        <v>36</v>
      </c>
      <c r="T2" s="33" t="s">
        <v>37</v>
      </c>
      <c r="U2" s="29" t="s">
        <v>38</v>
      </c>
      <c r="V2" s="35" t="s">
        <v>39</v>
      </c>
      <c r="W2" s="30" t="s">
        <v>40</v>
      </c>
      <c r="X2" s="35" t="s">
        <v>41</v>
      </c>
      <c r="Y2" s="29" t="s">
        <v>42</v>
      </c>
    </row>
    <row r="3" s="29" customFormat="1" customHeight="1" spans="1:25">
      <c r="A3" s="29">
        <v>2</v>
      </c>
      <c r="B3" s="39" t="s">
        <v>43</v>
      </c>
      <c r="C3" s="43" t="s">
        <v>44</v>
      </c>
      <c r="D3" s="44" t="s">
        <v>45</v>
      </c>
      <c r="E3" s="45" t="s">
        <v>28</v>
      </c>
      <c r="F3" s="33" t="s">
        <v>29</v>
      </c>
      <c r="G3" s="33" t="s">
        <v>8</v>
      </c>
      <c r="H3" s="29">
        <v>84</v>
      </c>
      <c r="I3" s="48">
        <v>98</v>
      </c>
      <c r="J3" s="29">
        <v>89</v>
      </c>
      <c r="K3" s="29">
        <v>82</v>
      </c>
      <c r="L3" s="29">
        <f t="shared" si="0"/>
        <v>353</v>
      </c>
      <c r="M3" s="33" t="s">
        <v>46</v>
      </c>
      <c r="N3" s="33" t="s">
        <v>31</v>
      </c>
      <c r="O3" s="35" t="s">
        <v>32</v>
      </c>
      <c r="P3" s="33" t="s">
        <v>47</v>
      </c>
      <c r="Q3" s="33" t="s">
        <v>48</v>
      </c>
      <c r="R3" s="33" t="s">
        <v>49</v>
      </c>
      <c r="S3" s="33" t="s">
        <v>50</v>
      </c>
      <c r="T3" s="29" t="s">
        <v>51</v>
      </c>
      <c r="U3" s="29" t="s">
        <v>52</v>
      </c>
      <c r="V3" s="33" t="s">
        <v>53</v>
      </c>
      <c r="W3" s="33" t="s">
        <v>54</v>
      </c>
      <c r="X3" s="33" t="s">
        <v>55</v>
      </c>
      <c r="Y3" s="33" t="s">
        <v>56</v>
      </c>
    </row>
    <row r="4" customHeight="1" spans="1:25">
      <c r="A4" s="30">
        <v>3</v>
      </c>
      <c r="B4" s="39" t="s">
        <v>57</v>
      </c>
      <c r="C4" s="43" t="s">
        <v>58</v>
      </c>
      <c r="D4" s="46" t="s">
        <v>59</v>
      </c>
      <c r="E4" s="45" t="s">
        <v>28</v>
      </c>
      <c r="F4" s="33" t="s">
        <v>60</v>
      </c>
      <c r="G4" s="33" t="s">
        <v>10</v>
      </c>
      <c r="H4" s="29">
        <v>99</v>
      </c>
      <c r="I4" s="29">
        <v>75</v>
      </c>
      <c r="J4" s="29">
        <v>87</v>
      </c>
      <c r="K4" s="48">
        <v>100</v>
      </c>
      <c r="L4" s="29">
        <f t="shared" si="0"/>
        <v>361</v>
      </c>
      <c r="M4" s="33" t="s">
        <v>61</v>
      </c>
      <c r="N4" s="33" t="s">
        <v>31</v>
      </c>
      <c r="O4" s="35" t="s">
        <v>32</v>
      </c>
      <c r="P4" s="29" t="s">
        <v>62</v>
      </c>
      <c r="Q4" s="33" t="s">
        <v>63</v>
      </c>
      <c r="R4" s="33" t="s">
        <v>64</v>
      </c>
      <c r="S4" s="33" t="s">
        <v>65</v>
      </c>
      <c r="T4" s="33" t="s">
        <v>66</v>
      </c>
      <c r="U4" s="29" t="s">
        <v>67</v>
      </c>
      <c r="V4" s="29" t="s">
        <v>68</v>
      </c>
      <c r="W4" s="33" t="s">
        <v>69</v>
      </c>
      <c r="X4" s="29" t="s">
        <v>70</v>
      </c>
      <c r="Y4" s="29" t="s">
        <v>71</v>
      </c>
    </row>
    <row r="5" s="29" customFormat="1" customHeight="1" spans="1:25">
      <c r="A5" s="29">
        <v>4</v>
      </c>
      <c r="B5" s="39" t="s">
        <v>72</v>
      </c>
      <c r="C5" s="43" t="s">
        <v>73</v>
      </c>
      <c r="D5" s="44" t="s">
        <v>45</v>
      </c>
      <c r="E5" s="45" t="s">
        <v>28</v>
      </c>
      <c r="F5" s="33" t="s">
        <v>60</v>
      </c>
      <c r="G5" s="33" t="s">
        <v>8</v>
      </c>
      <c r="H5" s="29">
        <v>72</v>
      </c>
      <c r="I5" s="48">
        <v>100</v>
      </c>
      <c r="J5" s="29">
        <v>92</v>
      </c>
      <c r="K5" s="29">
        <v>95</v>
      </c>
      <c r="L5" s="29">
        <f t="shared" si="0"/>
        <v>359</v>
      </c>
      <c r="M5" s="33" t="s">
        <v>46</v>
      </c>
      <c r="N5" s="33" t="s">
        <v>31</v>
      </c>
      <c r="O5" s="35" t="s">
        <v>32</v>
      </c>
      <c r="P5" s="29" t="s">
        <v>74</v>
      </c>
      <c r="Q5" s="33" t="s">
        <v>75</v>
      </c>
      <c r="R5" s="33" t="s">
        <v>76</v>
      </c>
      <c r="S5" s="33" t="s">
        <v>77</v>
      </c>
      <c r="T5" s="29" t="s">
        <v>78</v>
      </c>
      <c r="U5" s="29" t="s">
        <v>79</v>
      </c>
      <c r="V5" s="29" t="s">
        <v>80</v>
      </c>
      <c r="W5" s="33" t="s">
        <v>81</v>
      </c>
      <c r="X5" s="29" t="s">
        <v>82</v>
      </c>
      <c r="Y5" s="29" t="s">
        <v>83</v>
      </c>
    </row>
    <row r="6" s="29" customFormat="1" customHeight="1" spans="1:25">
      <c r="A6" s="30">
        <v>5</v>
      </c>
      <c r="B6" s="43" t="s">
        <v>84</v>
      </c>
      <c r="C6" s="47" t="s">
        <v>85</v>
      </c>
      <c r="D6" s="46" t="s">
        <v>59</v>
      </c>
      <c r="E6" s="45" t="s">
        <v>28</v>
      </c>
      <c r="F6" s="33" t="s">
        <v>86</v>
      </c>
      <c r="G6" s="33" t="s">
        <v>9</v>
      </c>
      <c r="H6" s="29">
        <v>94</v>
      </c>
      <c r="I6" s="29">
        <v>86</v>
      </c>
      <c r="J6" s="48">
        <v>100</v>
      </c>
      <c r="K6" s="29">
        <v>90</v>
      </c>
      <c r="L6" s="29">
        <f t="shared" si="0"/>
        <v>370</v>
      </c>
      <c r="M6" s="33" t="s">
        <v>30</v>
      </c>
      <c r="N6" s="33" t="s">
        <v>31</v>
      </c>
      <c r="O6" s="35" t="s">
        <v>32</v>
      </c>
      <c r="P6" s="33" t="s">
        <v>87</v>
      </c>
      <c r="Q6" s="33" t="s">
        <v>88</v>
      </c>
      <c r="R6" s="33" t="s">
        <v>89</v>
      </c>
      <c r="S6" s="33" t="s">
        <v>90</v>
      </c>
      <c r="T6" s="33" t="s">
        <v>66</v>
      </c>
      <c r="U6" s="3" t="s">
        <v>91</v>
      </c>
      <c r="V6" s="33" t="s">
        <v>92</v>
      </c>
      <c r="W6" s="33" t="s">
        <v>63</v>
      </c>
      <c r="X6" s="33" t="s">
        <v>93</v>
      </c>
      <c r="Y6" s="33" t="s">
        <v>94</v>
      </c>
    </row>
    <row r="7" customHeight="1" spans="1:25">
      <c r="A7" s="29">
        <v>6</v>
      </c>
      <c r="B7" s="39" t="s">
        <v>95</v>
      </c>
      <c r="C7" s="43" t="s">
        <v>96</v>
      </c>
      <c r="D7" s="44" t="s">
        <v>45</v>
      </c>
      <c r="E7" s="45" t="s">
        <v>28</v>
      </c>
      <c r="F7" s="33" t="s">
        <v>86</v>
      </c>
      <c r="G7" s="33" t="s">
        <v>8</v>
      </c>
      <c r="H7" s="29">
        <v>66</v>
      </c>
      <c r="I7" s="48">
        <v>100</v>
      </c>
      <c r="J7" s="29">
        <v>90</v>
      </c>
      <c r="K7" s="29">
        <v>78</v>
      </c>
      <c r="L7" s="29">
        <f t="shared" si="0"/>
        <v>334</v>
      </c>
      <c r="M7" s="33" t="s">
        <v>46</v>
      </c>
      <c r="N7" s="29"/>
      <c r="O7" s="35" t="s">
        <v>32</v>
      </c>
      <c r="P7" s="33" t="s">
        <v>97</v>
      </c>
      <c r="Q7" s="33" t="s">
        <v>98</v>
      </c>
      <c r="R7" s="33" t="s">
        <v>49</v>
      </c>
      <c r="S7" s="33" t="s">
        <v>99</v>
      </c>
      <c r="T7" s="29" t="s">
        <v>100</v>
      </c>
      <c r="U7" s="33" t="s">
        <v>101</v>
      </c>
      <c r="V7" s="33" t="s">
        <v>102</v>
      </c>
      <c r="W7" s="33" t="s">
        <v>103</v>
      </c>
      <c r="X7" s="33" t="s">
        <v>104</v>
      </c>
      <c r="Y7" s="33" t="s">
        <v>105</v>
      </c>
    </row>
    <row r="8" s="29" customFormat="1" customHeight="1" spans="1:25">
      <c r="A8" s="30">
        <v>7</v>
      </c>
      <c r="B8" s="39" t="s">
        <v>106</v>
      </c>
      <c r="C8" s="47" t="s">
        <v>107</v>
      </c>
      <c r="D8" s="46" t="s">
        <v>59</v>
      </c>
      <c r="E8" s="45" t="s">
        <v>28</v>
      </c>
      <c r="F8" s="33" t="s">
        <v>108</v>
      </c>
      <c r="G8" s="33" t="s">
        <v>7</v>
      </c>
      <c r="H8" s="48">
        <v>100</v>
      </c>
      <c r="I8" s="29">
        <v>62</v>
      </c>
      <c r="J8" s="29">
        <v>95</v>
      </c>
      <c r="K8" s="29">
        <v>100</v>
      </c>
      <c r="L8" s="29">
        <f t="shared" si="0"/>
        <v>357</v>
      </c>
      <c r="M8" s="33" t="s">
        <v>109</v>
      </c>
      <c r="N8" s="33" t="s">
        <v>110</v>
      </c>
      <c r="O8" s="35" t="s">
        <v>32</v>
      </c>
      <c r="P8" s="33" t="s">
        <v>111</v>
      </c>
      <c r="Q8" s="33" t="s">
        <v>88</v>
      </c>
      <c r="R8" s="33" t="s">
        <v>112</v>
      </c>
      <c r="S8" s="33" t="s">
        <v>34</v>
      </c>
      <c r="T8" s="33" t="s">
        <v>113</v>
      </c>
      <c r="U8" s="3" t="s">
        <v>114</v>
      </c>
      <c r="V8" s="33" t="s">
        <v>115</v>
      </c>
      <c r="W8" s="33" t="s">
        <v>116</v>
      </c>
      <c r="X8" s="33" t="s">
        <v>117</v>
      </c>
      <c r="Y8" s="33" t="s">
        <v>118</v>
      </c>
    </row>
    <row r="9" s="29" customFormat="1" customHeight="1" spans="1:25">
      <c r="A9" s="29">
        <v>8</v>
      </c>
      <c r="B9" s="39" t="s">
        <v>119</v>
      </c>
      <c r="C9" s="44" t="s">
        <v>120</v>
      </c>
      <c r="D9" s="44" t="s">
        <v>45</v>
      </c>
      <c r="E9" s="45" t="s">
        <v>28</v>
      </c>
      <c r="F9" s="33" t="s">
        <v>108</v>
      </c>
      <c r="G9" s="33" t="s">
        <v>8</v>
      </c>
      <c r="H9" s="29">
        <v>77</v>
      </c>
      <c r="I9" s="48">
        <v>99</v>
      </c>
      <c r="J9" s="29">
        <v>99</v>
      </c>
      <c r="K9" s="29">
        <v>77</v>
      </c>
      <c r="L9" s="29">
        <f t="shared" si="0"/>
        <v>352</v>
      </c>
      <c r="M9" s="33" t="s">
        <v>46</v>
      </c>
      <c r="O9" s="35" t="s">
        <v>32</v>
      </c>
      <c r="P9" s="33" t="s">
        <v>121</v>
      </c>
      <c r="Q9" s="33" t="s">
        <v>122</v>
      </c>
      <c r="R9" s="33" t="s">
        <v>123</v>
      </c>
      <c r="S9" s="33" t="s">
        <v>124</v>
      </c>
      <c r="T9" s="33" t="s">
        <v>125</v>
      </c>
      <c r="U9" s="33" t="s">
        <v>126</v>
      </c>
      <c r="V9" s="33" t="s">
        <v>127</v>
      </c>
      <c r="W9" s="33" t="s">
        <v>128</v>
      </c>
      <c r="X9" s="33" t="s">
        <v>129</v>
      </c>
      <c r="Y9" s="33" t="s">
        <v>130</v>
      </c>
    </row>
    <row r="10" s="29" customFormat="1" customHeight="1" spans="1:25">
      <c r="A10" s="30">
        <v>9</v>
      </c>
      <c r="B10" s="38" t="s">
        <v>131</v>
      </c>
      <c r="C10" s="47" t="s">
        <v>132</v>
      </c>
      <c r="D10" s="40" t="s">
        <v>27</v>
      </c>
      <c r="E10" s="41" t="s">
        <v>133</v>
      </c>
      <c r="F10" s="35" t="s">
        <v>29</v>
      </c>
      <c r="G10" s="35" t="s">
        <v>10</v>
      </c>
      <c r="H10" s="30">
        <v>96</v>
      </c>
      <c r="I10" s="30">
        <v>82</v>
      </c>
      <c r="J10" s="30">
        <v>92</v>
      </c>
      <c r="K10" s="42">
        <v>94</v>
      </c>
      <c r="L10" s="30">
        <f t="shared" si="0"/>
        <v>364</v>
      </c>
      <c r="M10" s="35" t="s">
        <v>31</v>
      </c>
      <c r="N10" s="35" t="s">
        <v>110</v>
      </c>
      <c r="O10" s="35" t="s">
        <v>32</v>
      </c>
      <c r="P10" s="33" t="s">
        <v>134</v>
      </c>
      <c r="Q10" s="34" t="s">
        <v>135</v>
      </c>
      <c r="R10" s="34" t="s">
        <v>113</v>
      </c>
      <c r="S10" s="33" t="s">
        <v>65</v>
      </c>
      <c r="T10" s="33" t="s">
        <v>136</v>
      </c>
      <c r="U10" s="29" t="s">
        <v>137</v>
      </c>
      <c r="V10" s="33" t="s">
        <v>138</v>
      </c>
      <c r="W10" s="33" t="s">
        <v>69</v>
      </c>
      <c r="X10" s="33" t="s">
        <v>139</v>
      </c>
      <c r="Y10" s="33" t="s">
        <v>140</v>
      </c>
    </row>
    <row r="11" s="29" customFormat="1" customHeight="1" spans="1:25">
      <c r="A11" s="29">
        <v>10</v>
      </c>
      <c r="B11" s="39" t="s">
        <v>141</v>
      </c>
      <c r="C11" s="43" t="s">
        <v>142</v>
      </c>
      <c r="D11" s="44" t="s">
        <v>45</v>
      </c>
      <c r="E11" s="45" t="s">
        <v>133</v>
      </c>
      <c r="F11" s="33" t="s">
        <v>29</v>
      </c>
      <c r="G11" s="33" t="s">
        <v>8</v>
      </c>
      <c r="H11" s="29">
        <v>72</v>
      </c>
      <c r="I11" s="48">
        <v>97</v>
      </c>
      <c r="J11" s="29">
        <v>93</v>
      </c>
      <c r="K11" s="29">
        <v>88</v>
      </c>
      <c r="L11" s="29">
        <f t="shared" si="0"/>
        <v>350</v>
      </c>
      <c r="M11" s="33" t="s">
        <v>46</v>
      </c>
      <c r="N11" s="33" t="s">
        <v>31</v>
      </c>
      <c r="O11" s="35" t="s">
        <v>32</v>
      </c>
      <c r="P11" s="33" t="s">
        <v>143</v>
      </c>
      <c r="Q11" s="33" t="s">
        <v>144</v>
      </c>
      <c r="R11" s="33" t="s">
        <v>145</v>
      </c>
      <c r="S11" s="33" t="s">
        <v>146</v>
      </c>
      <c r="T11" s="33" t="s">
        <v>147</v>
      </c>
      <c r="U11" s="29" t="s">
        <v>148</v>
      </c>
      <c r="V11" s="33" t="s">
        <v>149</v>
      </c>
      <c r="W11" s="33" t="s">
        <v>150</v>
      </c>
      <c r="X11" s="33" t="s">
        <v>151</v>
      </c>
      <c r="Y11" s="33" t="s">
        <v>152</v>
      </c>
    </row>
    <row r="12" s="29" customFormat="1" customHeight="1" spans="1:25">
      <c r="A12" s="30">
        <v>11</v>
      </c>
      <c r="B12" s="39" t="s">
        <v>153</v>
      </c>
      <c r="C12" s="43" t="s">
        <v>154</v>
      </c>
      <c r="D12" s="46" t="s">
        <v>59</v>
      </c>
      <c r="E12" s="45" t="s">
        <v>133</v>
      </c>
      <c r="F12" s="33" t="s">
        <v>29</v>
      </c>
      <c r="G12" s="33" t="s">
        <v>9</v>
      </c>
      <c r="H12" s="29">
        <v>90</v>
      </c>
      <c r="I12" s="29">
        <v>90</v>
      </c>
      <c r="J12" s="48">
        <v>90</v>
      </c>
      <c r="K12" s="29">
        <v>90</v>
      </c>
      <c r="L12" s="29">
        <f t="shared" si="0"/>
        <v>360</v>
      </c>
      <c r="M12" s="33" t="s">
        <v>46</v>
      </c>
      <c r="N12" s="33" t="s">
        <v>31</v>
      </c>
      <c r="O12" s="35" t="s">
        <v>32</v>
      </c>
      <c r="P12" s="29" t="s">
        <v>155</v>
      </c>
      <c r="Q12" s="33" t="s">
        <v>35</v>
      </c>
      <c r="R12" s="33" t="s">
        <v>76</v>
      </c>
      <c r="S12" s="33" t="s">
        <v>156</v>
      </c>
      <c r="T12" s="33" t="s">
        <v>145</v>
      </c>
      <c r="U12" s="29" t="s">
        <v>157</v>
      </c>
      <c r="V12" s="29" t="s">
        <v>158</v>
      </c>
      <c r="W12" s="33" t="s">
        <v>37</v>
      </c>
      <c r="X12" s="33" t="s">
        <v>128</v>
      </c>
      <c r="Y12" s="33" t="s">
        <v>159</v>
      </c>
    </row>
    <row r="13" s="29" customFormat="1" customHeight="1" spans="1:25">
      <c r="A13" s="29">
        <v>12</v>
      </c>
      <c r="B13" s="38" t="s">
        <v>160</v>
      </c>
      <c r="C13" s="39" t="s">
        <v>161</v>
      </c>
      <c r="D13" s="40" t="s">
        <v>27</v>
      </c>
      <c r="E13" s="41" t="s">
        <v>133</v>
      </c>
      <c r="F13" s="35" t="s">
        <v>29</v>
      </c>
      <c r="G13" s="35" t="s">
        <v>9</v>
      </c>
      <c r="H13" s="30"/>
      <c r="I13" s="30"/>
      <c r="J13" s="42"/>
      <c r="K13" s="30"/>
      <c r="L13" s="29">
        <f t="shared" si="0"/>
        <v>0</v>
      </c>
      <c r="M13" s="35" t="s">
        <v>110</v>
      </c>
      <c r="N13" s="35" t="s">
        <v>31</v>
      </c>
      <c r="O13" s="35" t="s">
        <v>32</v>
      </c>
      <c r="P13" s="33" t="s">
        <v>162</v>
      </c>
      <c r="Q13" s="34" t="s">
        <v>88</v>
      </c>
      <c r="R13" s="34" t="s">
        <v>35</v>
      </c>
      <c r="S13" s="33" t="s">
        <v>128</v>
      </c>
      <c r="T13" s="33" t="s">
        <v>145</v>
      </c>
      <c r="U13" s="29" t="s">
        <v>163</v>
      </c>
      <c r="V13" s="33" t="s">
        <v>164</v>
      </c>
      <c r="W13" s="33" t="s">
        <v>165</v>
      </c>
      <c r="X13" s="33" t="s">
        <v>139</v>
      </c>
      <c r="Y13" s="33" t="s">
        <v>166</v>
      </c>
    </row>
    <row r="14" s="29" customFormat="1" customHeight="1" spans="1:25">
      <c r="A14" s="30">
        <v>13</v>
      </c>
      <c r="B14" s="39" t="s">
        <v>167</v>
      </c>
      <c r="C14" s="43" t="s">
        <v>168</v>
      </c>
      <c r="D14" s="46" t="s">
        <v>59</v>
      </c>
      <c r="E14" s="45" t="s">
        <v>133</v>
      </c>
      <c r="F14" s="33" t="s">
        <v>29</v>
      </c>
      <c r="G14" s="33" t="s">
        <v>10</v>
      </c>
      <c r="H14" s="29">
        <v>92</v>
      </c>
      <c r="I14" s="29">
        <v>70</v>
      </c>
      <c r="J14" s="29">
        <v>80</v>
      </c>
      <c r="K14" s="48">
        <v>98</v>
      </c>
      <c r="L14" s="29">
        <f t="shared" ref="L14:L65" si="1">SUM(H14:K14)</f>
        <v>340</v>
      </c>
      <c r="M14" s="33" t="s">
        <v>61</v>
      </c>
      <c r="N14" s="33" t="s">
        <v>30</v>
      </c>
      <c r="O14" s="35" t="s">
        <v>32</v>
      </c>
      <c r="P14" s="29" t="s">
        <v>169</v>
      </c>
      <c r="Q14" s="33" t="s">
        <v>98</v>
      </c>
      <c r="R14" s="33" t="s">
        <v>76</v>
      </c>
      <c r="S14" s="33" t="s">
        <v>65</v>
      </c>
      <c r="T14" s="33" t="s">
        <v>170</v>
      </c>
      <c r="U14" s="29" t="s">
        <v>171</v>
      </c>
      <c r="V14" s="33" t="s">
        <v>172</v>
      </c>
      <c r="W14" s="33" t="s">
        <v>173</v>
      </c>
      <c r="X14" s="33" t="s">
        <v>174</v>
      </c>
      <c r="Y14" s="29" t="s">
        <v>175</v>
      </c>
    </row>
    <row r="15" s="29" customFormat="1" customHeight="1" spans="1:25">
      <c r="A15" s="29">
        <v>14</v>
      </c>
      <c r="B15" s="39" t="s">
        <v>176</v>
      </c>
      <c r="C15" s="43" t="s">
        <v>177</v>
      </c>
      <c r="D15" s="46" t="s">
        <v>59</v>
      </c>
      <c r="E15" s="45" t="s">
        <v>133</v>
      </c>
      <c r="F15" s="33" t="s">
        <v>29</v>
      </c>
      <c r="G15" s="33" t="s">
        <v>9</v>
      </c>
      <c r="J15" s="48"/>
      <c r="L15" s="29">
        <f t="shared" si="1"/>
        <v>0</v>
      </c>
      <c r="M15" s="33" t="s">
        <v>110</v>
      </c>
      <c r="N15" s="33"/>
      <c r="O15" s="35" t="s">
        <v>32</v>
      </c>
      <c r="P15" s="33" t="s">
        <v>178</v>
      </c>
      <c r="Q15" s="33" t="s">
        <v>88</v>
      </c>
      <c r="R15" s="33" t="s">
        <v>179</v>
      </c>
      <c r="S15" s="33" t="s">
        <v>180</v>
      </c>
      <c r="T15" s="33" t="s">
        <v>123</v>
      </c>
      <c r="U15" s="33" t="s">
        <v>181</v>
      </c>
      <c r="V15" s="33" t="s">
        <v>182</v>
      </c>
      <c r="W15" s="33" t="s">
        <v>139</v>
      </c>
      <c r="X15" s="29" t="s">
        <v>183</v>
      </c>
      <c r="Y15" s="33" t="s">
        <v>184</v>
      </c>
    </row>
    <row r="16" s="29" customFormat="1" customHeight="1" spans="1:25">
      <c r="A16" s="30">
        <v>15</v>
      </c>
      <c r="B16" s="39" t="s">
        <v>185</v>
      </c>
      <c r="C16" s="43" t="s">
        <v>186</v>
      </c>
      <c r="D16" s="44" t="s">
        <v>45</v>
      </c>
      <c r="E16" s="45" t="s">
        <v>133</v>
      </c>
      <c r="F16" s="33" t="s">
        <v>60</v>
      </c>
      <c r="G16" s="33" t="s">
        <v>8</v>
      </c>
      <c r="H16" s="29">
        <v>70</v>
      </c>
      <c r="I16" s="48">
        <v>99</v>
      </c>
      <c r="J16" s="29">
        <v>94</v>
      </c>
      <c r="K16" s="29">
        <v>68</v>
      </c>
      <c r="L16" s="29">
        <f t="shared" si="1"/>
        <v>331</v>
      </c>
      <c r="M16" s="33" t="s">
        <v>46</v>
      </c>
      <c r="O16" s="35" t="s">
        <v>32</v>
      </c>
      <c r="P16" s="29" t="s">
        <v>187</v>
      </c>
      <c r="Q16" s="33" t="s">
        <v>188</v>
      </c>
      <c r="R16" s="33" t="s">
        <v>123</v>
      </c>
      <c r="S16" s="29" t="s">
        <v>189</v>
      </c>
      <c r="T16" s="29" t="s">
        <v>190</v>
      </c>
      <c r="U16" s="29" t="s">
        <v>191</v>
      </c>
      <c r="V16" s="29" t="s">
        <v>192</v>
      </c>
      <c r="W16" s="29" t="s">
        <v>193</v>
      </c>
      <c r="X16" s="33" t="s">
        <v>128</v>
      </c>
      <c r="Y16" s="29" t="s">
        <v>194</v>
      </c>
    </row>
    <row r="17" s="29" customFormat="1" customHeight="1" spans="1:25">
      <c r="A17" s="29">
        <v>16</v>
      </c>
      <c r="B17" s="49" t="s">
        <v>195</v>
      </c>
      <c r="C17" s="43" t="s">
        <v>196</v>
      </c>
      <c r="D17" s="40" t="s">
        <v>27</v>
      </c>
      <c r="E17" s="41" t="s">
        <v>133</v>
      </c>
      <c r="F17" s="35" t="s">
        <v>60</v>
      </c>
      <c r="G17" s="35" t="s">
        <v>10</v>
      </c>
      <c r="H17" s="30">
        <v>98</v>
      </c>
      <c r="I17" s="30">
        <v>66</v>
      </c>
      <c r="J17" s="30">
        <v>72</v>
      </c>
      <c r="K17" s="42">
        <v>99</v>
      </c>
      <c r="L17" s="29">
        <f t="shared" si="1"/>
        <v>335</v>
      </c>
      <c r="M17" s="35" t="s">
        <v>61</v>
      </c>
      <c r="N17" s="35"/>
      <c r="O17" s="35" t="s">
        <v>32</v>
      </c>
      <c r="P17" s="33" t="s">
        <v>197</v>
      </c>
      <c r="Q17" s="34" t="s">
        <v>76</v>
      </c>
      <c r="R17" s="34" t="s">
        <v>170</v>
      </c>
      <c r="S17" s="33" t="s">
        <v>188</v>
      </c>
      <c r="T17" s="33" t="s">
        <v>198</v>
      </c>
      <c r="U17" s="33" t="s">
        <v>199</v>
      </c>
      <c r="V17" s="33" t="s">
        <v>200</v>
      </c>
      <c r="W17" s="33" t="s">
        <v>112</v>
      </c>
      <c r="X17" s="33" t="s">
        <v>201</v>
      </c>
      <c r="Y17" s="33" t="s">
        <v>202</v>
      </c>
    </row>
    <row r="18" s="29" customFormat="1" customHeight="1" spans="1:25">
      <c r="A18" s="30">
        <v>17</v>
      </c>
      <c r="B18" s="43" t="s">
        <v>203</v>
      </c>
      <c r="C18" s="46" t="s">
        <v>204</v>
      </c>
      <c r="D18" s="46" t="s">
        <v>59</v>
      </c>
      <c r="E18" s="45" t="s">
        <v>133</v>
      </c>
      <c r="F18" s="33" t="s">
        <v>60</v>
      </c>
      <c r="G18" s="33" t="s">
        <v>7</v>
      </c>
      <c r="H18" s="48">
        <v>95</v>
      </c>
      <c r="I18" s="29">
        <v>89</v>
      </c>
      <c r="J18" s="29">
        <v>80</v>
      </c>
      <c r="K18" s="29">
        <v>95</v>
      </c>
      <c r="L18" s="29">
        <f t="shared" si="1"/>
        <v>359</v>
      </c>
      <c r="M18" s="33" t="s">
        <v>109</v>
      </c>
      <c r="N18" s="33" t="s">
        <v>30</v>
      </c>
      <c r="O18" s="35" t="s">
        <v>32</v>
      </c>
      <c r="P18" s="33" t="s">
        <v>205</v>
      </c>
      <c r="Q18" s="33" t="s">
        <v>144</v>
      </c>
      <c r="R18" s="33" t="s">
        <v>206</v>
      </c>
      <c r="S18" s="33" t="s">
        <v>65</v>
      </c>
      <c r="T18" s="33" t="s">
        <v>135</v>
      </c>
      <c r="U18" s="29" t="s">
        <v>207</v>
      </c>
      <c r="V18" s="33" t="s">
        <v>208</v>
      </c>
      <c r="W18" s="33" t="s">
        <v>69</v>
      </c>
      <c r="X18" s="33" t="s">
        <v>209</v>
      </c>
      <c r="Y18" s="33" t="s">
        <v>210</v>
      </c>
    </row>
    <row r="19" s="29" customFormat="1" customHeight="1" spans="1:25">
      <c r="A19" s="29">
        <v>18</v>
      </c>
      <c r="B19" s="38" t="s">
        <v>211</v>
      </c>
      <c r="C19" s="43" t="s">
        <v>212</v>
      </c>
      <c r="D19" s="40" t="s">
        <v>27</v>
      </c>
      <c r="E19" s="41" t="s">
        <v>133</v>
      </c>
      <c r="F19" s="35" t="s">
        <v>60</v>
      </c>
      <c r="G19" s="35" t="s">
        <v>7</v>
      </c>
      <c r="H19" s="42"/>
      <c r="I19" s="30"/>
      <c r="J19" s="30"/>
      <c r="K19" s="30"/>
      <c r="L19" s="29">
        <f t="shared" si="1"/>
        <v>0</v>
      </c>
      <c r="M19" s="35" t="s">
        <v>30</v>
      </c>
      <c r="N19" s="30"/>
      <c r="O19" s="35" t="s">
        <v>32</v>
      </c>
      <c r="P19" s="33" t="s">
        <v>213</v>
      </c>
      <c r="Q19" s="34" t="s">
        <v>214</v>
      </c>
      <c r="R19" s="34" t="s">
        <v>170</v>
      </c>
      <c r="S19" s="33" t="s">
        <v>65</v>
      </c>
      <c r="T19" s="33" t="s">
        <v>173</v>
      </c>
      <c r="U19" s="33" t="s">
        <v>215</v>
      </c>
      <c r="V19" s="33" t="s">
        <v>138</v>
      </c>
      <c r="W19" s="33" t="s">
        <v>216</v>
      </c>
      <c r="X19" s="33" t="s">
        <v>217</v>
      </c>
      <c r="Y19" s="33" t="s">
        <v>218</v>
      </c>
    </row>
    <row r="20" s="29" customFormat="1" customHeight="1" spans="1:25">
      <c r="A20" s="30">
        <v>19</v>
      </c>
      <c r="B20" s="50" t="s">
        <v>219</v>
      </c>
      <c r="C20" s="47" t="s">
        <v>220</v>
      </c>
      <c r="D20" s="40" t="s">
        <v>27</v>
      </c>
      <c r="E20" s="41" t="s">
        <v>133</v>
      </c>
      <c r="F20" s="35" t="s">
        <v>60</v>
      </c>
      <c r="G20" s="35" t="s">
        <v>9</v>
      </c>
      <c r="H20" s="30"/>
      <c r="I20" s="30"/>
      <c r="J20" s="42"/>
      <c r="K20" s="30"/>
      <c r="L20" s="29">
        <f t="shared" si="1"/>
        <v>0</v>
      </c>
      <c r="M20" s="35" t="s">
        <v>110</v>
      </c>
      <c r="N20" s="35" t="s">
        <v>109</v>
      </c>
      <c r="O20" s="35" t="s">
        <v>32</v>
      </c>
      <c r="P20" s="33" t="s">
        <v>221</v>
      </c>
      <c r="Q20" s="34" t="s">
        <v>222</v>
      </c>
      <c r="R20" s="66" t="s">
        <v>123</v>
      </c>
      <c r="S20" s="33" t="s">
        <v>113</v>
      </c>
      <c r="T20" s="33" t="s">
        <v>223</v>
      </c>
      <c r="U20" s="29" t="s">
        <v>224</v>
      </c>
      <c r="V20" s="33" t="s">
        <v>225</v>
      </c>
      <c r="W20" s="33" t="s">
        <v>128</v>
      </c>
      <c r="X20" s="33" t="s">
        <v>136</v>
      </c>
      <c r="Y20" s="33" t="s">
        <v>226</v>
      </c>
    </row>
    <row r="21" customHeight="1" spans="1:25">
      <c r="A21" s="29">
        <v>20</v>
      </c>
      <c r="B21" s="39" t="s">
        <v>227</v>
      </c>
      <c r="C21" s="44" t="s">
        <v>228</v>
      </c>
      <c r="D21" s="44" t="s">
        <v>45</v>
      </c>
      <c r="E21" s="45" t="s">
        <v>133</v>
      </c>
      <c r="F21" s="33" t="s">
        <v>60</v>
      </c>
      <c r="G21" s="33" t="s">
        <v>8</v>
      </c>
      <c r="H21" s="29"/>
      <c r="I21" s="48"/>
      <c r="J21" s="29"/>
      <c r="K21" s="29"/>
      <c r="L21" s="29">
        <f t="shared" si="1"/>
        <v>0</v>
      </c>
      <c r="M21" s="33" t="s">
        <v>46</v>
      </c>
      <c r="N21" s="33" t="s">
        <v>229</v>
      </c>
      <c r="O21" s="35" t="s">
        <v>32</v>
      </c>
      <c r="P21" s="33" t="s">
        <v>230</v>
      </c>
      <c r="Q21" s="33" t="s">
        <v>144</v>
      </c>
      <c r="R21" s="33" t="s">
        <v>231</v>
      </c>
      <c r="S21" s="29" t="s">
        <v>232</v>
      </c>
      <c r="T21" s="33" t="s">
        <v>216</v>
      </c>
      <c r="U21" s="33" t="s">
        <v>233</v>
      </c>
      <c r="V21" s="33" t="s">
        <v>234</v>
      </c>
      <c r="W21" s="33" t="s">
        <v>235</v>
      </c>
      <c r="X21" s="33" t="s">
        <v>112</v>
      </c>
      <c r="Y21" s="33" t="s">
        <v>236</v>
      </c>
    </row>
    <row r="22" s="29" customFormat="1" customHeight="1" spans="1:25">
      <c r="A22" s="30">
        <v>21</v>
      </c>
      <c r="B22" s="39" t="s">
        <v>237</v>
      </c>
      <c r="C22" s="43" t="s">
        <v>238</v>
      </c>
      <c r="D22" s="46" t="s">
        <v>59</v>
      </c>
      <c r="E22" s="45" t="s">
        <v>133</v>
      </c>
      <c r="F22" s="33" t="s">
        <v>86</v>
      </c>
      <c r="G22" s="33" t="s">
        <v>7</v>
      </c>
      <c r="H22" s="48">
        <v>96</v>
      </c>
      <c r="I22" s="29">
        <v>88</v>
      </c>
      <c r="J22" s="29">
        <v>85</v>
      </c>
      <c r="K22" s="29">
        <v>90</v>
      </c>
      <c r="L22" s="29">
        <f t="shared" si="1"/>
        <v>359</v>
      </c>
      <c r="M22" s="33" t="s">
        <v>109</v>
      </c>
      <c r="O22" s="35" t="s">
        <v>32</v>
      </c>
      <c r="P22" s="29" t="s">
        <v>239</v>
      </c>
      <c r="Q22" s="33" t="s">
        <v>88</v>
      </c>
      <c r="R22" s="33" t="s">
        <v>240</v>
      </c>
      <c r="S22" s="33" t="s">
        <v>34</v>
      </c>
      <c r="T22" s="29" t="s">
        <v>241</v>
      </c>
      <c r="U22" s="29" t="s">
        <v>242</v>
      </c>
      <c r="V22" s="29" t="s">
        <v>243</v>
      </c>
      <c r="W22" s="29" t="s">
        <v>244</v>
      </c>
      <c r="X22" s="67" t="s">
        <v>245</v>
      </c>
      <c r="Y22" s="29" t="s">
        <v>246</v>
      </c>
    </row>
    <row r="23" customHeight="1" spans="1:25">
      <c r="A23" s="29">
        <v>22</v>
      </c>
      <c r="B23" s="38" t="s">
        <v>247</v>
      </c>
      <c r="C23" s="43" t="s">
        <v>248</v>
      </c>
      <c r="D23" s="40" t="s">
        <v>27</v>
      </c>
      <c r="E23" s="41" t="s">
        <v>133</v>
      </c>
      <c r="F23" s="35" t="s">
        <v>86</v>
      </c>
      <c r="G23" s="35" t="s">
        <v>9</v>
      </c>
      <c r="H23" s="30">
        <v>92</v>
      </c>
      <c r="I23" s="30">
        <v>67</v>
      </c>
      <c r="J23" s="42">
        <v>99</v>
      </c>
      <c r="K23" s="30">
        <v>88</v>
      </c>
      <c r="L23" s="29">
        <f t="shared" si="1"/>
        <v>346</v>
      </c>
      <c r="M23" s="35" t="s">
        <v>30</v>
      </c>
      <c r="O23" s="35" t="s">
        <v>32</v>
      </c>
      <c r="P23" s="33" t="s">
        <v>249</v>
      </c>
      <c r="Q23" s="34" t="s">
        <v>123</v>
      </c>
      <c r="R23" s="34" t="s">
        <v>179</v>
      </c>
      <c r="S23" s="33" t="s">
        <v>250</v>
      </c>
      <c r="T23" s="29" t="s">
        <v>251</v>
      </c>
      <c r="U23" s="29" t="s">
        <v>252</v>
      </c>
      <c r="V23" s="35" t="s">
        <v>253</v>
      </c>
      <c r="W23" s="35" t="s">
        <v>254</v>
      </c>
      <c r="X23" s="35" t="s">
        <v>165</v>
      </c>
      <c r="Y23" s="33" t="s">
        <v>136</v>
      </c>
    </row>
    <row r="24" customHeight="1" spans="1:25">
      <c r="A24" s="30">
        <v>23</v>
      </c>
      <c r="B24" s="39" t="s">
        <v>255</v>
      </c>
      <c r="C24" s="51" t="s">
        <v>256</v>
      </c>
      <c r="D24" s="44" t="s">
        <v>45</v>
      </c>
      <c r="E24" s="45" t="s">
        <v>133</v>
      </c>
      <c r="F24" s="33" t="s">
        <v>86</v>
      </c>
      <c r="G24" s="33" t="s">
        <v>8</v>
      </c>
      <c r="H24" s="29">
        <v>72</v>
      </c>
      <c r="I24" s="48">
        <v>97</v>
      </c>
      <c r="J24" s="29">
        <v>80</v>
      </c>
      <c r="K24" s="29">
        <v>90</v>
      </c>
      <c r="L24" s="29">
        <f t="shared" si="1"/>
        <v>339</v>
      </c>
      <c r="M24" s="33" t="s">
        <v>46</v>
      </c>
      <c r="N24" s="29"/>
      <c r="O24" s="35" t="s">
        <v>32</v>
      </c>
      <c r="P24" s="33" t="s">
        <v>257</v>
      </c>
      <c r="Q24" s="33" t="s">
        <v>48</v>
      </c>
      <c r="R24" s="33" t="s">
        <v>144</v>
      </c>
      <c r="S24" s="33" t="s">
        <v>49</v>
      </c>
      <c r="T24" s="33" t="s">
        <v>258</v>
      </c>
      <c r="U24" s="29" t="s">
        <v>259</v>
      </c>
      <c r="V24" s="33" t="s">
        <v>260</v>
      </c>
      <c r="W24" s="33" t="s">
        <v>112</v>
      </c>
      <c r="X24" s="33" t="s">
        <v>261</v>
      </c>
      <c r="Y24" s="33" t="s">
        <v>262</v>
      </c>
    </row>
    <row r="25" s="29" customFormat="1" customHeight="1" spans="1:25">
      <c r="A25" s="29">
        <v>24</v>
      </c>
      <c r="B25" s="38" t="s">
        <v>263</v>
      </c>
      <c r="C25" s="52" t="s">
        <v>264</v>
      </c>
      <c r="D25" s="40" t="s">
        <v>27</v>
      </c>
      <c r="E25" s="41" t="s">
        <v>133</v>
      </c>
      <c r="F25" s="35" t="s">
        <v>86</v>
      </c>
      <c r="G25" s="35" t="s">
        <v>7</v>
      </c>
      <c r="H25" s="42">
        <v>99</v>
      </c>
      <c r="I25" s="30">
        <v>75</v>
      </c>
      <c r="J25" s="30">
        <v>83</v>
      </c>
      <c r="K25" s="30">
        <v>96</v>
      </c>
      <c r="L25" s="29">
        <f t="shared" si="1"/>
        <v>353</v>
      </c>
      <c r="M25" s="35" t="s">
        <v>30</v>
      </c>
      <c r="N25" s="35"/>
      <c r="O25" s="35" t="s">
        <v>32</v>
      </c>
      <c r="P25" s="33" t="s">
        <v>265</v>
      </c>
      <c r="Q25" s="34" t="s">
        <v>250</v>
      </c>
      <c r="R25" s="34" t="s">
        <v>266</v>
      </c>
      <c r="S25" s="29" t="s">
        <v>267</v>
      </c>
      <c r="T25" s="33" t="s">
        <v>268</v>
      </c>
      <c r="U25" s="29" t="s">
        <v>269</v>
      </c>
      <c r="V25" s="35" t="s">
        <v>270</v>
      </c>
      <c r="W25" s="35" t="s">
        <v>165</v>
      </c>
      <c r="X25" s="35" t="s">
        <v>37</v>
      </c>
      <c r="Y25" s="30" t="s">
        <v>271</v>
      </c>
    </row>
    <row r="26" s="29" customFormat="1" customHeight="1" spans="1:25">
      <c r="A26" s="30">
        <v>25</v>
      </c>
      <c r="B26" s="39" t="s">
        <v>272</v>
      </c>
      <c r="C26" s="43" t="s">
        <v>273</v>
      </c>
      <c r="D26" s="53" t="s">
        <v>27</v>
      </c>
      <c r="E26" s="45" t="s">
        <v>133</v>
      </c>
      <c r="F26" s="33" t="s">
        <v>86</v>
      </c>
      <c r="G26" s="33" t="s">
        <v>9</v>
      </c>
      <c r="J26" s="48"/>
      <c r="L26" s="29">
        <f t="shared" si="1"/>
        <v>0</v>
      </c>
      <c r="M26" s="33" t="s">
        <v>110</v>
      </c>
      <c r="N26" s="33" t="s">
        <v>109</v>
      </c>
      <c r="O26" s="35" t="s">
        <v>32</v>
      </c>
      <c r="P26" s="33" t="s">
        <v>274</v>
      </c>
      <c r="Q26" s="34" t="s">
        <v>76</v>
      </c>
      <c r="R26" s="34" t="s">
        <v>275</v>
      </c>
      <c r="S26" s="33" t="s">
        <v>88</v>
      </c>
      <c r="T26" s="33" t="s">
        <v>66</v>
      </c>
      <c r="U26" s="33" t="s">
        <v>276</v>
      </c>
      <c r="V26" s="33" t="s">
        <v>277</v>
      </c>
      <c r="W26" s="33" t="s">
        <v>139</v>
      </c>
      <c r="X26" s="33" t="s">
        <v>278</v>
      </c>
      <c r="Y26" s="33" t="s">
        <v>279</v>
      </c>
    </row>
    <row r="27" s="29" customFormat="1" customHeight="1" spans="1:25">
      <c r="A27" s="29">
        <v>26</v>
      </c>
      <c r="B27" s="43" t="s">
        <v>280</v>
      </c>
      <c r="C27" s="33" t="s">
        <v>281</v>
      </c>
      <c r="D27" s="44" t="s">
        <v>45</v>
      </c>
      <c r="E27" s="45" t="s">
        <v>133</v>
      </c>
      <c r="F27" s="33" t="s">
        <v>86</v>
      </c>
      <c r="G27" s="33" t="s">
        <v>9</v>
      </c>
      <c r="J27" s="48"/>
      <c r="L27" s="29">
        <f t="shared" si="1"/>
        <v>0</v>
      </c>
      <c r="M27" s="33" t="s">
        <v>30</v>
      </c>
      <c r="N27" s="33" t="s">
        <v>46</v>
      </c>
      <c r="O27" s="35" t="s">
        <v>32</v>
      </c>
      <c r="P27" s="33" t="s">
        <v>282</v>
      </c>
      <c r="Q27" s="33" t="s">
        <v>49</v>
      </c>
      <c r="R27" s="33" t="s">
        <v>122</v>
      </c>
      <c r="S27" s="33" t="s">
        <v>283</v>
      </c>
      <c r="T27" s="33" t="s">
        <v>48</v>
      </c>
      <c r="U27" s="33" t="s">
        <v>284</v>
      </c>
      <c r="V27" s="33" t="s">
        <v>285</v>
      </c>
      <c r="W27" s="33" t="s">
        <v>188</v>
      </c>
      <c r="X27" s="33" t="s">
        <v>286</v>
      </c>
      <c r="Y27" s="33" t="s">
        <v>287</v>
      </c>
    </row>
    <row r="28" s="29" customFormat="1" customHeight="1" spans="1:25">
      <c r="A28" s="30">
        <v>27</v>
      </c>
      <c r="B28" s="39" t="s">
        <v>288</v>
      </c>
      <c r="C28" s="43" t="s">
        <v>289</v>
      </c>
      <c r="D28" s="46" t="s">
        <v>59</v>
      </c>
      <c r="E28" s="45" t="s">
        <v>133</v>
      </c>
      <c r="F28" s="33" t="s">
        <v>108</v>
      </c>
      <c r="G28" s="33" t="s">
        <v>8</v>
      </c>
      <c r="H28" s="29">
        <v>72</v>
      </c>
      <c r="I28" s="48">
        <v>97</v>
      </c>
      <c r="J28" s="29">
        <v>75</v>
      </c>
      <c r="K28" s="29">
        <v>92</v>
      </c>
      <c r="L28" s="29">
        <f t="shared" si="1"/>
        <v>336</v>
      </c>
      <c r="M28" s="33" t="s">
        <v>46</v>
      </c>
      <c r="N28" s="33"/>
      <c r="O28" s="35" t="s">
        <v>32</v>
      </c>
      <c r="P28" s="29" t="s">
        <v>290</v>
      </c>
      <c r="Q28" s="33" t="s">
        <v>64</v>
      </c>
      <c r="R28" s="33" t="s">
        <v>231</v>
      </c>
      <c r="S28" s="29" t="s">
        <v>291</v>
      </c>
      <c r="T28" s="29" t="s">
        <v>37</v>
      </c>
      <c r="U28" s="29" t="s">
        <v>292</v>
      </c>
      <c r="V28" s="29" t="s">
        <v>293</v>
      </c>
      <c r="W28" s="29" t="s">
        <v>294</v>
      </c>
      <c r="X28" s="29" t="s">
        <v>295</v>
      </c>
      <c r="Y28" s="29" t="s">
        <v>296</v>
      </c>
    </row>
    <row r="29" s="29" customFormat="1" customHeight="1" spans="1:25">
      <c r="A29" s="29">
        <v>28</v>
      </c>
      <c r="B29" s="43" t="s">
        <v>297</v>
      </c>
      <c r="C29" s="44" t="s">
        <v>298</v>
      </c>
      <c r="D29" s="44" t="s">
        <v>45</v>
      </c>
      <c r="E29" s="45" t="s">
        <v>133</v>
      </c>
      <c r="F29" s="33" t="s">
        <v>108</v>
      </c>
      <c r="G29" s="33" t="s">
        <v>9</v>
      </c>
      <c r="H29" s="29">
        <v>67</v>
      </c>
      <c r="I29" s="29">
        <v>91</v>
      </c>
      <c r="J29" s="48">
        <v>98</v>
      </c>
      <c r="K29" s="29">
        <v>80</v>
      </c>
      <c r="L29" s="29">
        <f t="shared" si="1"/>
        <v>336</v>
      </c>
      <c r="M29" s="33" t="s">
        <v>46</v>
      </c>
      <c r="O29" s="35" t="s">
        <v>299</v>
      </c>
      <c r="P29" s="33" t="s">
        <v>300</v>
      </c>
      <c r="Q29" s="33" t="s">
        <v>301</v>
      </c>
      <c r="R29" s="33" t="s">
        <v>123</v>
      </c>
      <c r="S29" s="33" t="s">
        <v>302</v>
      </c>
      <c r="T29" s="33" t="s">
        <v>303</v>
      </c>
      <c r="U29" s="33" t="s">
        <v>304</v>
      </c>
      <c r="V29" s="33" t="s">
        <v>305</v>
      </c>
      <c r="W29" s="33" t="s">
        <v>306</v>
      </c>
      <c r="X29" s="33" t="s">
        <v>307</v>
      </c>
      <c r="Y29" s="33" t="s">
        <v>308</v>
      </c>
    </row>
    <row r="30" customHeight="1" spans="1:25">
      <c r="A30" s="30">
        <v>29</v>
      </c>
      <c r="B30" s="39" t="s">
        <v>309</v>
      </c>
      <c r="C30" s="52" t="s">
        <v>310</v>
      </c>
      <c r="D30" s="44" t="s">
        <v>45</v>
      </c>
      <c r="E30" s="45" t="s">
        <v>133</v>
      </c>
      <c r="F30" s="33" t="s">
        <v>108</v>
      </c>
      <c r="G30" s="33" t="s">
        <v>8</v>
      </c>
      <c r="H30" s="29">
        <v>71</v>
      </c>
      <c r="I30" s="48">
        <v>92</v>
      </c>
      <c r="J30" s="29">
        <v>90</v>
      </c>
      <c r="K30" s="29">
        <v>82</v>
      </c>
      <c r="L30" s="29">
        <f t="shared" si="1"/>
        <v>335</v>
      </c>
      <c r="M30" s="33" t="s">
        <v>46</v>
      </c>
      <c r="N30" s="33" t="s">
        <v>229</v>
      </c>
      <c r="O30" s="35" t="s">
        <v>32</v>
      </c>
      <c r="P30" s="33" t="s">
        <v>311</v>
      </c>
      <c r="Q30" s="33" t="s">
        <v>231</v>
      </c>
      <c r="R30" s="33" t="s">
        <v>268</v>
      </c>
      <c r="S30" s="29" t="s">
        <v>312</v>
      </c>
      <c r="T30" s="33" t="s">
        <v>313</v>
      </c>
      <c r="U30" s="33" t="s">
        <v>314</v>
      </c>
      <c r="V30" s="33" t="s">
        <v>315</v>
      </c>
      <c r="W30" s="33" t="s">
        <v>316</v>
      </c>
      <c r="X30" s="33" t="s">
        <v>317</v>
      </c>
      <c r="Y30" s="33" t="s">
        <v>318</v>
      </c>
    </row>
    <row r="31" s="29" customFormat="1" customHeight="1" spans="1:25">
      <c r="A31" s="29">
        <v>30</v>
      </c>
      <c r="B31" s="39" t="s">
        <v>319</v>
      </c>
      <c r="C31" s="43" t="s">
        <v>320</v>
      </c>
      <c r="D31" s="44" t="s">
        <v>45</v>
      </c>
      <c r="E31" s="45" t="s">
        <v>133</v>
      </c>
      <c r="F31" s="33" t="s">
        <v>108</v>
      </c>
      <c r="G31" s="33" t="s">
        <v>9</v>
      </c>
      <c r="H31" s="29">
        <v>76</v>
      </c>
      <c r="I31" s="29">
        <v>88</v>
      </c>
      <c r="J31" s="48">
        <v>94</v>
      </c>
      <c r="K31" s="29">
        <v>87</v>
      </c>
      <c r="L31" s="29">
        <f t="shared" si="1"/>
        <v>345</v>
      </c>
      <c r="M31" s="33" t="s">
        <v>46</v>
      </c>
      <c r="N31" s="33" t="s">
        <v>31</v>
      </c>
      <c r="O31" s="35" t="s">
        <v>32</v>
      </c>
      <c r="P31" s="33" t="s">
        <v>321</v>
      </c>
      <c r="Q31" s="33" t="s">
        <v>123</v>
      </c>
      <c r="R31" s="33" t="s">
        <v>179</v>
      </c>
      <c r="S31" s="33" t="s">
        <v>322</v>
      </c>
      <c r="T31" s="29" t="s">
        <v>323</v>
      </c>
      <c r="U31" s="33" t="s">
        <v>324</v>
      </c>
      <c r="V31" s="29" t="s">
        <v>325</v>
      </c>
      <c r="W31" s="33" t="s">
        <v>326</v>
      </c>
      <c r="X31" s="33" t="s">
        <v>128</v>
      </c>
      <c r="Y31" s="33" t="s">
        <v>327</v>
      </c>
    </row>
    <row r="32" s="29" customFormat="1" customHeight="1" spans="1:25">
      <c r="A32" s="30">
        <v>31</v>
      </c>
      <c r="B32" s="38" t="s">
        <v>328</v>
      </c>
      <c r="C32" s="43" t="s">
        <v>329</v>
      </c>
      <c r="D32" s="40" t="s">
        <v>27</v>
      </c>
      <c r="E32" s="41" t="s">
        <v>133</v>
      </c>
      <c r="F32" s="35" t="s">
        <v>108</v>
      </c>
      <c r="G32" s="35" t="s">
        <v>7</v>
      </c>
      <c r="H32" s="42">
        <v>96</v>
      </c>
      <c r="I32" s="29">
        <v>67</v>
      </c>
      <c r="J32" s="30">
        <v>82</v>
      </c>
      <c r="K32" s="30">
        <v>92</v>
      </c>
      <c r="L32" s="29">
        <f t="shared" si="1"/>
        <v>337</v>
      </c>
      <c r="M32" s="35" t="s">
        <v>30</v>
      </c>
      <c r="N32" s="35" t="s">
        <v>61</v>
      </c>
      <c r="O32" s="35" t="s">
        <v>32</v>
      </c>
      <c r="P32" s="33" t="s">
        <v>330</v>
      </c>
      <c r="Q32" s="34" t="s">
        <v>250</v>
      </c>
      <c r="R32" s="34" t="s">
        <v>34</v>
      </c>
      <c r="S32" s="33" t="s">
        <v>112</v>
      </c>
      <c r="T32" s="33" t="s">
        <v>188</v>
      </c>
      <c r="U32" s="29" t="s">
        <v>331</v>
      </c>
      <c r="V32" s="33" t="s">
        <v>332</v>
      </c>
      <c r="W32" s="33" t="s">
        <v>333</v>
      </c>
      <c r="X32" s="33" t="s">
        <v>266</v>
      </c>
      <c r="Y32" s="33" t="s">
        <v>334</v>
      </c>
    </row>
    <row r="33" s="29" customFormat="1" customHeight="1" spans="1:25">
      <c r="A33" s="29">
        <v>32</v>
      </c>
      <c r="B33" s="39" t="s">
        <v>335</v>
      </c>
      <c r="C33" s="53" t="s">
        <v>336</v>
      </c>
      <c r="D33" s="53" t="s">
        <v>27</v>
      </c>
      <c r="E33" s="45" t="s">
        <v>133</v>
      </c>
      <c r="F33" s="33" t="s">
        <v>108</v>
      </c>
      <c r="G33" s="33" t="s">
        <v>7</v>
      </c>
      <c r="H33" s="48">
        <v>95</v>
      </c>
      <c r="I33" s="29">
        <v>68</v>
      </c>
      <c r="J33" s="29">
        <v>90</v>
      </c>
      <c r="K33" s="29">
        <v>90</v>
      </c>
      <c r="L33" s="29">
        <f t="shared" si="1"/>
        <v>343</v>
      </c>
      <c r="M33" s="33" t="s">
        <v>109</v>
      </c>
      <c r="N33" s="33" t="s">
        <v>61</v>
      </c>
      <c r="O33" s="35" t="s">
        <v>32</v>
      </c>
      <c r="P33" s="33" t="s">
        <v>337</v>
      </c>
      <c r="Q33" s="34" t="s">
        <v>88</v>
      </c>
      <c r="R33" s="34" t="s">
        <v>123</v>
      </c>
      <c r="S33" s="33" t="s">
        <v>338</v>
      </c>
      <c r="T33" s="33" t="s">
        <v>339</v>
      </c>
      <c r="U33" s="29" t="s">
        <v>340</v>
      </c>
      <c r="V33" s="33" t="s">
        <v>225</v>
      </c>
      <c r="W33" s="33" t="s">
        <v>341</v>
      </c>
      <c r="X33" s="33" t="s">
        <v>139</v>
      </c>
      <c r="Y33" s="33" t="s">
        <v>342</v>
      </c>
    </row>
    <row r="34" s="29" customFormat="1" hidden="1" customHeight="1" spans="1:25">
      <c r="A34" s="30">
        <v>33</v>
      </c>
      <c r="B34" s="39" t="s">
        <v>343</v>
      </c>
      <c r="C34" s="43" t="s">
        <v>344</v>
      </c>
      <c r="D34" s="46" t="s">
        <v>59</v>
      </c>
      <c r="E34" s="45" t="s">
        <v>345</v>
      </c>
      <c r="F34" s="33" t="s">
        <v>29</v>
      </c>
      <c r="G34" s="33" t="s">
        <v>10</v>
      </c>
      <c r="K34" s="48"/>
      <c r="L34" s="29">
        <f t="shared" si="1"/>
        <v>0</v>
      </c>
      <c r="M34" s="33" t="s">
        <v>61</v>
      </c>
      <c r="N34" s="33" t="s">
        <v>31</v>
      </c>
      <c r="O34" s="33"/>
      <c r="P34" s="29" t="s">
        <v>346</v>
      </c>
      <c r="Q34" s="33" t="s">
        <v>64</v>
      </c>
      <c r="R34" s="33" t="s">
        <v>347</v>
      </c>
      <c r="S34" s="33" t="s">
        <v>66</v>
      </c>
      <c r="T34" s="33" t="s">
        <v>48</v>
      </c>
      <c r="U34" s="33" t="s">
        <v>348</v>
      </c>
      <c r="V34" s="33" t="s">
        <v>349</v>
      </c>
      <c r="W34" s="33" t="s">
        <v>173</v>
      </c>
      <c r="X34" s="33" t="s">
        <v>76</v>
      </c>
      <c r="Y34" s="29" t="s">
        <v>350</v>
      </c>
    </row>
    <row r="35" s="29" customFormat="1" hidden="1" customHeight="1" spans="1:25">
      <c r="A35" s="29">
        <v>34</v>
      </c>
      <c r="B35" s="54" t="s">
        <v>351</v>
      </c>
      <c r="C35" s="43" t="s">
        <v>352</v>
      </c>
      <c r="D35" s="44" t="s">
        <v>45</v>
      </c>
      <c r="E35" s="45" t="s">
        <v>345</v>
      </c>
      <c r="F35" s="33" t="s">
        <v>29</v>
      </c>
      <c r="G35" s="33" t="s">
        <v>8</v>
      </c>
      <c r="I35" s="48"/>
      <c r="L35" s="29">
        <f t="shared" si="1"/>
        <v>0</v>
      </c>
      <c r="M35" s="33" t="s">
        <v>46</v>
      </c>
      <c r="P35" s="33" t="s">
        <v>353</v>
      </c>
      <c r="Q35" s="33" t="s">
        <v>98</v>
      </c>
      <c r="R35" s="33" t="s">
        <v>49</v>
      </c>
      <c r="S35" s="29" t="s">
        <v>354</v>
      </c>
      <c r="T35" s="33" t="s">
        <v>355</v>
      </c>
      <c r="U35" s="29" t="s">
        <v>356</v>
      </c>
      <c r="V35" s="33" t="s">
        <v>357</v>
      </c>
      <c r="W35" s="33" t="s">
        <v>358</v>
      </c>
      <c r="X35" s="33" t="s">
        <v>359</v>
      </c>
      <c r="Y35" s="33" t="s">
        <v>360</v>
      </c>
    </row>
    <row r="36" s="29" customFormat="1" hidden="1" customHeight="1" spans="1:25">
      <c r="A36" s="30">
        <v>35</v>
      </c>
      <c r="B36" s="54" t="s">
        <v>361</v>
      </c>
      <c r="C36" s="51" t="s">
        <v>362</v>
      </c>
      <c r="D36" s="44" t="s">
        <v>45</v>
      </c>
      <c r="E36" s="45" t="s">
        <v>345</v>
      </c>
      <c r="F36" s="33" t="s">
        <v>29</v>
      </c>
      <c r="G36" s="33" t="s">
        <v>8</v>
      </c>
      <c r="I36" s="48"/>
      <c r="L36" s="29">
        <f t="shared" si="1"/>
        <v>0</v>
      </c>
      <c r="M36" s="33" t="s">
        <v>46</v>
      </c>
      <c r="P36" s="33" t="s">
        <v>353</v>
      </c>
      <c r="Q36" s="33" t="s">
        <v>98</v>
      </c>
      <c r="R36" s="33" t="s">
        <v>49</v>
      </c>
      <c r="S36" s="29" t="s">
        <v>354</v>
      </c>
      <c r="T36" s="33" t="s">
        <v>355</v>
      </c>
      <c r="U36" s="29" t="s">
        <v>356</v>
      </c>
      <c r="V36" s="33" t="s">
        <v>357</v>
      </c>
      <c r="W36" s="33" t="s">
        <v>358</v>
      </c>
      <c r="X36" s="33" t="s">
        <v>359</v>
      </c>
      <c r="Y36" s="33" t="s">
        <v>360</v>
      </c>
    </row>
    <row r="37" hidden="1" customHeight="1" spans="1:25">
      <c r="A37" s="29">
        <v>36</v>
      </c>
      <c r="B37" s="54" t="s">
        <v>363</v>
      </c>
      <c r="C37" s="53" t="s">
        <v>364</v>
      </c>
      <c r="D37" s="53" t="s">
        <v>27</v>
      </c>
      <c r="E37" s="45" t="s">
        <v>345</v>
      </c>
      <c r="F37" s="33" t="s">
        <v>29</v>
      </c>
      <c r="G37" s="33" t="s">
        <v>7</v>
      </c>
      <c r="H37" s="48"/>
      <c r="I37" s="29"/>
      <c r="J37" s="29"/>
      <c r="K37" s="29"/>
      <c r="L37" s="29">
        <f t="shared" si="1"/>
        <v>0</v>
      </c>
      <c r="M37" s="33" t="s">
        <v>46</v>
      </c>
      <c r="N37" s="33" t="s">
        <v>61</v>
      </c>
      <c r="O37" s="33"/>
      <c r="P37" s="33" t="s">
        <v>353</v>
      </c>
      <c r="Q37" s="33" t="s">
        <v>98</v>
      </c>
      <c r="R37" s="33" t="s">
        <v>49</v>
      </c>
      <c r="S37" s="29" t="s">
        <v>354</v>
      </c>
      <c r="T37" s="33" t="s">
        <v>355</v>
      </c>
      <c r="U37" s="29" t="s">
        <v>356</v>
      </c>
      <c r="V37" s="33" t="s">
        <v>357</v>
      </c>
      <c r="W37" s="33" t="s">
        <v>358</v>
      </c>
      <c r="X37" s="33" t="s">
        <v>359</v>
      </c>
      <c r="Y37" s="33" t="s">
        <v>360</v>
      </c>
    </row>
    <row r="38" s="29" customFormat="1" hidden="1" customHeight="1" spans="1:25">
      <c r="A38" s="30">
        <v>37</v>
      </c>
      <c r="B38" s="54" t="s">
        <v>365</v>
      </c>
      <c r="C38" s="44" t="s">
        <v>366</v>
      </c>
      <c r="D38" s="44" t="s">
        <v>45</v>
      </c>
      <c r="E38" s="45" t="s">
        <v>345</v>
      </c>
      <c r="F38" s="33" t="s">
        <v>29</v>
      </c>
      <c r="G38" s="33" t="s">
        <v>8</v>
      </c>
      <c r="I38" s="48"/>
      <c r="L38" s="29">
        <f t="shared" si="1"/>
        <v>0</v>
      </c>
      <c r="M38" s="33" t="s">
        <v>46</v>
      </c>
      <c r="N38" s="33" t="s">
        <v>229</v>
      </c>
      <c r="O38" s="33"/>
      <c r="P38" s="33" t="s">
        <v>353</v>
      </c>
      <c r="Q38" s="33" t="s">
        <v>98</v>
      </c>
      <c r="R38" s="33" t="s">
        <v>49</v>
      </c>
      <c r="S38" s="29" t="s">
        <v>354</v>
      </c>
      <c r="T38" s="33" t="s">
        <v>355</v>
      </c>
      <c r="U38" s="29" t="s">
        <v>356</v>
      </c>
      <c r="V38" s="33" t="s">
        <v>357</v>
      </c>
      <c r="W38" s="33" t="s">
        <v>358</v>
      </c>
      <c r="X38" s="33" t="s">
        <v>359</v>
      </c>
      <c r="Y38" s="33" t="s">
        <v>360</v>
      </c>
    </row>
    <row r="39" hidden="1" customHeight="1" spans="1:25">
      <c r="A39" s="29">
        <v>38</v>
      </c>
      <c r="B39" s="39" t="s">
        <v>367</v>
      </c>
      <c r="C39" s="39" t="s">
        <v>368</v>
      </c>
      <c r="D39" s="46" t="s">
        <v>59</v>
      </c>
      <c r="E39" s="45" t="s">
        <v>345</v>
      </c>
      <c r="F39" s="33" t="s">
        <v>29</v>
      </c>
      <c r="G39" s="33" t="s">
        <v>10</v>
      </c>
      <c r="H39" s="29"/>
      <c r="I39" s="29"/>
      <c r="J39" s="29"/>
      <c r="K39" s="48"/>
      <c r="L39" s="29">
        <f t="shared" si="1"/>
        <v>0</v>
      </c>
      <c r="M39" s="33" t="s">
        <v>31</v>
      </c>
      <c r="N39" s="33" t="s">
        <v>46</v>
      </c>
      <c r="O39" s="33"/>
      <c r="P39" s="29" t="s">
        <v>369</v>
      </c>
      <c r="Q39" s="33" t="s">
        <v>179</v>
      </c>
      <c r="R39" s="33" t="s">
        <v>370</v>
      </c>
      <c r="S39" s="33" t="s">
        <v>371</v>
      </c>
      <c r="T39" s="33" t="s">
        <v>63</v>
      </c>
      <c r="U39" s="29" t="s">
        <v>372</v>
      </c>
      <c r="V39" s="33" t="s">
        <v>373</v>
      </c>
      <c r="W39" s="33" t="s">
        <v>303</v>
      </c>
      <c r="X39" s="29" t="s">
        <v>374</v>
      </c>
      <c r="Y39" s="33" t="s">
        <v>375</v>
      </c>
    </row>
    <row r="40" s="29" customFormat="1" hidden="1" customHeight="1" spans="1:25">
      <c r="A40" s="30">
        <v>39</v>
      </c>
      <c r="B40" s="43" t="s">
        <v>376</v>
      </c>
      <c r="C40" s="52" t="s">
        <v>377</v>
      </c>
      <c r="D40" s="46" t="s">
        <v>59</v>
      </c>
      <c r="E40" s="45" t="s">
        <v>345</v>
      </c>
      <c r="F40" s="33" t="s">
        <v>29</v>
      </c>
      <c r="G40" s="33" t="s">
        <v>9</v>
      </c>
      <c r="J40" s="48"/>
      <c r="L40" s="29">
        <f t="shared" si="1"/>
        <v>0</v>
      </c>
      <c r="M40" s="33" t="s">
        <v>110</v>
      </c>
      <c r="N40" s="33" t="s">
        <v>31</v>
      </c>
      <c r="O40" s="33"/>
      <c r="P40" s="29" t="s">
        <v>378</v>
      </c>
      <c r="Q40" s="33" t="s">
        <v>165</v>
      </c>
      <c r="R40" s="33" t="s">
        <v>139</v>
      </c>
      <c r="S40" s="29" t="s">
        <v>379</v>
      </c>
      <c r="T40" s="33" t="s">
        <v>380</v>
      </c>
      <c r="U40" s="29" t="s">
        <v>381</v>
      </c>
      <c r="V40" s="33" t="s">
        <v>382</v>
      </c>
      <c r="W40" s="33" t="s">
        <v>268</v>
      </c>
      <c r="X40" s="29" t="s">
        <v>383</v>
      </c>
      <c r="Y40" s="33" t="s">
        <v>384</v>
      </c>
    </row>
    <row r="41" s="29" customFormat="1" hidden="1" customHeight="1" spans="1:25">
      <c r="A41" s="29">
        <v>40</v>
      </c>
      <c r="B41" s="39" t="s">
        <v>385</v>
      </c>
      <c r="C41" s="46" t="s">
        <v>386</v>
      </c>
      <c r="D41" s="46" t="s">
        <v>59</v>
      </c>
      <c r="E41" s="45" t="s">
        <v>345</v>
      </c>
      <c r="F41" s="33" t="s">
        <v>29</v>
      </c>
      <c r="G41" s="33" t="s">
        <v>7</v>
      </c>
      <c r="H41" s="48"/>
      <c r="L41" s="29">
        <f t="shared" si="1"/>
        <v>0</v>
      </c>
      <c r="M41" s="33" t="s">
        <v>30</v>
      </c>
      <c r="P41" s="29" t="s">
        <v>387</v>
      </c>
      <c r="Q41" s="33" t="s">
        <v>206</v>
      </c>
      <c r="R41" s="33" t="s">
        <v>214</v>
      </c>
      <c r="S41" s="33" t="s">
        <v>65</v>
      </c>
      <c r="T41" s="33" t="s">
        <v>125</v>
      </c>
      <c r="U41" s="33" t="s">
        <v>215</v>
      </c>
      <c r="V41" s="33" t="s">
        <v>388</v>
      </c>
      <c r="W41" s="33" t="s">
        <v>69</v>
      </c>
      <c r="X41" s="33" t="s">
        <v>136</v>
      </c>
      <c r="Y41" s="29" t="s">
        <v>389</v>
      </c>
    </row>
    <row r="42" hidden="1" customHeight="1" spans="1:25">
      <c r="A42" s="30">
        <v>41</v>
      </c>
      <c r="B42" s="54" t="s">
        <v>390</v>
      </c>
      <c r="C42" s="43" t="s">
        <v>391</v>
      </c>
      <c r="D42" s="55" t="s">
        <v>59</v>
      </c>
      <c r="E42" s="45" t="s">
        <v>345</v>
      </c>
      <c r="F42" s="33" t="s">
        <v>60</v>
      </c>
      <c r="G42" s="33" t="s">
        <v>10</v>
      </c>
      <c r="H42" s="29"/>
      <c r="I42" s="29"/>
      <c r="J42" s="29"/>
      <c r="K42" s="48"/>
      <c r="L42" s="29">
        <f t="shared" si="1"/>
        <v>0</v>
      </c>
      <c r="M42" s="33" t="s">
        <v>31</v>
      </c>
      <c r="N42" s="29"/>
      <c r="O42" s="29"/>
      <c r="P42" s="33" t="s">
        <v>353</v>
      </c>
      <c r="Q42" s="33" t="s">
        <v>98</v>
      </c>
      <c r="R42" s="33" t="s">
        <v>49</v>
      </c>
      <c r="S42" s="29" t="s">
        <v>354</v>
      </c>
      <c r="T42" s="33" t="s">
        <v>355</v>
      </c>
      <c r="U42" s="29" t="s">
        <v>356</v>
      </c>
      <c r="V42" s="33" t="s">
        <v>357</v>
      </c>
      <c r="W42" s="33" t="s">
        <v>358</v>
      </c>
      <c r="X42" s="33" t="s">
        <v>359</v>
      </c>
      <c r="Y42" s="33" t="s">
        <v>360</v>
      </c>
    </row>
    <row r="43" hidden="1" customHeight="1" spans="1:25">
      <c r="A43" s="29">
        <v>42</v>
      </c>
      <c r="B43" s="39" t="s">
        <v>392</v>
      </c>
      <c r="C43" s="52" t="s">
        <v>393</v>
      </c>
      <c r="D43" s="46" t="s">
        <v>59</v>
      </c>
      <c r="E43" s="45" t="s">
        <v>345</v>
      </c>
      <c r="F43" s="33" t="s">
        <v>60</v>
      </c>
      <c r="G43" s="33" t="s">
        <v>9</v>
      </c>
      <c r="H43" s="29"/>
      <c r="I43" s="29"/>
      <c r="J43" s="48"/>
      <c r="K43" s="29"/>
      <c r="L43" s="29">
        <f t="shared" si="1"/>
        <v>0</v>
      </c>
      <c r="M43" s="33" t="s">
        <v>30</v>
      </c>
      <c r="N43" s="33" t="s">
        <v>110</v>
      </c>
      <c r="O43" s="33"/>
      <c r="P43" s="33" t="s">
        <v>394</v>
      </c>
      <c r="Q43" s="29">
        <v>0</v>
      </c>
      <c r="R43" s="29">
        <v>0</v>
      </c>
      <c r="S43" s="29">
        <v>0</v>
      </c>
      <c r="T43" s="29">
        <v>0</v>
      </c>
      <c r="U43" s="29">
        <v>0</v>
      </c>
      <c r="V43" s="29">
        <v>0</v>
      </c>
      <c r="W43" s="29">
        <v>0</v>
      </c>
      <c r="X43" s="29">
        <v>0</v>
      </c>
      <c r="Y43" s="29">
        <v>0</v>
      </c>
    </row>
    <row r="44" s="29" customFormat="1" hidden="1" customHeight="1" spans="1:25">
      <c r="A44" s="30">
        <v>43</v>
      </c>
      <c r="B44" s="54" t="s">
        <v>395</v>
      </c>
      <c r="C44" s="43" t="s">
        <v>396</v>
      </c>
      <c r="D44" s="46" t="s">
        <v>59</v>
      </c>
      <c r="E44" s="45" t="s">
        <v>345</v>
      </c>
      <c r="F44" s="33" t="s">
        <v>60</v>
      </c>
      <c r="G44" s="33" t="s">
        <v>10</v>
      </c>
      <c r="K44" s="48"/>
      <c r="L44" s="29">
        <f t="shared" si="1"/>
        <v>0</v>
      </c>
      <c r="M44" s="33" t="s">
        <v>31</v>
      </c>
      <c r="P44" s="33" t="s">
        <v>353</v>
      </c>
      <c r="Q44" s="33" t="s">
        <v>98</v>
      </c>
      <c r="R44" s="33" t="s">
        <v>49</v>
      </c>
      <c r="S44" s="29" t="s">
        <v>354</v>
      </c>
      <c r="T44" s="33" t="s">
        <v>355</v>
      </c>
      <c r="U44" s="29" t="s">
        <v>356</v>
      </c>
      <c r="V44" s="33" t="s">
        <v>357</v>
      </c>
      <c r="W44" s="33" t="s">
        <v>358</v>
      </c>
      <c r="X44" s="33" t="s">
        <v>359</v>
      </c>
      <c r="Y44" s="33" t="s">
        <v>360</v>
      </c>
    </row>
    <row r="45" s="29" customFormat="1" hidden="1" customHeight="1" spans="1:25">
      <c r="A45" s="29">
        <v>44</v>
      </c>
      <c r="B45" s="54" t="s">
        <v>397</v>
      </c>
      <c r="C45" s="43" t="s">
        <v>398</v>
      </c>
      <c r="D45" s="44" t="s">
        <v>45</v>
      </c>
      <c r="E45" s="45" t="s">
        <v>345</v>
      </c>
      <c r="F45" s="33" t="s">
        <v>60</v>
      </c>
      <c r="G45" s="33" t="s">
        <v>8</v>
      </c>
      <c r="I45" s="48"/>
      <c r="L45" s="29">
        <f t="shared" si="1"/>
        <v>0</v>
      </c>
      <c r="M45" s="33" t="s">
        <v>46</v>
      </c>
      <c r="P45" s="33" t="s">
        <v>353</v>
      </c>
      <c r="Q45" s="33" t="s">
        <v>98</v>
      </c>
      <c r="R45" s="33" t="s">
        <v>49</v>
      </c>
      <c r="S45" s="29" t="s">
        <v>354</v>
      </c>
      <c r="T45" s="33" t="s">
        <v>355</v>
      </c>
      <c r="U45" s="29" t="s">
        <v>356</v>
      </c>
      <c r="V45" s="33" t="s">
        <v>357</v>
      </c>
      <c r="W45" s="33" t="s">
        <v>358</v>
      </c>
      <c r="X45" s="33" t="s">
        <v>359</v>
      </c>
      <c r="Y45" s="33" t="s">
        <v>360</v>
      </c>
    </row>
    <row r="46" s="29" customFormat="1" hidden="1" customHeight="1" spans="1:25">
      <c r="A46" s="30">
        <v>45</v>
      </c>
      <c r="B46" s="49" t="s">
        <v>399</v>
      </c>
      <c r="C46" s="53" t="s">
        <v>400</v>
      </c>
      <c r="D46" s="40" t="s">
        <v>27</v>
      </c>
      <c r="E46" s="41" t="s">
        <v>345</v>
      </c>
      <c r="F46" s="35" t="s">
        <v>60</v>
      </c>
      <c r="G46" s="35" t="s">
        <v>8</v>
      </c>
      <c r="H46" s="30"/>
      <c r="I46" s="42"/>
      <c r="J46" s="30"/>
      <c r="K46" s="30"/>
      <c r="L46" s="29">
        <f t="shared" si="1"/>
        <v>0</v>
      </c>
      <c r="M46" s="35" t="s">
        <v>46</v>
      </c>
      <c r="N46" s="30"/>
      <c r="O46" s="30"/>
      <c r="P46" s="33" t="s">
        <v>353</v>
      </c>
      <c r="Q46" s="33" t="s">
        <v>98</v>
      </c>
      <c r="R46" s="33" t="s">
        <v>49</v>
      </c>
      <c r="S46" s="29" t="s">
        <v>354</v>
      </c>
      <c r="T46" s="33" t="s">
        <v>355</v>
      </c>
      <c r="U46" s="29" t="s">
        <v>356</v>
      </c>
      <c r="V46" s="33" t="s">
        <v>357</v>
      </c>
      <c r="W46" s="33" t="s">
        <v>358</v>
      </c>
      <c r="X46" s="33" t="s">
        <v>359</v>
      </c>
      <c r="Y46" s="33" t="s">
        <v>360</v>
      </c>
    </row>
    <row r="47" s="29" customFormat="1" hidden="1" customHeight="1" spans="1:25">
      <c r="A47" s="29">
        <v>46</v>
      </c>
      <c r="B47" s="54" t="s">
        <v>401</v>
      </c>
      <c r="C47" s="43" t="s">
        <v>402</v>
      </c>
      <c r="D47" s="46" t="s">
        <v>59</v>
      </c>
      <c r="E47" s="45" t="s">
        <v>345</v>
      </c>
      <c r="F47" s="33" t="s">
        <v>60</v>
      </c>
      <c r="G47" s="33" t="s">
        <v>7</v>
      </c>
      <c r="H47" s="48"/>
      <c r="L47" s="29">
        <f t="shared" si="1"/>
        <v>0</v>
      </c>
      <c r="M47" s="33" t="s">
        <v>61</v>
      </c>
      <c r="N47" s="33" t="s">
        <v>109</v>
      </c>
      <c r="O47" s="33"/>
      <c r="P47" s="33" t="s">
        <v>353</v>
      </c>
      <c r="Q47" s="33" t="s">
        <v>98</v>
      </c>
      <c r="R47" s="33" t="s">
        <v>49</v>
      </c>
      <c r="S47" s="29" t="s">
        <v>354</v>
      </c>
      <c r="T47" s="33" t="s">
        <v>355</v>
      </c>
      <c r="U47" s="29" t="s">
        <v>356</v>
      </c>
      <c r="V47" s="33" t="s">
        <v>357</v>
      </c>
      <c r="W47" s="33" t="s">
        <v>358</v>
      </c>
      <c r="X47" s="33" t="s">
        <v>359</v>
      </c>
      <c r="Y47" s="33" t="s">
        <v>360</v>
      </c>
    </row>
    <row r="48" s="29" customFormat="1" hidden="1" customHeight="1" spans="1:25">
      <c r="A48" s="30">
        <v>47</v>
      </c>
      <c r="B48" s="54" t="s">
        <v>403</v>
      </c>
      <c r="C48" s="51" t="s">
        <v>404</v>
      </c>
      <c r="D48" s="53" t="s">
        <v>27</v>
      </c>
      <c r="E48" s="45" t="s">
        <v>345</v>
      </c>
      <c r="F48" s="33" t="s">
        <v>60</v>
      </c>
      <c r="G48" s="33" t="s">
        <v>9</v>
      </c>
      <c r="J48" s="48"/>
      <c r="L48" s="29">
        <f t="shared" si="1"/>
        <v>0</v>
      </c>
      <c r="M48" s="33" t="s">
        <v>31</v>
      </c>
      <c r="N48" s="33" t="s">
        <v>110</v>
      </c>
      <c r="O48" s="33"/>
      <c r="P48" s="33" t="s">
        <v>353</v>
      </c>
      <c r="Q48" s="33" t="s">
        <v>98</v>
      </c>
      <c r="R48" s="33" t="s">
        <v>49</v>
      </c>
      <c r="S48" s="29" t="s">
        <v>354</v>
      </c>
      <c r="T48" s="33" t="s">
        <v>355</v>
      </c>
      <c r="U48" s="29" t="s">
        <v>356</v>
      </c>
      <c r="V48" s="33" t="s">
        <v>357</v>
      </c>
      <c r="W48" s="33" t="s">
        <v>358</v>
      </c>
      <c r="X48" s="33" t="s">
        <v>359</v>
      </c>
      <c r="Y48" s="33" t="s">
        <v>360</v>
      </c>
    </row>
    <row r="49" s="29" customFormat="1" hidden="1" customHeight="1" spans="1:25">
      <c r="A49" s="29">
        <v>48</v>
      </c>
      <c r="B49" s="54" t="s">
        <v>405</v>
      </c>
      <c r="C49" s="43" t="s">
        <v>406</v>
      </c>
      <c r="D49" s="44" t="s">
        <v>45</v>
      </c>
      <c r="E49" s="45" t="s">
        <v>345</v>
      </c>
      <c r="F49" s="33" t="s">
        <v>60</v>
      </c>
      <c r="G49" s="33" t="s">
        <v>9</v>
      </c>
      <c r="J49" s="48"/>
      <c r="L49" s="29">
        <f t="shared" si="1"/>
        <v>0</v>
      </c>
      <c r="M49" s="33" t="s">
        <v>46</v>
      </c>
      <c r="N49" s="33" t="s">
        <v>229</v>
      </c>
      <c r="O49" s="33"/>
      <c r="P49" s="33" t="s">
        <v>353</v>
      </c>
      <c r="Q49" s="33" t="s">
        <v>98</v>
      </c>
      <c r="R49" s="33" t="s">
        <v>49</v>
      </c>
      <c r="S49" s="29" t="s">
        <v>354</v>
      </c>
      <c r="T49" s="33" t="s">
        <v>355</v>
      </c>
      <c r="U49" s="29" t="s">
        <v>356</v>
      </c>
      <c r="V49" s="33" t="s">
        <v>357</v>
      </c>
      <c r="W49" s="33" t="s">
        <v>358</v>
      </c>
      <c r="X49" s="33" t="s">
        <v>359</v>
      </c>
      <c r="Y49" s="33" t="s">
        <v>360</v>
      </c>
    </row>
    <row r="50" s="29" customFormat="1" hidden="1" customHeight="1" spans="1:25">
      <c r="A50" s="30">
        <v>49</v>
      </c>
      <c r="B50" s="56" t="s">
        <v>407</v>
      </c>
      <c r="C50" s="43" t="s">
        <v>408</v>
      </c>
      <c r="D50" s="40" t="s">
        <v>27</v>
      </c>
      <c r="E50" s="41" t="s">
        <v>345</v>
      </c>
      <c r="F50" s="35" t="s">
        <v>86</v>
      </c>
      <c r="G50" s="35" t="s">
        <v>7</v>
      </c>
      <c r="H50" s="42"/>
      <c r="I50" s="30"/>
      <c r="J50" s="30"/>
      <c r="K50" s="30"/>
      <c r="L50" s="29">
        <f t="shared" si="1"/>
        <v>0</v>
      </c>
      <c r="M50" s="35" t="s">
        <v>109</v>
      </c>
      <c r="N50" s="30"/>
      <c r="O50" s="30"/>
      <c r="P50" s="33" t="s">
        <v>353</v>
      </c>
      <c r="Q50" s="29" t="s">
        <v>409</v>
      </c>
      <c r="R50" s="29" t="s">
        <v>410</v>
      </c>
      <c r="S50" s="29" t="s">
        <v>411</v>
      </c>
      <c r="T50" s="33" t="s">
        <v>355</v>
      </c>
      <c r="U50" s="29" t="s">
        <v>356</v>
      </c>
      <c r="V50" s="33" t="s">
        <v>357</v>
      </c>
      <c r="W50" s="33" t="s">
        <v>358</v>
      </c>
      <c r="X50" s="33" t="s">
        <v>359</v>
      </c>
      <c r="Y50" s="33" t="s">
        <v>360</v>
      </c>
    </row>
    <row r="51" s="29" customFormat="1" hidden="1" customHeight="1" spans="1:25">
      <c r="A51" s="29">
        <v>50</v>
      </c>
      <c r="B51" s="49" t="s">
        <v>412</v>
      </c>
      <c r="C51" s="43" t="s">
        <v>413</v>
      </c>
      <c r="D51" s="40" t="s">
        <v>27</v>
      </c>
      <c r="E51" s="41" t="s">
        <v>345</v>
      </c>
      <c r="F51" s="35" t="s">
        <v>86</v>
      </c>
      <c r="G51" s="35" t="s">
        <v>10</v>
      </c>
      <c r="H51" s="30"/>
      <c r="I51" s="30"/>
      <c r="J51" s="30"/>
      <c r="K51" s="42"/>
      <c r="L51" s="29">
        <f t="shared" si="1"/>
        <v>0</v>
      </c>
      <c r="M51" s="35" t="s">
        <v>109</v>
      </c>
      <c r="N51" s="30"/>
      <c r="O51" s="30"/>
      <c r="P51" s="33" t="s">
        <v>353</v>
      </c>
      <c r="Q51" s="29" t="s">
        <v>409</v>
      </c>
      <c r="R51" s="29" t="s">
        <v>410</v>
      </c>
      <c r="S51" s="29" t="s">
        <v>411</v>
      </c>
      <c r="T51" s="33" t="s">
        <v>355</v>
      </c>
      <c r="U51" s="29" t="s">
        <v>356</v>
      </c>
      <c r="V51" s="33" t="s">
        <v>357</v>
      </c>
      <c r="W51" s="33" t="s">
        <v>358</v>
      </c>
      <c r="X51" s="33" t="s">
        <v>359</v>
      </c>
      <c r="Y51" s="33" t="s">
        <v>360</v>
      </c>
    </row>
    <row r="52" s="29" customFormat="1" hidden="1" customHeight="1" spans="1:25">
      <c r="A52" s="30">
        <v>51</v>
      </c>
      <c r="B52" s="54" t="s">
        <v>414</v>
      </c>
      <c r="C52" s="44" t="s">
        <v>415</v>
      </c>
      <c r="D52" s="44" t="s">
        <v>45</v>
      </c>
      <c r="E52" s="45" t="s">
        <v>345</v>
      </c>
      <c r="F52" s="33" t="s">
        <v>86</v>
      </c>
      <c r="G52" s="33" t="s">
        <v>8</v>
      </c>
      <c r="I52" s="48"/>
      <c r="L52" s="29">
        <f t="shared" si="1"/>
        <v>0</v>
      </c>
      <c r="M52" s="33" t="s">
        <v>46</v>
      </c>
      <c r="N52" s="33" t="s">
        <v>229</v>
      </c>
      <c r="O52" s="33"/>
      <c r="P52" s="33" t="s">
        <v>353</v>
      </c>
      <c r="Q52" s="29" t="s">
        <v>409</v>
      </c>
      <c r="R52" s="29" t="s">
        <v>410</v>
      </c>
      <c r="S52" s="29" t="s">
        <v>411</v>
      </c>
      <c r="T52" s="33" t="s">
        <v>355</v>
      </c>
      <c r="U52" s="29" t="s">
        <v>356</v>
      </c>
      <c r="V52" s="33" t="s">
        <v>357</v>
      </c>
      <c r="W52" s="33" t="s">
        <v>358</v>
      </c>
      <c r="X52" s="33" t="s">
        <v>359</v>
      </c>
      <c r="Y52" s="33" t="s">
        <v>360</v>
      </c>
    </row>
    <row r="53" s="29" customFormat="1" hidden="1" customHeight="1" spans="1:25">
      <c r="A53" s="29">
        <v>52</v>
      </c>
      <c r="B53" s="54" t="s">
        <v>416</v>
      </c>
      <c r="C53" s="46" t="s">
        <v>417</v>
      </c>
      <c r="D53" s="46" t="s">
        <v>59</v>
      </c>
      <c r="E53" s="45" t="s">
        <v>345</v>
      </c>
      <c r="F53" s="33" t="s">
        <v>86</v>
      </c>
      <c r="G53" s="33" t="s">
        <v>9</v>
      </c>
      <c r="J53" s="48"/>
      <c r="L53" s="29">
        <f t="shared" si="1"/>
        <v>0</v>
      </c>
      <c r="M53" s="33" t="s">
        <v>31</v>
      </c>
      <c r="N53" s="33" t="s">
        <v>229</v>
      </c>
      <c r="O53" s="33"/>
      <c r="P53" s="33" t="s">
        <v>353</v>
      </c>
      <c r="Q53" s="29" t="s">
        <v>409</v>
      </c>
      <c r="R53" s="29" t="s">
        <v>410</v>
      </c>
      <c r="S53" s="29" t="s">
        <v>411</v>
      </c>
      <c r="T53" s="33" t="s">
        <v>355</v>
      </c>
      <c r="U53" s="29" t="s">
        <v>356</v>
      </c>
      <c r="V53" s="33" t="s">
        <v>357</v>
      </c>
      <c r="W53" s="33" t="s">
        <v>358</v>
      </c>
      <c r="X53" s="33" t="s">
        <v>359</v>
      </c>
      <c r="Y53" s="33" t="s">
        <v>360</v>
      </c>
    </row>
    <row r="54" s="29" customFormat="1" hidden="1" customHeight="1" spans="1:25">
      <c r="A54" s="30">
        <v>53</v>
      </c>
      <c r="B54" s="57" t="s">
        <v>418</v>
      </c>
      <c r="C54" s="43" t="s">
        <v>419</v>
      </c>
      <c r="D54" s="53" t="s">
        <v>27</v>
      </c>
      <c r="E54" s="45" t="s">
        <v>345</v>
      </c>
      <c r="F54" s="33" t="s">
        <v>86</v>
      </c>
      <c r="G54" s="33" t="s">
        <v>10</v>
      </c>
      <c r="K54" s="48"/>
      <c r="L54" s="29">
        <f t="shared" si="1"/>
        <v>0</v>
      </c>
      <c r="M54" s="33" t="s">
        <v>61</v>
      </c>
      <c r="P54" s="33" t="s">
        <v>353</v>
      </c>
      <c r="Q54" s="29" t="s">
        <v>409</v>
      </c>
      <c r="R54" s="29" t="s">
        <v>410</v>
      </c>
      <c r="S54" s="29" t="s">
        <v>411</v>
      </c>
      <c r="T54" s="33" t="s">
        <v>355</v>
      </c>
      <c r="U54" s="29" t="s">
        <v>356</v>
      </c>
      <c r="V54" s="33" t="s">
        <v>357</v>
      </c>
      <c r="W54" s="33" t="s">
        <v>358</v>
      </c>
      <c r="X54" s="33" t="s">
        <v>359</v>
      </c>
      <c r="Y54" s="33" t="s">
        <v>360</v>
      </c>
    </row>
    <row r="55" s="29" customFormat="1" hidden="1" customHeight="1" spans="1:25">
      <c r="A55" s="29">
        <v>54</v>
      </c>
      <c r="B55" s="54" t="s">
        <v>420</v>
      </c>
      <c r="C55" s="43" t="s">
        <v>421</v>
      </c>
      <c r="D55" s="44" t="s">
        <v>45</v>
      </c>
      <c r="E55" s="45" t="s">
        <v>345</v>
      </c>
      <c r="F55" s="33" t="s">
        <v>86</v>
      </c>
      <c r="G55" s="33" t="s">
        <v>8</v>
      </c>
      <c r="I55" s="48"/>
      <c r="L55" s="29">
        <f t="shared" si="1"/>
        <v>0</v>
      </c>
      <c r="M55" s="33" t="s">
        <v>31</v>
      </c>
      <c r="N55" s="33" t="s">
        <v>46</v>
      </c>
      <c r="O55" s="33"/>
      <c r="P55" s="33" t="s">
        <v>353</v>
      </c>
      <c r="Q55" s="29" t="s">
        <v>409</v>
      </c>
      <c r="R55" s="29" t="s">
        <v>410</v>
      </c>
      <c r="S55" s="29" t="s">
        <v>411</v>
      </c>
      <c r="T55" s="33" t="s">
        <v>355</v>
      </c>
      <c r="U55" s="29" t="s">
        <v>356</v>
      </c>
      <c r="V55" s="33" t="s">
        <v>357</v>
      </c>
      <c r="W55" s="33" t="s">
        <v>358</v>
      </c>
      <c r="X55" s="33" t="s">
        <v>359</v>
      </c>
      <c r="Y55" s="33" t="s">
        <v>360</v>
      </c>
    </row>
    <row r="56" s="29" customFormat="1" hidden="1" customHeight="1" spans="1:25">
      <c r="A56" s="30">
        <v>55</v>
      </c>
      <c r="B56" s="54" t="s">
        <v>422</v>
      </c>
      <c r="C56" s="43" t="s">
        <v>423</v>
      </c>
      <c r="D56" s="46" t="s">
        <v>59</v>
      </c>
      <c r="E56" s="45" t="s">
        <v>345</v>
      </c>
      <c r="F56" s="33" t="s">
        <v>86</v>
      </c>
      <c r="G56" s="33" t="s">
        <v>10</v>
      </c>
      <c r="K56" s="48"/>
      <c r="L56" s="29">
        <f t="shared" si="1"/>
        <v>0</v>
      </c>
      <c r="M56" s="33" t="s">
        <v>31</v>
      </c>
      <c r="P56" s="33" t="s">
        <v>353</v>
      </c>
      <c r="Q56" s="29" t="s">
        <v>409</v>
      </c>
      <c r="R56" s="29" t="s">
        <v>410</v>
      </c>
      <c r="S56" s="29" t="s">
        <v>411</v>
      </c>
      <c r="T56" s="33" t="s">
        <v>355</v>
      </c>
      <c r="U56" s="29" t="s">
        <v>356</v>
      </c>
      <c r="V56" s="33" t="s">
        <v>357</v>
      </c>
      <c r="W56" s="33" t="s">
        <v>358</v>
      </c>
      <c r="X56" s="33" t="s">
        <v>359</v>
      </c>
      <c r="Y56" s="33" t="s">
        <v>360</v>
      </c>
    </row>
    <row r="57" s="29" customFormat="1" hidden="1" customHeight="1" spans="1:25">
      <c r="A57" s="29">
        <v>56</v>
      </c>
      <c r="B57" s="57" t="s">
        <v>424</v>
      </c>
      <c r="C57" s="53" t="s">
        <v>425</v>
      </c>
      <c r="D57" s="53" t="s">
        <v>27</v>
      </c>
      <c r="E57" s="43" t="s">
        <v>345</v>
      </c>
      <c r="F57" s="34" t="s">
        <v>86</v>
      </c>
      <c r="G57" s="34" t="s">
        <v>9</v>
      </c>
      <c r="H57" s="32"/>
      <c r="I57" s="32"/>
      <c r="J57" s="32"/>
      <c r="K57" s="32"/>
      <c r="L57" s="29">
        <f t="shared" si="1"/>
        <v>0</v>
      </c>
      <c r="M57" s="34" t="s">
        <v>110</v>
      </c>
      <c r="N57" s="32"/>
      <c r="O57" s="32"/>
      <c r="P57" s="33" t="s">
        <v>353</v>
      </c>
      <c r="Q57" s="29" t="s">
        <v>409</v>
      </c>
      <c r="R57" s="29" t="s">
        <v>410</v>
      </c>
      <c r="S57" s="29" t="s">
        <v>411</v>
      </c>
      <c r="T57" s="33" t="s">
        <v>355</v>
      </c>
      <c r="U57" s="29" t="s">
        <v>356</v>
      </c>
      <c r="V57" s="33" t="s">
        <v>357</v>
      </c>
      <c r="W57" s="33" t="s">
        <v>358</v>
      </c>
      <c r="X57" s="33" t="s">
        <v>359</v>
      </c>
      <c r="Y57" s="33" t="s">
        <v>360</v>
      </c>
    </row>
    <row r="58" s="29" customFormat="1" hidden="1" customHeight="1" spans="1:25">
      <c r="A58" s="30">
        <v>57</v>
      </c>
      <c r="B58" s="54" t="s">
        <v>426</v>
      </c>
      <c r="C58" s="43" t="s">
        <v>427</v>
      </c>
      <c r="D58" s="44" t="s">
        <v>45</v>
      </c>
      <c r="E58" s="45" t="s">
        <v>345</v>
      </c>
      <c r="F58" s="33" t="s">
        <v>108</v>
      </c>
      <c r="G58" s="33" t="s">
        <v>8</v>
      </c>
      <c r="I58" s="48"/>
      <c r="L58" s="29">
        <f t="shared" si="1"/>
        <v>0</v>
      </c>
      <c r="M58" s="33" t="s">
        <v>46</v>
      </c>
      <c r="N58" s="33" t="s">
        <v>31</v>
      </c>
      <c r="O58" s="33"/>
      <c r="P58" s="33" t="s">
        <v>353</v>
      </c>
      <c r="Q58" s="29" t="s">
        <v>428</v>
      </c>
      <c r="R58" s="29" t="s">
        <v>429</v>
      </c>
      <c r="S58" s="29" t="s">
        <v>430</v>
      </c>
      <c r="T58" s="33" t="s">
        <v>355</v>
      </c>
      <c r="U58" s="29" t="s">
        <v>356</v>
      </c>
      <c r="V58" s="33" t="s">
        <v>357</v>
      </c>
      <c r="W58" s="33" t="s">
        <v>358</v>
      </c>
      <c r="X58" s="33" t="s">
        <v>359</v>
      </c>
      <c r="Y58" s="33" t="s">
        <v>360</v>
      </c>
    </row>
    <row r="59" hidden="1" customHeight="1" spans="1:25">
      <c r="A59" s="29">
        <v>58</v>
      </c>
      <c r="B59" s="54" t="s">
        <v>431</v>
      </c>
      <c r="C59" s="43" t="s">
        <v>229</v>
      </c>
      <c r="D59" s="44" t="s">
        <v>45</v>
      </c>
      <c r="E59" s="45" t="s">
        <v>345</v>
      </c>
      <c r="F59" s="33" t="s">
        <v>108</v>
      </c>
      <c r="G59" s="33" t="s">
        <v>10</v>
      </c>
      <c r="H59" s="29"/>
      <c r="I59" s="48"/>
      <c r="J59" s="29"/>
      <c r="K59" s="29"/>
      <c r="L59" s="29">
        <f t="shared" si="1"/>
        <v>0</v>
      </c>
      <c r="M59" s="33" t="s">
        <v>229</v>
      </c>
      <c r="N59" s="29"/>
      <c r="O59" s="29"/>
      <c r="P59" s="33" t="s">
        <v>353</v>
      </c>
      <c r="Q59" s="29" t="s">
        <v>428</v>
      </c>
      <c r="R59" s="29" t="s">
        <v>429</v>
      </c>
      <c r="S59" s="29" t="s">
        <v>432</v>
      </c>
      <c r="T59" s="33" t="s">
        <v>355</v>
      </c>
      <c r="U59" s="29" t="s">
        <v>356</v>
      </c>
      <c r="V59" s="33" t="s">
        <v>357</v>
      </c>
      <c r="W59" s="33" t="s">
        <v>358</v>
      </c>
      <c r="X59" s="33" t="s">
        <v>359</v>
      </c>
      <c r="Y59" s="33" t="s">
        <v>360</v>
      </c>
    </row>
    <row r="60" s="29" customFormat="1" hidden="1" customHeight="1" spans="1:25">
      <c r="A60" s="30">
        <v>59</v>
      </c>
      <c r="B60" s="54" t="s">
        <v>433</v>
      </c>
      <c r="C60" s="43" t="s">
        <v>434</v>
      </c>
      <c r="D60" s="46" t="s">
        <v>59</v>
      </c>
      <c r="E60" s="45" t="s">
        <v>345</v>
      </c>
      <c r="F60" s="33" t="s">
        <v>108</v>
      </c>
      <c r="G60" s="33" t="s">
        <v>10</v>
      </c>
      <c r="K60" s="48"/>
      <c r="L60" s="29">
        <f t="shared" si="1"/>
        <v>0</v>
      </c>
      <c r="M60" s="33" t="s">
        <v>61</v>
      </c>
      <c r="N60" s="33" t="s">
        <v>109</v>
      </c>
      <c r="O60" s="33"/>
      <c r="P60" s="33" t="s">
        <v>353</v>
      </c>
      <c r="Q60" s="29" t="s">
        <v>428</v>
      </c>
      <c r="R60" s="29" t="s">
        <v>429</v>
      </c>
      <c r="S60" s="29" t="s">
        <v>435</v>
      </c>
      <c r="T60" s="33" t="s">
        <v>355</v>
      </c>
      <c r="U60" s="29" t="s">
        <v>356</v>
      </c>
      <c r="V60" s="33" t="s">
        <v>357</v>
      </c>
      <c r="W60" s="33" t="s">
        <v>358</v>
      </c>
      <c r="X60" s="33" t="s">
        <v>359</v>
      </c>
      <c r="Y60" s="33" t="s">
        <v>360</v>
      </c>
    </row>
    <row r="61" s="29" customFormat="1" hidden="1" customHeight="1" spans="1:25">
      <c r="A61" s="29">
        <v>60</v>
      </c>
      <c r="B61" s="54" t="s">
        <v>436</v>
      </c>
      <c r="C61" s="43" t="s">
        <v>437</v>
      </c>
      <c r="D61" s="46" t="s">
        <v>59</v>
      </c>
      <c r="E61" s="45" t="s">
        <v>345</v>
      </c>
      <c r="F61" s="33" t="s">
        <v>108</v>
      </c>
      <c r="G61" s="33" t="s">
        <v>9</v>
      </c>
      <c r="J61" s="48"/>
      <c r="L61" s="29">
        <f t="shared" si="1"/>
        <v>0</v>
      </c>
      <c r="M61" s="33" t="s">
        <v>110</v>
      </c>
      <c r="N61" s="33" t="s">
        <v>31</v>
      </c>
      <c r="O61" s="33"/>
      <c r="P61" s="33" t="s">
        <v>353</v>
      </c>
      <c r="Q61" s="29" t="s">
        <v>428</v>
      </c>
      <c r="R61" s="29" t="s">
        <v>429</v>
      </c>
      <c r="S61" s="29" t="s">
        <v>438</v>
      </c>
      <c r="T61" s="33" t="s">
        <v>355</v>
      </c>
      <c r="U61" s="29" t="s">
        <v>356</v>
      </c>
      <c r="V61" s="33" t="s">
        <v>357</v>
      </c>
      <c r="W61" s="33" t="s">
        <v>358</v>
      </c>
      <c r="X61" s="33" t="s">
        <v>359</v>
      </c>
      <c r="Y61" s="33" t="s">
        <v>360</v>
      </c>
    </row>
    <row r="62" s="29" customFormat="1" hidden="1" customHeight="1" spans="1:25">
      <c r="A62" s="30">
        <v>61</v>
      </c>
      <c r="B62" s="54" t="s">
        <v>439</v>
      </c>
      <c r="C62" s="43" t="s">
        <v>440</v>
      </c>
      <c r="D62" s="44" t="s">
        <v>45</v>
      </c>
      <c r="E62" s="45" t="s">
        <v>345</v>
      </c>
      <c r="F62" s="33" t="s">
        <v>108</v>
      </c>
      <c r="G62" s="33" t="s">
        <v>8</v>
      </c>
      <c r="I62" s="48"/>
      <c r="L62" s="29">
        <f t="shared" si="1"/>
        <v>0</v>
      </c>
      <c r="M62" s="33" t="s">
        <v>229</v>
      </c>
      <c r="P62" s="33" t="s">
        <v>353</v>
      </c>
      <c r="Q62" s="29" t="s">
        <v>428</v>
      </c>
      <c r="R62" s="29" t="s">
        <v>429</v>
      </c>
      <c r="S62" s="29" t="s">
        <v>441</v>
      </c>
      <c r="T62" s="33" t="s">
        <v>355</v>
      </c>
      <c r="U62" s="29" t="s">
        <v>356</v>
      </c>
      <c r="V62" s="33" t="s">
        <v>357</v>
      </c>
      <c r="W62" s="33" t="s">
        <v>358</v>
      </c>
      <c r="X62" s="33" t="s">
        <v>359</v>
      </c>
      <c r="Y62" s="33" t="s">
        <v>360</v>
      </c>
    </row>
    <row r="63" s="29" customFormat="1" hidden="1" customHeight="1" spans="1:25">
      <c r="A63" s="29">
        <v>62</v>
      </c>
      <c r="B63" s="54" t="s">
        <v>442</v>
      </c>
      <c r="C63" s="43" t="s">
        <v>443</v>
      </c>
      <c r="D63" s="53" t="s">
        <v>27</v>
      </c>
      <c r="E63" s="45" t="s">
        <v>345</v>
      </c>
      <c r="F63" s="33" t="s">
        <v>108</v>
      </c>
      <c r="G63" s="33" t="s">
        <v>10</v>
      </c>
      <c r="K63" s="48"/>
      <c r="L63" s="29">
        <f t="shared" si="1"/>
        <v>0</v>
      </c>
      <c r="M63" s="33" t="s">
        <v>31</v>
      </c>
      <c r="N63" s="33" t="s">
        <v>61</v>
      </c>
      <c r="O63" s="33"/>
      <c r="P63" s="33" t="s">
        <v>353</v>
      </c>
      <c r="Q63" s="29" t="s">
        <v>428</v>
      </c>
      <c r="R63" s="29" t="s">
        <v>429</v>
      </c>
      <c r="S63" s="29" t="s">
        <v>444</v>
      </c>
      <c r="T63" s="33" t="s">
        <v>355</v>
      </c>
      <c r="U63" s="29" t="s">
        <v>356</v>
      </c>
      <c r="V63" s="33" t="s">
        <v>357</v>
      </c>
      <c r="W63" s="33" t="s">
        <v>358</v>
      </c>
      <c r="X63" s="33" t="s">
        <v>359</v>
      </c>
      <c r="Y63" s="33" t="s">
        <v>360</v>
      </c>
    </row>
    <row r="64" s="29" customFormat="1" hidden="1" customHeight="1" spans="1:25">
      <c r="A64" s="30">
        <v>63</v>
      </c>
      <c r="B64" s="54" t="s">
        <v>445</v>
      </c>
      <c r="C64" s="46" t="s">
        <v>446</v>
      </c>
      <c r="D64" s="46" t="s">
        <v>59</v>
      </c>
      <c r="E64" s="45" t="s">
        <v>345</v>
      </c>
      <c r="F64" s="33" t="s">
        <v>108</v>
      </c>
      <c r="G64" s="33" t="s">
        <v>10</v>
      </c>
      <c r="K64" s="48"/>
      <c r="L64" s="29">
        <f t="shared" si="1"/>
        <v>0</v>
      </c>
      <c r="M64" s="33" t="s">
        <v>30</v>
      </c>
      <c r="P64" s="33" t="s">
        <v>353</v>
      </c>
      <c r="Q64" s="29" t="s">
        <v>428</v>
      </c>
      <c r="R64" s="29" t="s">
        <v>429</v>
      </c>
      <c r="S64" s="29" t="s">
        <v>447</v>
      </c>
      <c r="T64" s="33" t="s">
        <v>355</v>
      </c>
      <c r="U64" s="29" t="s">
        <v>356</v>
      </c>
      <c r="V64" s="33" t="s">
        <v>357</v>
      </c>
      <c r="W64" s="33" t="s">
        <v>358</v>
      </c>
      <c r="X64" s="33" t="s">
        <v>359</v>
      </c>
      <c r="Y64" s="33" t="s">
        <v>360</v>
      </c>
    </row>
    <row r="65" s="29" customFormat="1" hidden="1" customHeight="1" spans="1:25">
      <c r="A65" s="29">
        <v>64</v>
      </c>
      <c r="B65" s="54" t="s">
        <v>448</v>
      </c>
      <c r="C65" s="43" t="s">
        <v>449</v>
      </c>
      <c r="D65" s="53" t="s">
        <v>27</v>
      </c>
      <c r="E65" s="45" t="s">
        <v>345</v>
      </c>
      <c r="F65" s="33" t="s">
        <v>108</v>
      </c>
      <c r="G65" s="33" t="s">
        <v>9</v>
      </c>
      <c r="J65" s="48"/>
      <c r="L65" s="29">
        <f t="shared" si="1"/>
        <v>0</v>
      </c>
      <c r="M65" s="33" t="s">
        <v>46</v>
      </c>
      <c r="P65" s="33" t="s">
        <v>353</v>
      </c>
      <c r="Q65" s="29" t="s">
        <v>428</v>
      </c>
      <c r="R65" s="29" t="s">
        <v>429</v>
      </c>
      <c r="S65" s="29" t="s">
        <v>450</v>
      </c>
      <c r="T65" s="33" t="s">
        <v>355</v>
      </c>
      <c r="U65" s="29" t="s">
        <v>356</v>
      </c>
      <c r="V65" s="33" t="s">
        <v>357</v>
      </c>
      <c r="W65" s="33" t="s">
        <v>358</v>
      </c>
      <c r="X65" s="33" t="s">
        <v>359</v>
      </c>
      <c r="Y65" s="33" t="s">
        <v>360</v>
      </c>
    </row>
  </sheetData>
  <autoFilter ref="A1:Y65">
    <filterColumn colId="4">
      <customFilters>
        <customFilter operator="equal" val="6星"/>
        <customFilter operator="equal" val="7星"/>
      </customFilters>
    </filterColumn>
    <sortState ref="A1:Y65">
      <sortCondition ref="E1" descending="1"/>
    </sortState>
  </autoFilter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D5"/>
  <sheetViews>
    <sheetView workbookViewId="0">
      <selection activeCell="C2" sqref="C2:C5"/>
    </sheetView>
  </sheetViews>
  <sheetFormatPr defaultColWidth="9" defaultRowHeight="14.25" outlineLevelRow="4" outlineLevelCol="3"/>
  <cols>
    <col min="3" max="3" width="13" customWidth="1"/>
  </cols>
  <sheetData>
    <row r="1" customFormat="1" spans="2:4">
      <c r="B1" s="28" t="s">
        <v>451</v>
      </c>
      <c r="C1" s="28" t="s">
        <v>452</v>
      </c>
      <c r="D1" s="28" t="s">
        <v>453</v>
      </c>
    </row>
    <row r="2" spans="2:4">
      <c r="B2" s="28" t="s">
        <v>454</v>
      </c>
      <c r="C2" s="28" t="s">
        <v>455</v>
      </c>
      <c r="D2" s="28" t="s">
        <v>43</v>
      </c>
    </row>
    <row r="3" spans="2:4">
      <c r="B3" s="28" t="s">
        <v>456</v>
      </c>
      <c r="C3" s="28" t="s">
        <v>457</v>
      </c>
      <c r="D3" s="28" t="s">
        <v>319</v>
      </c>
    </row>
    <row r="4" spans="2:4">
      <c r="B4" s="28" t="s">
        <v>458</v>
      </c>
      <c r="C4" s="28" t="s">
        <v>459</v>
      </c>
      <c r="D4" s="28" t="s">
        <v>72</v>
      </c>
    </row>
    <row r="5" spans="2:4">
      <c r="B5" s="28" t="s">
        <v>460</v>
      </c>
      <c r="C5" s="28" t="s">
        <v>461</v>
      </c>
      <c r="D5" s="28" t="s">
        <v>95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31"/>
  <sheetViews>
    <sheetView workbookViewId="0">
      <selection activeCell="D28" sqref="D28"/>
    </sheetView>
  </sheetViews>
  <sheetFormatPr defaultColWidth="9" defaultRowHeight="14.25" outlineLevelCol="3"/>
  <cols>
    <col min="3" max="3" width="25.5" customWidth="1"/>
    <col min="4" max="4" width="50.5" customWidth="1"/>
  </cols>
  <sheetData>
    <row r="1" spans="1:4">
      <c r="A1" s="26" t="s">
        <v>0</v>
      </c>
      <c r="B1" s="26" t="s">
        <v>462</v>
      </c>
      <c r="C1" s="26" t="s">
        <v>452</v>
      </c>
      <c r="D1" s="26" t="s">
        <v>463</v>
      </c>
    </row>
    <row r="2" spans="1:4">
      <c r="A2" s="26">
        <v>1</v>
      </c>
      <c r="B2" s="26" t="s">
        <v>98</v>
      </c>
      <c r="C2" s="26" t="s">
        <v>464</v>
      </c>
      <c r="D2" s="26"/>
    </row>
    <row r="3" spans="1:4">
      <c r="A3" s="26">
        <v>2</v>
      </c>
      <c r="B3" s="26" t="s">
        <v>347</v>
      </c>
      <c r="C3" s="26" t="s">
        <v>465</v>
      </c>
      <c r="D3" s="26"/>
    </row>
    <row r="4" spans="1:4">
      <c r="A4" s="26">
        <v>3</v>
      </c>
      <c r="B4" s="26" t="s">
        <v>231</v>
      </c>
      <c r="C4" s="26" t="s">
        <v>466</v>
      </c>
      <c r="D4" s="26"/>
    </row>
    <row r="5" spans="1:4">
      <c r="A5" s="26">
        <v>4</v>
      </c>
      <c r="B5" s="26" t="s">
        <v>122</v>
      </c>
      <c r="C5" s="26" t="s">
        <v>467</v>
      </c>
      <c r="D5" s="26"/>
    </row>
    <row r="6" spans="1:4">
      <c r="A6" s="26">
        <v>5</v>
      </c>
      <c r="B6" s="26" t="s">
        <v>88</v>
      </c>
      <c r="C6" s="26" t="s">
        <v>468</v>
      </c>
      <c r="D6" s="26"/>
    </row>
    <row r="7" spans="1:4">
      <c r="A7" s="26">
        <v>6</v>
      </c>
      <c r="B7" s="26" t="s">
        <v>250</v>
      </c>
      <c r="C7" s="26" t="s">
        <v>469</v>
      </c>
      <c r="D7" s="26"/>
    </row>
    <row r="8" spans="1:4">
      <c r="A8" s="26">
        <v>9</v>
      </c>
      <c r="B8" s="26" t="s">
        <v>35</v>
      </c>
      <c r="C8" s="26" t="s">
        <v>470</v>
      </c>
      <c r="D8" s="26"/>
    </row>
    <row r="9" spans="1:4">
      <c r="A9" s="26">
        <v>10</v>
      </c>
      <c r="B9" s="26" t="s">
        <v>123</v>
      </c>
      <c r="C9" s="26" t="s">
        <v>471</v>
      </c>
      <c r="D9" s="26"/>
    </row>
    <row r="10" spans="1:4">
      <c r="A10" s="26">
        <v>11</v>
      </c>
      <c r="B10" s="26" t="s">
        <v>64</v>
      </c>
      <c r="C10" s="26" t="s">
        <v>472</v>
      </c>
      <c r="D10" s="26"/>
    </row>
    <row r="11" spans="1:4">
      <c r="A11" s="26">
        <v>12</v>
      </c>
      <c r="B11" s="26" t="s">
        <v>76</v>
      </c>
      <c r="C11" s="26" t="s">
        <v>473</v>
      </c>
      <c r="D11" s="26"/>
    </row>
    <row r="12" spans="1:4">
      <c r="A12" s="26">
        <v>14</v>
      </c>
      <c r="B12" s="26" t="s">
        <v>34</v>
      </c>
      <c r="C12" s="26" t="s">
        <v>474</v>
      </c>
      <c r="D12" s="26"/>
    </row>
    <row r="13" spans="1:4">
      <c r="A13" s="26">
        <v>15</v>
      </c>
      <c r="B13" s="26" t="s">
        <v>147</v>
      </c>
      <c r="C13" s="26" t="s">
        <v>475</v>
      </c>
      <c r="D13" s="26"/>
    </row>
    <row r="14" spans="1:4">
      <c r="A14" s="26">
        <v>16</v>
      </c>
      <c r="B14" s="26" t="s">
        <v>170</v>
      </c>
      <c r="C14" s="26" t="s">
        <v>476</v>
      </c>
      <c r="D14" s="26"/>
    </row>
    <row r="15" spans="1:4">
      <c r="A15" s="26">
        <v>17</v>
      </c>
      <c r="B15" s="26" t="s">
        <v>313</v>
      </c>
      <c r="C15" s="26" t="s">
        <v>477</v>
      </c>
      <c r="D15" s="26"/>
    </row>
    <row r="16" spans="1:4">
      <c r="A16" s="26">
        <v>18</v>
      </c>
      <c r="B16" s="26" t="s">
        <v>188</v>
      </c>
      <c r="C16" s="26" t="s">
        <v>478</v>
      </c>
      <c r="D16" s="26"/>
    </row>
    <row r="17" spans="1:4">
      <c r="A17" s="26">
        <v>19</v>
      </c>
      <c r="B17" s="26" t="s">
        <v>63</v>
      </c>
      <c r="C17" s="26" t="s">
        <v>479</v>
      </c>
      <c r="D17" s="26"/>
    </row>
    <row r="18" spans="1:4">
      <c r="A18" s="26">
        <v>20</v>
      </c>
      <c r="B18" s="26" t="s">
        <v>370</v>
      </c>
      <c r="C18" s="26" t="s">
        <v>480</v>
      </c>
      <c r="D18" s="26"/>
    </row>
    <row r="19" spans="1:4">
      <c r="A19" s="26">
        <v>21</v>
      </c>
      <c r="B19" s="26" t="s">
        <v>216</v>
      </c>
      <c r="C19" s="26" t="s">
        <v>481</v>
      </c>
      <c r="D19" s="26"/>
    </row>
    <row r="20" spans="1:4">
      <c r="A20" s="26">
        <v>22</v>
      </c>
      <c r="B20" s="26" t="s">
        <v>266</v>
      </c>
      <c r="C20" s="26" t="s">
        <v>482</v>
      </c>
      <c r="D20" s="26"/>
    </row>
    <row r="21" spans="1:4">
      <c r="A21" s="26">
        <v>23</v>
      </c>
      <c r="B21" s="26" t="s">
        <v>69</v>
      </c>
      <c r="C21" s="26" t="s">
        <v>483</v>
      </c>
      <c r="D21" s="26"/>
    </row>
    <row r="22" spans="1:4">
      <c r="A22" s="26">
        <v>24</v>
      </c>
      <c r="B22" s="26" t="s">
        <v>179</v>
      </c>
      <c r="C22" s="26" t="s">
        <v>484</v>
      </c>
      <c r="D22" s="26"/>
    </row>
    <row r="23" spans="1:4">
      <c r="A23" s="26">
        <v>25</v>
      </c>
      <c r="B23" s="26" t="s">
        <v>128</v>
      </c>
      <c r="C23" s="26" t="s">
        <v>485</v>
      </c>
      <c r="D23" s="26"/>
    </row>
    <row r="24" spans="1:4">
      <c r="A24" s="26">
        <v>26</v>
      </c>
      <c r="B24" s="26" t="s">
        <v>165</v>
      </c>
      <c r="C24" s="26" t="s">
        <v>486</v>
      </c>
      <c r="D24" s="26"/>
    </row>
    <row r="25" spans="1:4">
      <c r="A25" s="26">
        <v>27</v>
      </c>
      <c r="B25" s="26" t="s">
        <v>240</v>
      </c>
      <c r="C25" s="26" t="s">
        <v>487</v>
      </c>
      <c r="D25" s="26"/>
    </row>
    <row r="26" spans="1:4">
      <c r="A26" s="26">
        <v>28</v>
      </c>
      <c r="B26" s="26" t="s">
        <v>139</v>
      </c>
      <c r="C26" s="26" t="s">
        <v>488</v>
      </c>
      <c r="D26" s="26"/>
    </row>
    <row r="27" spans="1:4">
      <c r="A27" s="26">
        <v>29</v>
      </c>
      <c r="B27" s="26" t="s">
        <v>303</v>
      </c>
      <c r="C27" s="26" t="s">
        <v>489</v>
      </c>
      <c r="D27" s="26"/>
    </row>
    <row r="28" spans="1:4">
      <c r="A28" s="26">
        <v>30</v>
      </c>
      <c r="B28" s="26" t="s">
        <v>490</v>
      </c>
      <c r="C28" s="26" t="s">
        <v>491</v>
      </c>
      <c r="D28" s="26" t="s">
        <v>492</v>
      </c>
    </row>
    <row r="29" spans="1:4">
      <c r="A29" s="26">
        <v>31</v>
      </c>
      <c r="B29" s="26" t="s">
        <v>359</v>
      </c>
      <c r="C29" s="26" t="s">
        <v>493</v>
      </c>
      <c r="D29" s="26" t="s">
        <v>494</v>
      </c>
    </row>
    <row r="30" spans="1:4">
      <c r="A30" s="26">
        <v>32</v>
      </c>
      <c r="B30" s="26" t="s">
        <v>495</v>
      </c>
      <c r="C30" s="26" t="s">
        <v>496</v>
      </c>
      <c r="D30" s="26" t="s">
        <v>497</v>
      </c>
    </row>
    <row r="31" spans="1:4">
      <c r="A31" s="26">
        <v>33</v>
      </c>
      <c r="B31" s="26" t="s">
        <v>498</v>
      </c>
      <c r="C31" s="26" t="s">
        <v>499</v>
      </c>
      <c r="D31" s="26" t="s">
        <v>500</v>
      </c>
    </row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26"/>
  <sheetViews>
    <sheetView workbookViewId="0">
      <selection activeCell="G7" sqref="G7"/>
    </sheetView>
  </sheetViews>
  <sheetFormatPr defaultColWidth="9" defaultRowHeight="14.25" outlineLevelCol="4"/>
  <cols>
    <col min="3" max="3" width="38" customWidth="1"/>
    <col min="4" max="4" width="23.5" customWidth="1"/>
  </cols>
  <sheetData>
    <row r="1" spans="1:5">
      <c r="A1" s="26" t="s">
        <v>0</v>
      </c>
      <c r="B1" s="26" t="s">
        <v>462</v>
      </c>
      <c r="C1" s="26" t="s">
        <v>501</v>
      </c>
      <c r="D1" s="26" t="s">
        <v>452</v>
      </c>
      <c r="E1" s="26" t="s">
        <v>463</v>
      </c>
    </row>
    <row r="2" spans="1:5">
      <c r="A2" s="26">
        <v>1</v>
      </c>
      <c r="B2" s="26" t="s">
        <v>136</v>
      </c>
      <c r="C2" s="26" t="s">
        <v>502</v>
      </c>
      <c r="D2" s="26" t="s">
        <v>503</v>
      </c>
      <c r="E2" s="26"/>
    </row>
    <row r="3" spans="1:5">
      <c r="A3" s="26">
        <v>2</v>
      </c>
      <c r="B3" s="26" t="s">
        <v>66</v>
      </c>
      <c r="C3" s="26" t="s">
        <v>504</v>
      </c>
      <c r="D3" s="26" t="s">
        <v>503</v>
      </c>
      <c r="E3" s="26"/>
    </row>
    <row r="4" spans="1:5">
      <c r="A4" s="26">
        <v>3</v>
      </c>
      <c r="B4" s="26" t="s">
        <v>112</v>
      </c>
      <c r="C4" s="26" t="s">
        <v>502</v>
      </c>
      <c r="D4" s="26" t="s">
        <v>479</v>
      </c>
      <c r="E4" s="26"/>
    </row>
    <row r="5" spans="1:5">
      <c r="A5" s="26">
        <v>4</v>
      </c>
      <c r="B5" s="26" t="s">
        <v>338</v>
      </c>
      <c r="C5" s="26" t="s">
        <v>504</v>
      </c>
      <c r="D5" s="26" t="s">
        <v>479</v>
      </c>
      <c r="E5" s="26"/>
    </row>
    <row r="6" spans="1:5">
      <c r="A6" s="26">
        <v>5</v>
      </c>
      <c r="B6" s="26" t="s">
        <v>65</v>
      </c>
      <c r="C6" s="26" t="s">
        <v>505</v>
      </c>
      <c r="D6" s="26" t="s">
        <v>65</v>
      </c>
      <c r="E6" s="26"/>
    </row>
    <row r="7" spans="1:5">
      <c r="A7" s="26">
        <v>6</v>
      </c>
      <c r="B7" s="26" t="s">
        <v>37</v>
      </c>
      <c r="C7" s="26" t="s">
        <v>506</v>
      </c>
      <c r="D7" s="26" t="s">
        <v>507</v>
      </c>
      <c r="E7" s="26"/>
    </row>
    <row r="8" spans="1:5">
      <c r="A8" s="26">
        <v>7</v>
      </c>
      <c r="B8" s="26" t="s">
        <v>173</v>
      </c>
      <c r="C8" s="26" t="s">
        <v>506</v>
      </c>
      <c r="D8" s="26" t="s">
        <v>508</v>
      </c>
      <c r="E8" s="26"/>
    </row>
    <row r="9" spans="1:5">
      <c r="A9" s="26">
        <v>8</v>
      </c>
      <c r="B9" s="26" t="s">
        <v>145</v>
      </c>
      <c r="C9" s="26" t="s">
        <v>509</v>
      </c>
      <c r="D9" s="26" t="s">
        <v>503</v>
      </c>
      <c r="E9" s="26"/>
    </row>
    <row r="10" spans="1:5">
      <c r="A10" s="26">
        <v>9</v>
      </c>
      <c r="B10" s="26" t="s">
        <v>510</v>
      </c>
      <c r="C10" s="26" t="s">
        <v>511</v>
      </c>
      <c r="D10" s="26" t="s">
        <v>503</v>
      </c>
      <c r="E10" s="26"/>
    </row>
    <row r="11" spans="1:5">
      <c r="A11" s="26">
        <v>10</v>
      </c>
      <c r="B11" s="26" t="s">
        <v>48</v>
      </c>
      <c r="C11" s="26" t="s">
        <v>512</v>
      </c>
      <c r="D11" s="26" t="s">
        <v>503</v>
      </c>
      <c r="E11" s="26"/>
    </row>
    <row r="12" spans="1:5">
      <c r="A12" s="26">
        <v>11</v>
      </c>
      <c r="B12" s="26" t="s">
        <v>301</v>
      </c>
      <c r="C12" s="26" t="s">
        <v>513</v>
      </c>
      <c r="D12" s="26" t="s">
        <v>503</v>
      </c>
      <c r="E12" s="26"/>
    </row>
    <row r="13" spans="1:5">
      <c r="A13" s="26">
        <v>12</v>
      </c>
      <c r="B13" s="26" t="s">
        <v>514</v>
      </c>
      <c r="C13" s="26" t="s">
        <v>509</v>
      </c>
      <c r="D13" s="26" t="s">
        <v>479</v>
      </c>
      <c r="E13" s="26"/>
    </row>
    <row r="14" spans="1:5">
      <c r="A14" s="26">
        <v>13</v>
      </c>
      <c r="B14" s="26" t="s">
        <v>222</v>
      </c>
      <c r="C14" s="26" t="s">
        <v>511</v>
      </c>
      <c r="D14" s="26" t="s">
        <v>479</v>
      </c>
      <c r="E14" s="26"/>
    </row>
    <row r="15" spans="1:5">
      <c r="A15" s="26">
        <v>14</v>
      </c>
      <c r="B15" s="26" t="s">
        <v>275</v>
      </c>
      <c r="C15" s="26" t="s">
        <v>512</v>
      </c>
      <c r="D15" s="26" t="s">
        <v>479</v>
      </c>
      <c r="E15" s="26"/>
    </row>
    <row r="16" spans="1:5">
      <c r="A16" s="26">
        <v>15</v>
      </c>
      <c r="B16" s="26" t="s">
        <v>214</v>
      </c>
      <c r="C16" s="26" t="s">
        <v>513</v>
      </c>
      <c r="D16" s="26" t="s">
        <v>479</v>
      </c>
      <c r="E16" s="26"/>
    </row>
    <row r="17" spans="1:4">
      <c r="A17" s="26">
        <v>16</v>
      </c>
      <c r="B17" s="26" t="s">
        <v>268</v>
      </c>
      <c r="C17" s="26" t="s">
        <v>515</v>
      </c>
      <c r="D17" s="26" t="s">
        <v>503</v>
      </c>
    </row>
    <row r="18" spans="1:4">
      <c r="A18" s="26">
        <v>17</v>
      </c>
      <c r="B18" s="26" t="s">
        <v>113</v>
      </c>
      <c r="C18" s="26" t="s">
        <v>516</v>
      </c>
      <c r="D18" s="26" t="s">
        <v>503</v>
      </c>
    </row>
    <row r="19" spans="1:4">
      <c r="A19" s="26">
        <v>18</v>
      </c>
      <c r="B19" s="26" t="s">
        <v>125</v>
      </c>
      <c r="C19" s="26" t="s">
        <v>517</v>
      </c>
      <c r="D19" s="26" t="s">
        <v>503</v>
      </c>
    </row>
    <row r="20" spans="1:4">
      <c r="A20" s="26">
        <v>19</v>
      </c>
      <c r="B20" s="26" t="s">
        <v>206</v>
      </c>
      <c r="C20" s="26" t="s">
        <v>515</v>
      </c>
      <c r="D20" s="26" t="s">
        <v>479</v>
      </c>
    </row>
    <row r="21" spans="1:4">
      <c r="A21" s="26">
        <v>20</v>
      </c>
      <c r="B21" s="26" t="s">
        <v>135</v>
      </c>
      <c r="C21" s="26" t="s">
        <v>516</v>
      </c>
      <c r="D21" s="26" t="s">
        <v>479</v>
      </c>
    </row>
    <row r="22" spans="1:4">
      <c r="A22" s="26">
        <v>21</v>
      </c>
      <c r="B22" s="26" t="s">
        <v>144</v>
      </c>
      <c r="C22" s="26" t="s">
        <v>517</v>
      </c>
      <c r="D22" s="26" t="s">
        <v>479</v>
      </c>
    </row>
    <row r="23" spans="1:4">
      <c r="A23" s="26">
        <v>22</v>
      </c>
      <c r="B23" s="26" t="s">
        <v>518</v>
      </c>
      <c r="C23" s="26" t="s">
        <v>519</v>
      </c>
      <c r="D23" s="26" t="s">
        <v>479</v>
      </c>
    </row>
    <row r="24" spans="1:4">
      <c r="A24" s="26">
        <v>23</v>
      </c>
      <c r="B24" s="26" t="s">
        <v>307</v>
      </c>
      <c r="C24" s="26" t="s">
        <v>519</v>
      </c>
      <c r="D24" s="26" t="s">
        <v>503</v>
      </c>
    </row>
    <row r="25" spans="1:4">
      <c r="A25" s="26">
        <v>24</v>
      </c>
      <c r="B25" s="26" t="s">
        <v>49</v>
      </c>
      <c r="C25" s="26" t="s">
        <v>520</v>
      </c>
      <c r="D25" s="26" t="s">
        <v>479</v>
      </c>
    </row>
    <row r="26" spans="1:4">
      <c r="A26" s="26">
        <v>25</v>
      </c>
      <c r="B26" s="26" t="s">
        <v>89</v>
      </c>
      <c r="C26" s="26" t="s">
        <v>520</v>
      </c>
      <c r="D26" s="26" t="s">
        <v>503</v>
      </c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2" sqref="A2"/>
    </sheetView>
  </sheetViews>
  <sheetFormatPr defaultColWidth="9" defaultRowHeight="14.25"/>
  <cols>
    <col min="1" max="1" width="138.375" customWidth="1"/>
  </cols>
  <sheetData>
    <row r="1" spans="1:1">
      <c r="A1" s="27" t="s">
        <v>521</v>
      </c>
    </row>
  </sheetData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27"/>
  <sheetViews>
    <sheetView workbookViewId="0">
      <selection activeCell="A1" sqref="A1:E27"/>
    </sheetView>
  </sheetViews>
  <sheetFormatPr defaultColWidth="9" defaultRowHeight="14.25" outlineLevelCol="4"/>
  <sheetData>
    <row r="1" spans="1:5">
      <c r="A1" t="s">
        <v>522</v>
      </c>
      <c r="B1" s="28" t="s">
        <v>462</v>
      </c>
      <c r="C1" s="28" t="s">
        <v>452</v>
      </c>
      <c r="D1" s="28" t="s">
        <v>463</v>
      </c>
      <c r="E1" s="28" t="s">
        <v>523</v>
      </c>
    </row>
    <row r="2" spans="1:5">
      <c r="A2">
        <v>1</v>
      </c>
      <c r="B2" s="28" t="s">
        <v>524</v>
      </c>
      <c r="C2" s="28" t="s">
        <v>525</v>
      </c>
      <c r="D2" s="28" t="s">
        <v>526</v>
      </c>
      <c r="E2" s="28" t="s">
        <v>527</v>
      </c>
    </row>
    <row r="3" spans="1:5">
      <c r="A3">
        <v>2</v>
      </c>
      <c r="B3" s="28" t="s">
        <v>528</v>
      </c>
      <c r="C3" s="28" t="s">
        <v>525</v>
      </c>
      <c r="D3" s="28" t="s">
        <v>529</v>
      </c>
      <c r="E3" s="28" t="s">
        <v>527</v>
      </c>
    </row>
    <row r="4" spans="1:5">
      <c r="A4">
        <v>3</v>
      </c>
      <c r="B4" s="28" t="s">
        <v>530</v>
      </c>
      <c r="C4" s="28" t="s">
        <v>525</v>
      </c>
      <c r="D4" s="28" t="s">
        <v>531</v>
      </c>
      <c r="E4" s="28" t="s">
        <v>527</v>
      </c>
    </row>
    <row r="5" spans="1:5">
      <c r="A5">
        <v>4</v>
      </c>
      <c r="B5" s="28" t="s">
        <v>532</v>
      </c>
      <c r="C5" s="28" t="s">
        <v>525</v>
      </c>
      <c r="D5" s="28" t="s">
        <v>533</v>
      </c>
      <c r="E5" s="28" t="s">
        <v>527</v>
      </c>
    </row>
    <row r="6" spans="1:5">
      <c r="A6">
        <v>5</v>
      </c>
      <c r="B6" s="28" t="s">
        <v>534</v>
      </c>
      <c r="C6" s="28" t="s">
        <v>535</v>
      </c>
      <c r="D6" s="28" t="s">
        <v>536</v>
      </c>
      <c r="E6" s="28" t="s">
        <v>537</v>
      </c>
    </row>
    <row r="7" spans="1:5">
      <c r="A7">
        <v>6</v>
      </c>
      <c r="B7" s="28" t="s">
        <v>538</v>
      </c>
      <c r="C7" s="28" t="s">
        <v>539</v>
      </c>
      <c r="D7" s="28" t="s">
        <v>540</v>
      </c>
      <c r="E7" s="28" t="s">
        <v>537</v>
      </c>
    </row>
    <row r="8" spans="1:5">
      <c r="A8">
        <v>7</v>
      </c>
      <c r="B8" s="28" t="s">
        <v>541</v>
      </c>
      <c r="C8" s="28" t="s">
        <v>542</v>
      </c>
      <c r="D8" s="28"/>
      <c r="E8" s="28" t="s">
        <v>537</v>
      </c>
    </row>
    <row r="9" spans="1:5">
      <c r="A9">
        <v>8</v>
      </c>
      <c r="B9" s="28" t="s">
        <v>543</v>
      </c>
      <c r="C9" s="28" t="s">
        <v>544</v>
      </c>
      <c r="E9" s="28" t="s">
        <v>537</v>
      </c>
    </row>
    <row r="10" spans="1:5">
      <c r="A10">
        <v>9</v>
      </c>
      <c r="B10" s="28" t="s">
        <v>545</v>
      </c>
      <c r="C10" s="28" t="s">
        <v>546</v>
      </c>
      <c r="D10" s="28" t="s">
        <v>547</v>
      </c>
      <c r="E10" s="28" t="s">
        <v>537</v>
      </c>
    </row>
    <row r="11" spans="1:5">
      <c r="A11">
        <v>10</v>
      </c>
      <c r="B11" s="28" t="s">
        <v>548</v>
      </c>
      <c r="C11" s="28" t="s">
        <v>549</v>
      </c>
      <c r="D11" s="28" t="s">
        <v>550</v>
      </c>
      <c r="E11" s="28" t="s">
        <v>537</v>
      </c>
    </row>
    <row r="12" spans="1:5">
      <c r="A12">
        <v>11</v>
      </c>
      <c r="B12" s="28" t="s">
        <v>551</v>
      </c>
      <c r="C12" s="28" t="s">
        <v>552</v>
      </c>
      <c r="E12" s="28" t="s">
        <v>537</v>
      </c>
    </row>
    <row r="13" spans="1:5">
      <c r="A13">
        <v>12</v>
      </c>
      <c r="B13" s="28" t="s">
        <v>553</v>
      </c>
      <c r="C13" s="28" t="s">
        <v>554</v>
      </c>
      <c r="E13" s="28" t="s">
        <v>537</v>
      </c>
    </row>
    <row r="14" spans="1:5">
      <c r="A14">
        <v>13</v>
      </c>
      <c r="B14" s="28" t="s">
        <v>555</v>
      </c>
      <c r="C14" s="28" t="s">
        <v>556</v>
      </c>
      <c r="E14" s="28" t="s">
        <v>537</v>
      </c>
    </row>
    <row r="15" spans="1:5">
      <c r="A15">
        <v>14</v>
      </c>
      <c r="B15" s="28" t="s">
        <v>557</v>
      </c>
      <c r="C15" s="28" t="s">
        <v>558</v>
      </c>
      <c r="E15" s="28" t="s">
        <v>537</v>
      </c>
    </row>
    <row r="16" spans="1:5">
      <c r="A16">
        <v>15</v>
      </c>
      <c r="B16" s="28" t="s">
        <v>559</v>
      </c>
      <c r="C16" s="28" t="s">
        <v>560</v>
      </c>
      <c r="E16" s="28" t="s">
        <v>537</v>
      </c>
    </row>
    <row r="17" spans="1:5">
      <c r="A17">
        <v>16</v>
      </c>
      <c r="B17" s="28" t="s">
        <v>561</v>
      </c>
      <c r="C17" s="28" t="s">
        <v>562</v>
      </c>
      <c r="E17" s="28" t="s">
        <v>537</v>
      </c>
    </row>
    <row r="18" spans="1:5">
      <c r="A18">
        <v>17</v>
      </c>
      <c r="B18" s="28" t="s">
        <v>563</v>
      </c>
      <c r="C18" s="28" t="s">
        <v>564</v>
      </c>
      <c r="E18" s="28" t="s">
        <v>537</v>
      </c>
    </row>
    <row r="19" spans="1:5">
      <c r="A19">
        <v>18</v>
      </c>
      <c r="B19" s="28" t="s">
        <v>565</v>
      </c>
      <c r="C19" s="28" t="s">
        <v>566</v>
      </c>
      <c r="E19" s="28" t="s">
        <v>537</v>
      </c>
    </row>
    <row r="20" spans="1:5">
      <c r="A20">
        <v>19</v>
      </c>
      <c r="B20" s="28" t="s">
        <v>567</v>
      </c>
      <c r="C20" s="28" t="s">
        <v>568</v>
      </c>
      <c r="E20" s="28" t="s">
        <v>537</v>
      </c>
    </row>
    <row r="21" spans="1:5">
      <c r="A21">
        <v>20</v>
      </c>
      <c r="B21" s="28" t="s">
        <v>569</v>
      </c>
      <c r="C21" s="28" t="s">
        <v>570</v>
      </c>
      <c r="E21" s="28" t="s">
        <v>537</v>
      </c>
    </row>
    <row r="22" spans="1:5">
      <c r="A22">
        <v>21</v>
      </c>
      <c r="B22" s="28" t="s">
        <v>571</v>
      </c>
      <c r="C22" s="28" t="s">
        <v>572</v>
      </c>
      <c r="E22" s="28" t="s">
        <v>537</v>
      </c>
    </row>
    <row r="23" spans="1:5">
      <c r="A23">
        <v>22</v>
      </c>
      <c r="B23" s="28" t="s">
        <v>573</v>
      </c>
      <c r="C23" s="28" t="s">
        <v>574</v>
      </c>
      <c r="E23" s="28" t="s">
        <v>537</v>
      </c>
    </row>
    <row r="24" spans="1:5">
      <c r="A24">
        <v>23</v>
      </c>
      <c r="B24" s="28" t="s">
        <v>575</v>
      </c>
      <c r="C24" s="28" t="s">
        <v>576</v>
      </c>
      <c r="E24" s="28" t="s">
        <v>537</v>
      </c>
    </row>
    <row r="25" spans="1:5">
      <c r="A25">
        <v>24</v>
      </c>
      <c r="B25" s="28" t="s">
        <v>577</v>
      </c>
      <c r="C25" s="28" t="s">
        <v>578</v>
      </c>
      <c r="D25" s="28" t="s">
        <v>579</v>
      </c>
      <c r="E25" s="28" t="s">
        <v>537</v>
      </c>
    </row>
    <row r="26" spans="1:5">
      <c r="A26">
        <v>25</v>
      </c>
      <c r="B26" s="28" t="s">
        <v>580</v>
      </c>
      <c r="C26" s="28" t="s">
        <v>581</v>
      </c>
      <c r="D26" s="28" t="s">
        <v>582</v>
      </c>
      <c r="E26" s="28" t="s">
        <v>537</v>
      </c>
    </row>
    <row r="27" spans="1:5">
      <c r="A27">
        <v>26</v>
      </c>
      <c r="B27" s="28" t="s">
        <v>583</v>
      </c>
      <c r="C27" s="28" t="s">
        <v>584</v>
      </c>
      <c r="D27" s="28" t="s">
        <v>585</v>
      </c>
      <c r="E27" s="28" t="s">
        <v>537</v>
      </c>
    </row>
  </sheetData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22"/>
  <sheetViews>
    <sheetView tabSelected="1" workbookViewId="0">
      <selection activeCell="F25" sqref="F25"/>
    </sheetView>
  </sheetViews>
  <sheetFormatPr defaultColWidth="9" defaultRowHeight="14.25" outlineLevelCol="2"/>
  <cols>
    <col min="3" max="3" width="19.25" customWidth="1"/>
  </cols>
  <sheetData>
    <row r="1" spans="1:3">
      <c r="A1" s="26" t="s">
        <v>0</v>
      </c>
      <c r="B1" s="26" t="s">
        <v>462</v>
      </c>
      <c r="C1" s="26" t="s">
        <v>452</v>
      </c>
    </row>
    <row r="2" spans="1:3">
      <c r="A2" s="26">
        <v>1</v>
      </c>
      <c r="B2" s="26"/>
      <c r="C2" s="26" t="s">
        <v>469</v>
      </c>
    </row>
    <row r="3" spans="1:3">
      <c r="A3" s="26">
        <v>2</v>
      </c>
      <c r="B3" s="26"/>
      <c r="C3" s="27" t="s">
        <v>465</v>
      </c>
    </row>
    <row r="4" spans="1:3">
      <c r="A4" s="26">
        <v>3</v>
      </c>
      <c r="B4" s="26"/>
      <c r="C4" s="26" t="s">
        <v>467</v>
      </c>
    </row>
    <row r="5" spans="1:3">
      <c r="A5" s="26">
        <v>4</v>
      </c>
      <c r="B5" s="26"/>
      <c r="C5" s="27" t="s">
        <v>586</v>
      </c>
    </row>
    <row r="6" spans="1:3">
      <c r="A6" s="26">
        <v>5</v>
      </c>
      <c r="B6" s="26"/>
      <c r="C6" s="27" t="s">
        <v>587</v>
      </c>
    </row>
    <row r="7" spans="1:3">
      <c r="A7" s="26">
        <v>6</v>
      </c>
      <c r="B7" s="26"/>
      <c r="C7" s="27" t="s">
        <v>588</v>
      </c>
    </row>
    <row r="8" customFormat="1" spans="1:3">
      <c r="A8" s="26">
        <v>7</v>
      </c>
      <c r="B8" s="26"/>
      <c r="C8" s="27" t="s">
        <v>589</v>
      </c>
    </row>
    <row r="9" customFormat="1" spans="1:3">
      <c r="A9" s="26">
        <v>8</v>
      </c>
      <c r="B9" s="26"/>
      <c r="C9" s="27" t="s">
        <v>590</v>
      </c>
    </row>
    <row r="10" customFormat="1" spans="1:3">
      <c r="A10" s="26">
        <v>9</v>
      </c>
      <c r="B10" s="26"/>
      <c r="C10" s="27" t="s">
        <v>591</v>
      </c>
    </row>
    <row r="11" customFormat="1" spans="1:3">
      <c r="A11" s="26">
        <v>10</v>
      </c>
      <c r="B11" s="26"/>
      <c r="C11" s="27" t="s">
        <v>592</v>
      </c>
    </row>
    <row r="12" customFormat="1" spans="1:3">
      <c r="A12" s="26">
        <v>11</v>
      </c>
      <c r="B12" s="26"/>
      <c r="C12" s="27" t="s">
        <v>593</v>
      </c>
    </row>
    <row r="13" spans="1:3">
      <c r="A13" s="26">
        <v>12</v>
      </c>
      <c r="B13" s="26"/>
      <c r="C13" s="27" t="s">
        <v>594</v>
      </c>
    </row>
    <row r="14" spans="1:3">
      <c r="A14" s="26">
        <v>13</v>
      </c>
      <c r="B14" s="26"/>
      <c r="C14" s="27" t="s">
        <v>595</v>
      </c>
    </row>
    <row r="15" spans="1:3">
      <c r="A15" s="26">
        <v>14</v>
      </c>
      <c r="B15" s="26"/>
      <c r="C15" s="27" t="s">
        <v>596</v>
      </c>
    </row>
    <row r="16" customFormat="1" spans="1:3">
      <c r="A16" s="26">
        <v>15</v>
      </c>
      <c r="B16" s="26"/>
      <c r="C16" s="27" t="s">
        <v>597</v>
      </c>
    </row>
    <row r="17" spans="1:3">
      <c r="A17" s="26">
        <v>16</v>
      </c>
      <c r="B17" s="26"/>
      <c r="C17" s="27" t="s">
        <v>598</v>
      </c>
    </row>
    <row r="18" spans="1:3">
      <c r="A18" s="26">
        <v>17</v>
      </c>
      <c r="B18" s="26"/>
      <c r="C18" s="27" t="s">
        <v>599</v>
      </c>
    </row>
    <row r="19" spans="1:3">
      <c r="A19" s="26">
        <v>18</v>
      </c>
      <c r="C19" s="28" t="s">
        <v>600</v>
      </c>
    </row>
    <row r="20" spans="1:3">
      <c r="A20" s="26">
        <v>19</v>
      </c>
      <c r="C20" s="28" t="s">
        <v>601</v>
      </c>
    </row>
    <row r="21" spans="1:3">
      <c r="A21" s="26">
        <v>20</v>
      </c>
      <c r="C21" s="28" t="s">
        <v>602</v>
      </c>
    </row>
    <row r="22" spans="1:3">
      <c r="A22" s="26">
        <v>21</v>
      </c>
      <c r="C22" s="28" t="s">
        <v>603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W136"/>
  <sheetViews>
    <sheetView zoomScale="85" zoomScaleNormal="85" topLeftCell="A4" workbookViewId="0">
      <selection activeCell="H82" sqref="H82:H83"/>
    </sheetView>
  </sheetViews>
  <sheetFormatPr defaultColWidth="9" defaultRowHeight="14.25"/>
  <cols>
    <col min="1" max="1" width="9" style="2"/>
    <col min="2" max="6" width="9" style="3"/>
    <col min="7" max="10" width="8" style="3" customWidth="1"/>
    <col min="11" max="13" width="17.625" style="3" customWidth="1"/>
    <col min="14" max="14" width="42.5" style="3" customWidth="1"/>
    <col min="15" max="15" width="12.125" style="4" hidden="1" customWidth="1"/>
    <col min="16" max="16" width="11.375" style="4" hidden="1" customWidth="1"/>
    <col min="17" max="17" width="20.875" style="3" customWidth="1"/>
    <col min="18" max="18" width="24.625" style="3" customWidth="1"/>
    <col min="19" max="19" width="44.5" style="3" customWidth="1"/>
    <col min="20" max="23" width="30.625" style="3" customWidth="1"/>
    <col min="24" max="16384" width="9" style="3"/>
  </cols>
  <sheetData>
    <row r="1" spans="1:23">
      <c r="A1" s="5" t="s">
        <v>1</v>
      </c>
      <c r="B1" s="6" t="s">
        <v>3</v>
      </c>
      <c r="C1" s="6" t="s">
        <v>4</v>
      </c>
      <c r="D1" s="6" t="s">
        <v>604</v>
      </c>
      <c r="E1" s="6" t="s">
        <v>5</v>
      </c>
      <c r="F1" s="6" t="s">
        <v>6</v>
      </c>
      <c r="G1" s="7" t="s">
        <v>605</v>
      </c>
      <c r="H1" s="7"/>
      <c r="I1" s="7"/>
      <c r="J1" s="7"/>
      <c r="K1" s="7"/>
      <c r="L1" s="7"/>
      <c r="M1" s="7"/>
      <c r="N1" t="s">
        <v>15</v>
      </c>
      <c r="O1" s="7" t="s">
        <v>606</v>
      </c>
      <c r="P1" s="17"/>
      <c r="Q1" s="17"/>
      <c r="R1" s="17"/>
      <c r="S1" s="17"/>
      <c r="T1" s="17"/>
      <c r="U1" s="17"/>
      <c r="V1" s="17"/>
      <c r="W1" s="17"/>
    </row>
    <row r="2" spans="1:23">
      <c r="A2" s="8"/>
      <c r="B2" s="6"/>
      <c r="C2" s="9"/>
      <c r="D2" s="6"/>
      <c r="E2" s="6"/>
      <c r="F2" s="6"/>
      <c r="G2" s="10" t="s">
        <v>7</v>
      </c>
      <c r="H2" s="10" t="s">
        <v>8</v>
      </c>
      <c r="I2" s="10" t="s">
        <v>9</v>
      </c>
      <c r="J2" s="10" t="s">
        <v>10</v>
      </c>
      <c r="K2" s="10" t="s">
        <v>11</v>
      </c>
      <c r="L2" s="10" t="s">
        <v>607</v>
      </c>
      <c r="M2" s="10" t="s">
        <v>13</v>
      </c>
      <c r="N2"/>
      <c r="O2" s="18" t="s">
        <v>608</v>
      </c>
      <c r="P2" s="18" t="s">
        <v>609</v>
      </c>
      <c r="Q2" s="6" t="s">
        <v>610</v>
      </c>
      <c r="R2" s="6" t="s">
        <v>611</v>
      </c>
      <c r="S2" s="20" t="s">
        <v>612</v>
      </c>
      <c r="T2" s="6" t="s">
        <v>613</v>
      </c>
      <c r="U2" s="20" t="s">
        <v>614</v>
      </c>
      <c r="V2" s="20" t="s">
        <v>615</v>
      </c>
      <c r="W2" s="21" t="s">
        <v>616</v>
      </c>
    </row>
    <row r="3" ht="42" spans="1:23">
      <c r="A3" s="11" t="s">
        <v>57</v>
      </c>
      <c r="B3" s="12" t="s">
        <v>59</v>
      </c>
      <c r="C3" s="12" t="s">
        <v>617</v>
      </c>
      <c r="D3" s="12" t="str">
        <f t="shared" ref="D3:D34" si="0">IF(C3="A","蓝",IF(C3="SSS","橙","紫"))</f>
        <v>橙</v>
      </c>
      <c r="E3" s="10" t="s">
        <v>60</v>
      </c>
      <c r="F3" s="10" t="s">
        <v>10</v>
      </c>
      <c r="G3" s="3">
        <v>99</v>
      </c>
      <c r="H3" s="3">
        <v>75</v>
      </c>
      <c r="I3" s="3">
        <v>87</v>
      </c>
      <c r="J3" s="3">
        <v>100</v>
      </c>
      <c r="K3" s="3">
        <f t="shared" ref="K3:K28" si="1">SUM(G3:J3)</f>
        <v>361</v>
      </c>
      <c r="L3" s="10" t="s">
        <v>61</v>
      </c>
      <c r="M3" s="10" t="s">
        <v>31</v>
      </c>
      <c r="N3" t="s">
        <v>618</v>
      </c>
      <c r="O3" s="19" t="s">
        <v>619</v>
      </c>
      <c r="P3" s="19" t="s">
        <v>428</v>
      </c>
      <c r="Q3" s="10" t="s">
        <v>620</v>
      </c>
      <c r="R3" s="10" t="s">
        <v>621</v>
      </c>
      <c r="S3" s="3" t="s">
        <v>622</v>
      </c>
      <c r="T3" s="3" t="s">
        <v>623</v>
      </c>
      <c r="U3" s="3" t="s">
        <v>624</v>
      </c>
      <c r="V3" s="10" t="s">
        <v>625</v>
      </c>
      <c r="W3" s="3" t="s">
        <v>626</v>
      </c>
    </row>
    <row r="4" ht="54" spans="1:23">
      <c r="A4" s="11" t="s">
        <v>185</v>
      </c>
      <c r="B4" s="12" t="s">
        <v>45</v>
      </c>
      <c r="C4" s="12" t="s">
        <v>627</v>
      </c>
      <c r="D4" s="12" t="str">
        <f t="shared" si="0"/>
        <v>紫</v>
      </c>
      <c r="E4" s="10" t="s">
        <v>60</v>
      </c>
      <c r="F4" s="10" t="s">
        <v>8</v>
      </c>
      <c r="G4" s="3">
        <v>70</v>
      </c>
      <c r="H4" s="3">
        <v>99</v>
      </c>
      <c r="I4" s="3">
        <v>94</v>
      </c>
      <c r="J4" s="3">
        <v>68</v>
      </c>
      <c r="K4" s="3">
        <f t="shared" si="1"/>
        <v>331</v>
      </c>
      <c r="L4" s="10" t="s">
        <v>46</v>
      </c>
      <c r="N4" t="s">
        <v>628</v>
      </c>
      <c r="O4" s="19" t="s">
        <v>629</v>
      </c>
      <c r="P4" s="19" t="s">
        <v>630</v>
      </c>
      <c r="Q4" s="10" t="s">
        <v>631</v>
      </c>
      <c r="R4" s="10" t="s">
        <v>632</v>
      </c>
      <c r="S4" s="3" t="s">
        <v>191</v>
      </c>
      <c r="T4" s="3" t="s">
        <v>192</v>
      </c>
      <c r="U4" s="3" t="s">
        <v>633</v>
      </c>
      <c r="V4" s="3" t="s">
        <v>634</v>
      </c>
      <c r="W4" s="3" t="s">
        <v>635</v>
      </c>
    </row>
    <row r="5" ht="42" spans="1:23">
      <c r="A5" s="11" t="s">
        <v>288</v>
      </c>
      <c r="B5" s="12" t="s">
        <v>59</v>
      </c>
      <c r="C5" s="12" t="s">
        <v>627</v>
      </c>
      <c r="D5" s="12" t="str">
        <f t="shared" si="0"/>
        <v>紫</v>
      </c>
      <c r="E5" s="10" t="s">
        <v>60</v>
      </c>
      <c r="F5" s="10" t="s">
        <v>8</v>
      </c>
      <c r="G5" s="3">
        <v>72</v>
      </c>
      <c r="H5" s="3">
        <v>97</v>
      </c>
      <c r="I5" s="3">
        <v>75</v>
      </c>
      <c r="J5" s="3">
        <v>92</v>
      </c>
      <c r="K5" s="3">
        <f t="shared" si="1"/>
        <v>336</v>
      </c>
      <c r="L5" s="10" t="s">
        <v>46</v>
      </c>
      <c r="M5" s="10"/>
      <c r="N5" t="s">
        <v>636</v>
      </c>
      <c r="O5" s="19" t="s">
        <v>428</v>
      </c>
      <c r="P5" s="19" t="s">
        <v>429</v>
      </c>
      <c r="Q5" s="3" t="s">
        <v>637</v>
      </c>
      <c r="R5" s="10" t="s">
        <v>37</v>
      </c>
      <c r="S5" s="10" t="s">
        <v>292</v>
      </c>
      <c r="T5" s="3" t="s">
        <v>638</v>
      </c>
      <c r="U5" s="3" t="s">
        <v>639</v>
      </c>
      <c r="V5" s="3" t="s">
        <v>640</v>
      </c>
      <c r="W5" s="10" t="s">
        <v>296</v>
      </c>
    </row>
    <row r="6" ht="40.5" spans="1:21">
      <c r="A6" s="11" t="s">
        <v>72</v>
      </c>
      <c r="B6" s="12" t="s">
        <v>45</v>
      </c>
      <c r="C6" s="12" t="s">
        <v>617</v>
      </c>
      <c r="D6" s="12" t="str">
        <f t="shared" si="0"/>
        <v>橙</v>
      </c>
      <c r="E6" s="10" t="s">
        <v>60</v>
      </c>
      <c r="F6" s="10" t="s">
        <v>8</v>
      </c>
      <c r="G6" s="3">
        <v>68</v>
      </c>
      <c r="H6" s="3">
        <v>100</v>
      </c>
      <c r="I6" s="3">
        <v>92</v>
      </c>
      <c r="J6" s="3">
        <v>95</v>
      </c>
      <c r="K6" s="3">
        <f t="shared" si="1"/>
        <v>355</v>
      </c>
      <c r="L6" s="10" t="s">
        <v>46</v>
      </c>
      <c r="M6" s="10" t="s">
        <v>31</v>
      </c>
      <c r="N6" t="s">
        <v>641</v>
      </c>
      <c r="S6" s="10" t="s">
        <v>79</v>
      </c>
      <c r="T6" s="10" t="s">
        <v>80</v>
      </c>
      <c r="U6" s="3" t="s">
        <v>642</v>
      </c>
    </row>
    <row r="7" spans="1:13">
      <c r="A7" s="11" t="s">
        <v>195</v>
      </c>
      <c r="B7" s="12" t="s">
        <v>27</v>
      </c>
      <c r="C7" s="12" t="s">
        <v>627</v>
      </c>
      <c r="D7" s="12" t="str">
        <f t="shared" si="0"/>
        <v>紫</v>
      </c>
      <c r="E7" s="10" t="s">
        <v>60</v>
      </c>
      <c r="F7" s="10" t="s">
        <v>10</v>
      </c>
      <c r="G7" s="3">
        <v>98</v>
      </c>
      <c r="H7" s="3">
        <v>66</v>
      </c>
      <c r="I7" s="3">
        <v>72</v>
      </c>
      <c r="J7" s="3">
        <v>99</v>
      </c>
      <c r="K7" s="3">
        <f t="shared" si="1"/>
        <v>335</v>
      </c>
      <c r="L7" s="10" t="s">
        <v>61</v>
      </c>
      <c r="M7" s="10" t="s">
        <v>109</v>
      </c>
    </row>
    <row r="8" ht="40.5" spans="1:19">
      <c r="A8" s="13" t="s">
        <v>203</v>
      </c>
      <c r="B8" s="12" t="s">
        <v>59</v>
      </c>
      <c r="C8" s="12" t="s">
        <v>627</v>
      </c>
      <c r="D8" s="12" t="str">
        <f t="shared" si="0"/>
        <v>紫</v>
      </c>
      <c r="E8" s="10" t="s">
        <v>60</v>
      </c>
      <c r="F8" s="10" t="s">
        <v>7</v>
      </c>
      <c r="G8" s="3">
        <v>95</v>
      </c>
      <c r="H8" s="3">
        <v>89</v>
      </c>
      <c r="I8" s="3">
        <v>80</v>
      </c>
      <c r="J8" s="3">
        <v>95</v>
      </c>
      <c r="K8" s="3">
        <f t="shared" si="1"/>
        <v>359</v>
      </c>
      <c r="L8" s="10" t="s">
        <v>109</v>
      </c>
      <c r="M8" s="10" t="s">
        <v>30</v>
      </c>
      <c r="N8" s="3" t="s">
        <v>643</v>
      </c>
      <c r="S8" s="22" t="s">
        <v>207</v>
      </c>
    </row>
    <row r="9" ht="41.25" spans="1:23">
      <c r="A9" s="11" t="s">
        <v>237</v>
      </c>
      <c r="B9" s="12" t="s">
        <v>59</v>
      </c>
      <c r="C9" s="12" t="s">
        <v>627</v>
      </c>
      <c r="D9" s="12" t="str">
        <f t="shared" si="0"/>
        <v>紫</v>
      </c>
      <c r="E9" s="10" t="s">
        <v>86</v>
      </c>
      <c r="F9" s="10" t="s">
        <v>7</v>
      </c>
      <c r="G9" s="3">
        <v>96</v>
      </c>
      <c r="H9" s="3">
        <v>88</v>
      </c>
      <c r="I9" s="3">
        <v>85</v>
      </c>
      <c r="J9" s="3">
        <v>90</v>
      </c>
      <c r="K9" s="3">
        <f t="shared" si="1"/>
        <v>359</v>
      </c>
      <c r="L9" s="10" t="s">
        <v>109</v>
      </c>
      <c r="N9" s="3" t="s">
        <v>644</v>
      </c>
      <c r="O9" s="19" t="s">
        <v>409</v>
      </c>
      <c r="P9" s="19" t="s">
        <v>410</v>
      </c>
      <c r="Q9" s="10" t="s">
        <v>411</v>
      </c>
      <c r="R9" s="3" t="s">
        <v>645</v>
      </c>
      <c r="S9" s="3" t="s">
        <v>646</v>
      </c>
      <c r="T9" s="10" t="s">
        <v>243</v>
      </c>
      <c r="U9" s="3" t="s">
        <v>647</v>
      </c>
      <c r="V9" s="10" t="s">
        <v>648</v>
      </c>
      <c r="W9" s="10" t="s">
        <v>246</v>
      </c>
    </row>
    <row r="10" ht="41.25" spans="1:19">
      <c r="A10" s="11" t="s">
        <v>247</v>
      </c>
      <c r="B10" s="12" t="s">
        <v>27</v>
      </c>
      <c r="C10" s="12" t="s">
        <v>627</v>
      </c>
      <c r="D10" s="12" t="str">
        <f t="shared" si="0"/>
        <v>紫</v>
      </c>
      <c r="E10" s="10" t="s">
        <v>86</v>
      </c>
      <c r="F10" s="10" t="s">
        <v>9</v>
      </c>
      <c r="G10" s="3">
        <v>92</v>
      </c>
      <c r="H10" s="3">
        <v>67</v>
      </c>
      <c r="I10" s="3">
        <v>99</v>
      </c>
      <c r="J10" s="3">
        <v>88</v>
      </c>
      <c r="K10" s="3">
        <f t="shared" si="1"/>
        <v>346</v>
      </c>
      <c r="L10" s="10" t="s">
        <v>30</v>
      </c>
      <c r="N10" s="10" t="s">
        <v>649</v>
      </c>
      <c r="R10" s="3" t="s">
        <v>650</v>
      </c>
      <c r="S10" s="3" t="s">
        <v>651</v>
      </c>
    </row>
    <row r="11" spans="1:12">
      <c r="A11" s="11" t="s">
        <v>255</v>
      </c>
      <c r="B11" s="12" t="s">
        <v>45</v>
      </c>
      <c r="C11" s="12" t="s">
        <v>627</v>
      </c>
      <c r="D11" s="12" t="str">
        <f t="shared" si="0"/>
        <v>紫</v>
      </c>
      <c r="E11" s="10" t="s">
        <v>86</v>
      </c>
      <c r="F11" s="10" t="s">
        <v>8</v>
      </c>
      <c r="G11" s="3">
        <v>72</v>
      </c>
      <c r="H11" s="3">
        <v>97</v>
      </c>
      <c r="I11" s="3">
        <v>80</v>
      </c>
      <c r="J11" s="3">
        <v>90</v>
      </c>
      <c r="K11" s="3">
        <f t="shared" si="1"/>
        <v>339</v>
      </c>
      <c r="L11" s="10" t="s">
        <v>46</v>
      </c>
    </row>
    <row r="12" ht="27" spans="1:19">
      <c r="A12" s="11" t="s">
        <v>263</v>
      </c>
      <c r="B12" s="12" t="s">
        <v>27</v>
      </c>
      <c r="C12" s="12" t="s">
        <v>627</v>
      </c>
      <c r="D12" s="12" t="str">
        <f t="shared" si="0"/>
        <v>紫</v>
      </c>
      <c r="E12" s="10" t="s">
        <v>86</v>
      </c>
      <c r="F12" s="10" t="s">
        <v>7</v>
      </c>
      <c r="G12" s="3">
        <v>99</v>
      </c>
      <c r="H12" s="3">
        <v>75</v>
      </c>
      <c r="I12" s="3">
        <v>83</v>
      </c>
      <c r="J12" s="3">
        <v>96</v>
      </c>
      <c r="K12" s="3">
        <f t="shared" si="1"/>
        <v>353</v>
      </c>
      <c r="L12" s="10" t="s">
        <v>30</v>
      </c>
      <c r="M12" s="10"/>
      <c r="N12" s="10" t="s">
        <v>652</v>
      </c>
      <c r="S12" s="10" t="s">
        <v>653</v>
      </c>
    </row>
    <row r="13" ht="40.5" spans="1:19">
      <c r="A13" s="13" t="s">
        <v>84</v>
      </c>
      <c r="B13" s="12" t="s">
        <v>59</v>
      </c>
      <c r="C13" s="12" t="s">
        <v>617</v>
      </c>
      <c r="D13" s="12" t="str">
        <f t="shared" si="0"/>
        <v>橙</v>
      </c>
      <c r="E13" s="10" t="s">
        <v>86</v>
      </c>
      <c r="F13" s="10" t="s">
        <v>9</v>
      </c>
      <c r="G13" s="3">
        <v>94</v>
      </c>
      <c r="H13" s="3">
        <v>86</v>
      </c>
      <c r="I13" s="3">
        <v>100</v>
      </c>
      <c r="J13" s="3">
        <v>90</v>
      </c>
      <c r="K13" s="3">
        <f t="shared" si="1"/>
        <v>370</v>
      </c>
      <c r="L13" s="10" t="s">
        <v>30</v>
      </c>
      <c r="M13" s="10" t="s">
        <v>31</v>
      </c>
      <c r="S13" s="10" t="s">
        <v>654</v>
      </c>
    </row>
    <row r="14" spans="1:12">
      <c r="A14" s="11" t="s">
        <v>95</v>
      </c>
      <c r="B14" s="12" t="s">
        <v>45</v>
      </c>
      <c r="C14" s="12" t="s">
        <v>617</v>
      </c>
      <c r="D14" s="12" t="str">
        <f t="shared" si="0"/>
        <v>橙</v>
      </c>
      <c r="E14" s="10" t="s">
        <v>86</v>
      </c>
      <c r="F14" s="10" t="s">
        <v>8</v>
      </c>
      <c r="G14" s="3">
        <v>66</v>
      </c>
      <c r="H14" s="3">
        <v>100</v>
      </c>
      <c r="I14" s="3">
        <v>90</v>
      </c>
      <c r="J14" s="3">
        <v>78</v>
      </c>
      <c r="K14" s="3">
        <f t="shared" si="1"/>
        <v>334</v>
      </c>
      <c r="L14" s="10" t="s">
        <v>46</v>
      </c>
    </row>
    <row r="15" ht="40.5" spans="1:19">
      <c r="A15" s="11" t="s">
        <v>131</v>
      </c>
      <c r="B15" s="12" t="s">
        <v>27</v>
      </c>
      <c r="C15" s="12" t="s">
        <v>627</v>
      </c>
      <c r="D15" s="12" t="str">
        <f t="shared" si="0"/>
        <v>紫</v>
      </c>
      <c r="E15" s="10" t="s">
        <v>29</v>
      </c>
      <c r="F15" s="10" t="s">
        <v>9</v>
      </c>
      <c r="G15" s="3">
        <v>96</v>
      </c>
      <c r="H15" s="3">
        <v>82</v>
      </c>
      <c r="I15" s="3">
        <v>92</v>
      </c>
      <c r="J15" s="3">
        <v>90</v>
      </c>
      <c r="K15" s="3">
        <f t="shared" si="1"/>
        <v>360</v>
      </c>
      <c r="L15" s="10" t="s">
        <v>31</v>
      </c>
      <c r="M15" s="10" t="s">
        <v>110</v>
      </c>
      <c r="S15" s="10" t="s">
        <v>655</v>
      </c>
    </row>
    <row r="16" ht="27" spans="1:19">
      <c r="A16" s="11" t="s">
        <v>141</v>
      </c>
      <c r="B16" s="12" t="s">
        <v>45</v>
      </c>
      <c r="C16" s="12" t="s">
        <v>627</v>
      </c>
      <c r="D16" s="12" t="str">
        <f t="shared" si="0"/>
        <v>紫</v>
      </c>
      <c r="E16" s="10" t="s">
        <v>29</v>
      </c>
      <c r="F16" s="10" t="s">
        <v>8</v>
      </c>
      <c r="G16" s="3">
        <v>72</v>
      </c>
      <c r="H16" s="3">
        <v>97</v>
      </c>
      <c r="I16" s="3">
        <v>93</v>
      </c>
      <c r="J16" s="3">
        <v>88</v>
      </c>
      <c r="K16" s="3">
        <f t="shared" si="1"/>
        <v>350</v>
      </c>
      <c r="L16" s="10" t="s">
        <v>46</v>
      </c>
      <c r="M16" s="10" t="s">
        <v>31</v>
      </c>
      <c r="S16" s="10" t="s">
        <v>356</v>
      </c>
    </row>
    <row r="17" spans="1:19">
      <c r="A17" s="11" t="s">
        <v>153</v>
      </c>
      <c r="B17" s="12" t="s">
        <v>59</v>
      </c>
      <c r="C17" s="12" t="s">
        <v>627</v>
      </c>
      <c r="D17" s="12" t="str">
        <f t="shared" si="0"/>
        <v>紫</v>
      </c>
      <c r="E17" s="10" t="s">
        <v>29</v>
      </c>
      <c r="F17" s="10" t="s">
        <v>9</v>
      </c>
      <c r="G17" s="3">
        <v>90</v>
      </c>
      <c r="H17" s="3">
        <v>90</v>
      </c>
      <c r="I17" s="3">
        <v>90</v>
      </c>
      <c r="J17" s="3">
        <v>90</v>
      </c>
      <c r="K17" s="3">
        <f t="shared" si="1"/>
        <v>360</v>
      </c>
      <c r="L17" s="10" t="s">
        <v>46</v>
      </c>
      <c r="M17" s="10" t="s">
        <v>31</v>
      </c>
      <c r="S17" s="10" t="s">
        <v>656</v>
      </c>
    </row>
    <row r="18" ht="41.25" spans="1:23">
      <c r="A18" s="11" t="s">
        <v>25</v>
      </c>
      <c r="B18" s="12" t="s">
        <v>27</v>
      </c>
      <c r="C18" s="12" t="s">
        <v>617</v>
      </c>
      <c r="D18" s="12" t="str">
        <f t="shared" si="0"/>
        <v>橙</v>
      </c>
      <c r="E18" s="10" t="s">
        <v>29</v>
      </c>
      <c r="F18" s="10" t="s">
        <v>7</v>
      </c>
      <c r="G18" s="3">
        <v>96</v>
      </c>
      <c r="H18" s="3">
        <v>76</v>
      </c>
      <c r="I18" s="3">
        <v>94</v>
      </c>
      <c r="J18" s="3">
        <v>88</v>
      </c>
      <c r="K18" s="3">
        <f t="shared" si="1"/>
        <v>354</v>
      </c>
      <c r="L18" s="10" t="s">
        <v>30</v>
      </c>
      <c r="M18" s="10" t="s">
        <v>31</v>
      </c>
      <c r="N18" s="3" t="s">
        <v>657</v>
      </c>
      <c r="W18" s="3" t="s">
        <v>658</v>
      </c>
    </row>
    <row r="19" spans="1:13">
      <c r="A19" s="14" t="s">
        <v>659</v>
      </c>
      <c r="B19" s="12" t="s">
        <v>27</v>
      </c>
      <c r="C19" s="12" t="s">
        <v>627</v>
      </c>
      <c r="D19" s="12" t="str">
        <f t="shared" si="0"/>
        <v>紫</v>
      </c>
      <c r="E19" s="10" t="s">
        <v>29</v>
      </c>
      <c r="F19" s="10" t="s">
        <v>7</v>
      </c>
      <c r="G19" s="3">
        <v>97</v>
      </c>
      <c r="H19" s="3">
        <v>80</v>
      </c>
      <c r="I19" s="3">
        <v>93</v>
      </c>
      <c r="J19" s="3">
        <v>88</v>
      </c>
      <c r="K19" s="3">
        <f t="shared" si="1"/>
        <v>358</v>
      </c>
      <c r="L19" s="10" t="s">
        <v>30</v>
      </c>
      <c r="M19" s="10" t="s">
        <v>109</v>
      </c>
    </row>
    <row r="20" spans="1:19">
      <c r="A20" s="11" t="s">
        <v>43</v>
      </c>
      <c r="B20" s="12" t="s">
        <v>45</v>
      </c>
      <c r="C20" s="12" t="s">
        <v>617</v>
      </c>
      <c r="D20" s="12" t="str">
        <f t="shared" si="0"/>
        <v>橙</v>
      </c>
      <c r="E20" s="10" t="s">
        <v>29</v>
      </c>
      <c r="F20" s="10" t="s">
        <v>8</v>
      </c>
      <c r="G20" s="3">
        <v>84</v>
      </c>
      <c r="H20" s="3">
        <v>98</v>
      </c>
      <c r="I20" s="3">
        <v>89</v>
      </c>
      <c r="J20" s="3">
        <v>79</v>
      </c>
      <c r="K20" s="3">
        <f t="shared" si="1"/>
        <v>350</v>
      </c>
      <c r="L20" s="10" t="s">
        <v>46</v>
      </c>
      <c r="M20" s="10" t="s">
        <v>31</v>
      </c>
      <c r="S20" s="10" t="s">
        <v>656</v>
      </c>
    </row>
    <row r="21" spans="1:12">
      <c r="A21" s="13" t="s">
        <v>297</v>
      </c>
      <c r="B21" s="12" t="s">
        <v>45</v>
      </c>
      <c r="C21" s="12" t="s">
        <v>627</v>
      </c>
      <c r="D21" s="12" t="str">
        <f t="shared" si="0"/>
        <v>紫</v>
      </c>
      <c r="E21" s="10" t="s">
        <v>108</v>
      </c>
      <c r="F21" s="10" t="s">
        <v>9</v>
      </c>
      <c r="G21" s="3">
        <v>67</v>
      </c>
      <c r="H21" s="3">
        <v>91</v>
      </c>
      <c r="I21" s="3">
        <v>98</v>
      </c>
      <c r="J21" s="3">
        <v>80</v>
      </c>
      <c r="K21" s="3">
        <f t="shared" si="1"/>
        <v>336</v>
      </c>
      <c r="L21" s="10" t="s">
        <v>46</v>
      </c>
    </row>
    <row r="22" ht="41.25" spans="1:19">
      <c r="A22" s="11" t="s">
        <v>106</v>
      </c>
      <c r="B22" s="12" t="s">
        <v>59</v>
      </c>
      <c r="C22" s="12" t="s">
        <v>617</v>
      </c>
      <c r="D22" s="12" t="str">
        <f t="shared" si="0"/>
        <v>橙</v>
      </c>
      <c r="E22" s="10" t="s">
        <v>108</v>
      </c>
      <c r="F22" s="10" t="s">
        <v>7</v>
      </c>
      <c r="G22" s="3">
        <v>100</v>
      </c>
      <c r="H22" s="3">
        <v>62</v>
      </c>
      <c r="I22" s="3">
        <v>95</v>
      </c>
      <c r="J22" s="3">
        <v>100</v>
      </c>
      <c r="K22" s="3">
        <f t="shared" si="1"/>
        <v>357</v>
      </c>
      <c r="L22" s="10" t="s">
        <v>109</v>
      </c>
      <c r="M22" s="10" t="s">
        <v>110</v>
      </c>
      <c r="S22" s="3" t="s">
        <v>660</v>
      </c>
    </row>
    <row r="23" spans="1:12">
      <c r="A23" s="15" t="s">
        <v>661</v>
      </c>
      <c r="B23" s="12" t="s">
        <v>45</v>
      </c>
      <c r="C23" s="12" t="s">
        <v>627</v>
      </c>
      <c r="D23" s="12" t="str">
        <f t="shared" si="0"/>
        <v>紫</v>
      </c>
      <c r="E23" s="10" t="s">
        <v>108</v>
      </c>
      <c r="F23" s="10" t="s">
        <v>8</v>
      </c>
      <c r="G23" s="3">
        <v>90</v>
      </c>
      <c r="H23" s="3">
        <v>100</v>
      </c>
      <c r="I23" s="3">
        <v>90</v>
      </c>
      <c r="J23" s="3">
        <v>90</v>
      </c>
      <c r="K23" s="3">
        <f t="shared" si="1"/>
        <v>370</v>
      </c>
      <c r="L23" s="10" t="s">
        <v>46</v>
      </c>
    </row>
    <row r="24" ht="40.5" spans="1:23">
      <c r="A24" s="11" t="s">
        <v>309</v>
      </c>
      <c r="B24" s="12" t="s">
        <v>45</v>
      </c>
      <c r="C24" s="12" t="s">
        <v>627</v>
      </c>
      <c r="D24" s="12" t="str">
        <f t="shared" si="0"/>
        <v>紫</v>
      </c>
      <c r="E24" s="10" t="s">
        <v>108</v>
      </c>
      <c r="F24" s="10" t="s">
        <v>8</v>
      </c>
      <c r="G24" s="3">
        <v>71</v>
      </c>
      <c r="H24" s="3">
        <v>92</v>
      </c>
      <c r="I24" s="3">
        <v>90</v>
      </c>
      <c r="J24" s="3">
        <v>82</v>
      </c>
      <c r="K24" s="3">
        <f t="shared" si="1"/>
        <v>335</v>
      </c>
      <c r="L24" s="10" t="s">
        <v>46</v>
      </c>
      <c r="W24" s="10" t="s">
        <v>662</v>
      </c>
    </row>
    <row r="25" ht="41.25" spans="1:23">
      <c r="A25" s="11" t="s">
        <v>319</v>
      </c>
      <c r="B25" s="12" t="s">
        <v>45</v>
      </c>
      <c r="C25" s="12" t="s">
        <v>627</v>
      </c>
      <c r="D25" s="12" t="str">
        <f t="shared" si="0"/>
        <v>紫</v>
      </c>
      <c r="E25" s="10" t="s">
        <v>108</v>
      </c>
      <c r="F25" s="10" t="s">
        <v>9</v>
      </c>
      <c r="G25" s="3">
        <v>76</v>
      </c>
      <c r="H25" s="3">
        <v>88</v>
      </c>
      <c r="I25" s="3">
        <v>94</v>
      </c>
      <c r="J25" s="3">
        <v>87</v>
      </c>
      <c r="K25" s="3">
        <f t="shared" si="1"/>
        <v>345</v>
      </c>
      <c r="L25" s="10" t="s">
        <v>46</v>
      </c>
      <c r="M25" s="10" t="s">
        <v>31</v>
      </c>
      <c r="U25" s="10" t="s">
        <v>663</v>
      </c>
      <c r="V25" s="3" t="s">
        <v>634</v>
      </c>
      <c r="W25" s="3" t="s">
        <v>664</v>
      </c>
    </row>
    <row r="26" ht="40.5" spans="1:22">
      <c r="A26" s="11" t="s">
        <v>119</v>
      </c>
      <c r="B26" s="12" t="s">
        <v>45</v>
      </c>
      <c r="C26" s="12" t="s">
        <v>617</v>
      </c>
      <c r="D26" s="12" t="str">
        <f t="shared" si="0"/>
        <v>橙</v>
      </c>
      <c r="E26" s="10" t="s">
        <v>108</v>
      </c>
      <c r="F26" s="10" t="s">
        <v>8</v>
      </c>
      <c r="G26" s="3">
        <v>77</v>
      </c>
      <c r="H26" s="3">
        <v>99</v>
      </c>
      <c r="I26" s="3">
        <v>99</v>
      </c>
      <c r="J26" s="3">
        <v>77</v>
      </c>
      <c r="K26" s="3">
        <f t="shared" si="1"/>
        <v>352</v>
      </c>
      <c r="L26" s="10" t="s">
        <v>46</v>
      </c>
      <c r="V26" s="10" t="s">
        <v>665</v>
      </c>
    </row>
    <row r="27" spans="1:12">
      <c r="A27" s="15" t="s">
        <v>666</v>
      </c>
      <c r="B27" s="12" t="s">
        <v>59</v>
      </c>
      <c r="C27" s="12" t="s">
        <v>627</v>
      </c>
      <c r="D27" s="12" t="str">
        <f t="shared" si="0"/>
        <v>紫</v>
      </c>
      <c r="E27" s="10" t="s">
        <v>667</v>
      </c>
      <c r="F27" s="10" t="s">
        <v>9</v>
      </c>
      <c r="K27" s="3">
        <f t="shared" si="1"/>
        <v>0</v>
      </c>
      <c r="L27" s="10" t="s">
        <v>31</v>
      </c>
    </row>
    <row r="28" spans="1:12">
      <c r="A28" s="15" t="s">
        <v>668</v>
      </c>
      <c r="B28" s="12" t="s">
        <v>59</v>
      </c>
      <c r="C28" s="12" t="s">
        <v>627</v>
      </c>
      <c r="D28" s="12" t="str">
        <f t="shared" si="0"/>
        <v>紫</v>
      </c>
      <c r="E28" s="10" t="s">
        <v>667</v>
      </c>
      <c r="F28" s="10" t="s">
        <v>10</v>
      </c>
      <c r="K28" s="3">
        <f t="shared" si="1"/>
        <v>0</v>
      </c>
      <c r="L28" s="10" t="s">
        <v>31</v>
      </c>
    </row>
    <row r="29" spans="1:12">
      <c r="A29" s="11" t="s">
        <v>390</v>
      </c>
      <c r="B29" s="16" t="s">
        <v>59</v>
      </c>
      <c r="C29" s="12" t="s">
        <v>669</v>
      </c>
      <c r="D29" s="12" t="str">
        <f t="shared" si="0"/>
        <v>紫</v>
      </c>
      <c r="E29" s="10" t="s">
        <v>60</v>
      </c>
      <c r="F29" s="10" t="s">
        <v>10</v>
      </c>
      <c r="L29" s="10" t="s">
        <v>31</v>
      </c>
    </row>
    <row r="30" spans="1:13">
      <c r="A30" s="15" t="s">
        <v>670</v>
      </c>
      <c r="B30" s="12" t="s">
        <v>27</v>
      </c>
      <c r="C30" s="12" t="s">
        <v>669</v>
      </c>
      <c r="D30" s="12" t="str">
        <f t="shared" si="0"/>
        <v>紫</v>
      </c>
      <c r="E30" s="10" t="s">
        <v>60</v>
      </c>
      <c r="F30" s="10" t="s">
        <v>9</v>
      </c>
      <c r="L30" s="10" t="s">
        <v>31</v>
      </c>
      <c r="M30" s="10"/>
    </row>
    <row r="31" spans="1:13">
      <c r="A31" s="14" t="s">
        <v>671</v>
      </c>
      <c r="B31" s="12" t="s">
        <v>27</v>
      </c>
      <c r="C31" s="12" t="s">
        <v>669</v>
      </c>
      <c r="D31" s="12" t="str">
        <f t="shared" si="0"/>
        <v>紫</v>
      </c>
      <c r="E31" s="10" t="s">
        <v>60</v>
      </c>
      <c r="F31" s="10" t="s">
        <v>7</v>
      </c>
      <c r="L31" s="10" t="s">
        <v>109</v>
      </c>
      <c r="M31" s="10" t="s">
        <v>61</v>
      </c>
    </row>
    <row r="32" spans="1:12">
      <c r="A32" s="11" t="s">
        <v>211</v>
      </c>
      <c r="B32" s="12" t="s">
        <v>27</v>
      </c>
      <c r="C32" s="12" t="s">
        <v>669</v>
      </c>
      <c r="D32" s="12" t="str">
        <f t="shared" si="0"/>
        <v>紫</v>
      </c>
      <c r="E32" s="10" t="s">
        <v>60</v>
      </c>
      <c r="F32" s="10" t="s">
        <v>7</v>
      </c>
      <c r="L32" s="10" t="s">
        <v>30</v>
      </c>
    </row>
    <row r="33" spans="1:13">
      <c r="A33" s="11" t="s">
        <v>219</v>
      </c>
      <c r="B33" s="12" t="s">
        <v>27</v>
      </c>
      <c r="C33" s="12" t="s">
        <v>669</v>
      </c>
      <c r="D33" s="12" t="str">
        <f t="shared" si="0"/>
        <v>紫</v>
      </c>
      <c r="E33" s="10" t="s">
        <v>60</v>
      </c>
      <c r="F33" s="10" t="s">
        <v>9</v>
      </c>
      <c r="L33" s="10" t="s">
        <v>110</v>
      </c>
      <c r="M33" s="10" t="s">
        <v>109</v>
      </c>
    </row>
    <row r="34" spans="1:12">
      <c r="A34" s="11" t="s">
        <v>227</v>
      </c>
      <c r="B34" s="12" t="s">
        <v>45</v>
      </c>
      <c r="C34" s="12" t="s">
        <v>669</v>
      </c>
      <c r="D34" s="12" t="str">
        <f t="shared" si="0"/>
        <v>紫</v>
      </c>
      <c r="E34" s="10" t="s">
        <v>60</v>
      </c>
      <c r="F34" s="10" t="s">
        <v>8</v>
      </c>
      <c r="L34" s="10" t="s">
        <v>46</v>
      </c>
    </row>
    <row r="35" spans="1:13">
      <c r="A35" s="11" t="s">
        <v>392</v>
      </c>
      <c r="B35" s="12" t="s">
        <v>59</v>
      </c>
      <c r="C35" s="12" t="s">
        <v>669</v>
      </c>
      <c r="D35" s="12" t="str">
        <f t="shared" ref="D35:D66" si="2">IF(C35="A","蓝",IF(C35="SSS","橙","紫"))</f>
        <v>紫</v>
      </c>
      <c r="E35" s="10" t="s">
        <v>60</v>
      </c>
      <c r="F35" s="10" t="s">
        <v>9</v>
      </c>
      <c r="L35" s="10" t="s">
        <v>31</v>
      </c>
      <c r="M35" s="10" t="s">
        <v>110</v>
      </c>
    </row>
    <row r="36" spans="1:12">
      <c r="A36" s="11" t="s">
        <v>395</v>
      </c>
      <c r="B36" s="12" t="s">
        <v>59</v>
      </c>
      <c r="C36" s="12" t="s">
        <v>669</v>
      </c>
      <c r="D36" s="12" t="str">
        <f t="shared" si="2"/>
        <v>紫</v>
      </c>
      <c r="E36" s="10" t="s">
        <v>60</v>
      </c>
      <c r="F36" s="10" t="s">
        <v>10</v>
      </c>
      <c r="L36" s="10" t="s">
        <v>31</v>
      </c>
    </row>
    <row r="37" spans="1:12">
      <c r="A37" s="11" t="s">
        <v>397</v>
      </c>
      <c r="B37" s="12" t="s">
        <v>45</v>
      </c>
      <c r="C37" s="12" t="s">
        <v>669</v>
      </c>
      <c r="D37" s="12" t="str">
        <f t="shared" si="2"/>
        <v>紫</v>
      </c>
      <c r="E37" s="10" t="s">
        <v>60</v>
      </c>
      <c r="F37" s="10" t="s">
        <v>8</v>
      </c>
      <c r="L37" s="10" t="s">
        <v>46</v>
      </c>
    </row>
    <row r="38" spans="1:13">
      <c r="A38" s="14" t="s">
        <v>672</v>
      </c>
      <c r="B38" s="12" t="s">
        <v>59</v>
      </c>
      <c r="C38" s="12" t="s">
        <v>669</v>
      </c>
      <c r="D38" s="12" t="str">
        <f t="shared" si="2"/>
        <v>紫</v>
      </c>
      <c r="E38" s="10" t="s">
        <v>60</v>
      </c>
      <c r="F38" s="10" t="s">
        <v>9</v>
      </c>
      <c r="L38" s="10" t="s">
        <v>31</v>
      </c>
      <c r="M38" s="10" t="s">
        <v>46</v>
      </c>
    </row>
    <row r="39" spans="1:13">
      <c r="A39" s="11" t="s">
        <v>272</v>
      </c>
      <c r="B39" s="12" t="s">
        <v>59</v>
      </c>
      <c r="C39" s="12" t="s">
        <v>669</v>
      </c>
      <c r="D39" s="12" t="str">
        <f t="shared" si="2"/>
        <v>紫</v>
      </c>
      <c r="E39" s="10" t="s">
        <v>86</v>
      </c>
      <c r="F39" s="10" t="s">
        <v>9</v>
      </c>
      <c r="L39" s="10" t="s">
        <v>110</v>
      </c>
      <c r="M39" s="10" t="s">
        <v>109</v>
      </c>
    </row>
    <row r="40" spans="1:12">
      <c r="A40" s="15" t="s">
        <v>673</v>
      </c>
      <c r="B40" s="12" t="s">
        <v>27</v>
      </c>
      <c r="C40" s="12" t="s">
        <v>669</v>
      </c>
      <c r="D40" s="12" t="str">
        <f t="shared" si="2"/>
        <v>紫</v>
      </c>
      <c r="E40" s="10" t="s">
        <v>86</v>
      </c>
      <c r="F40" s="10" t="s">
        <v>8</v>
      </c>
      <c r="L40" s="10" t="s">
        <v>46</v>
      </c>
    </row>
    <row r="41" spans="1:12">
      <c r="A41" s="15" t="s">
        <v>674</v>
      </c>
      <c r="B41" s="12" t="s">
        <v>59</v>
      </c>
      <c r="C41" s="12" t="s">
        <v>669</v>
      </c>
      <c r="D41" s="12" t="str">
        <f t="shared" si="2"/>
        <v>紫</v>
      </c>
      <c r="E41" s="10" t="s">
        <v>86</v>
      </c>
      <c r="F41" s="10" t="s">
        <v>10</v>
      </c>
      <c r="L41" s="10" t="s">
        <v>109</v>
      </c>
    </row>
    <row r="42" spans="1:12">
      <c r="A42" s="15" t="s">
        <v>675</v>
      </c>
      <c r="B42" s="12" t="s">
        <v>27</v>
      </c>
      <c r="C42" s="12" t="s">
        <v>669</v>
      </c>
      <c r="D42" s="12" t="str">
        <f t="shared" si="2"/>
        <v>紫</v>
      </c>
      <c r="E42" s="10" t="s">
        <v>86</v>
      </c>
      <c r="F42" s="10" t="s">
        <v>9</v>
      </c>
      <c r="L42" s="10" t="s">
        <v>109</v>
      </c>
    </row>
    <row r="43" spans="1:12">
      <c r="A43" s="15" t="s">
        <v>676</v>
      </c>
      <c r="B43" s="12" t="s">
        <v>45</v>
      </c>
      <c r="C43" s="12" t="s">
        <v>669</v>
      </c>
      <c r="D43" s="12" t="str">
        <f t="shared" si="2"/>
        <v>紫</v>
      </c>
      <c r="E43" s="10" t="s">
        <v>86</v>
      </c>
      <c r="F43" s="10" t="s">
        <v>7</v>
      </c>
      <c r="L43" s="10" t="s">
        <v>109</v>
      </c>
    </row>
    <row r="44" spans="1:13">
      <c r="A44" s="13" t="s">
        <v>280</v>
      </c>
      <c r="B44" s="12" t="s">
        <v>45</v>
      </c>
      <c r="C44" s="12" t="s">
        <v>669</v>
      </c>
      <c r="D44" s="12" t="str">
        <f t="shared" si="2"/>
        <v>紫</v>
      </c>
      <c r="E44" s="10" t="s">
        <v>86</v>
      </c>
      <c r="F44" s="10" t="s">
        <v>9</v>
      </c>
      <c r="L44" s="10" t="s">
        <v>30</v>
      </c>
      <c r="M44" s="10" t="s">
        <v>46</v>
      </c>
    </row>
    <row r="45" spans="1:12">
      <c r="A45" s="13" t="s">
        <v>407</v>
      </c>
      <c r="B45" s="12" t="s">
        <v>27</v>
      </c>
      <c r="C45" s="12" t="s">
        <v>669</v>
      </c>
      <c r="D45" s="12" t="str">
        <f t="shared" si="2"/>
        <v>紫</v>
      </c>
      <c r="E45" s="10" t="s">
        <v>86</v>
      </c>
      <c r="F45" s="10" t="s">
        <v>7</v>
      </c>
      <c r="L45" s="10" t="s">
        <v>109</v>
      </c>
    </row>
    <row r="46" spans="1:12">
      <c r="A46" s="11" t="s">
        <v>412</v>
      </c>
      <c r="B46" s="12" t="s">
        <v>27</v>
      </c>
      <c r="C46" s="12" t="s">
        <v>669</v>
      </c>
      <c r="D46" s="12" t="str">
        <f t="shared" si="2"/>
        <v>紫</v>
      </c>
      <c r="E46" s="10" t="s">
        <v>86</v>
      </c>
      <c r="F46" s="10" t="s">
        <v>10</v>
      </c>
      <c r="L46" s="10" t="s">
        <v>109</v>
      </c>
    </row>
    <row r="47" spans="1:12">
      <c r="A47" s="15" t="s">
        <v>677</v>
      </c>
      <c r="B47" s="12" t="s">
        <v>27</v>
      </c>
      <c r="C47" s="12" t="s">
        <v>669</v>
      </c>
      <c r="D47" s="12" t="str">
        <f t="shared" si="2"/>
        <v>紫</v>
      </c>
      <c r="E47" s="10" t="s">
        <v>86</v>
      </c>
      <c r="F47" s="10" t="s">
        <v>7</v>
      </c>
      <c r="L47" s="10" t="s">
        <v>30</v>
      </c>
    </row>
    <row r="48" spans="1:12">
      <c r="A48" s="11" t="s">
        <v>414</v>
      </c>
      <c r="B48" s="12" t="s">
        <v>45</v>
      </c>
      <c r="C48" s="12" t="s">
        <v>669</v>
      </c>
      <c r="D48" s="12" t="str">
        <f t="shared" si="2"/>
        <v>紫</v>
      </c>
      <c r="E48" s="10" t="s">
        <v>86</v>
      </c>
      <c r="F48" s="10" t="s">
        <v>8</v>
      </c>
      <c r="L48" s="10" t="s">
        <v>46</v>
      </c>
    </row>
    <row r="49" spans="1:12">
      <c r="A49" s="11" t="s">
        <v>385</v>
      </c>
      <c r="B49" s="12" t="s">
        <v>59</v>
      </c>
      <c r="C49" s="12" t="s">
        <v>669</v>
      </c>
      <c r="D49" s="12" t="str">
        <f t="shared" si="2"/>
        <v>紫</v>
      </c>
      <c r="E49" s="10" t="s">
        <v>29</v>
      </c>
      <c r="F49" s="10" t="s">
        <v>7</v>
      </c>
      <c r="L49" s="10" t="s">
        <v>30</v>
      </c>
    </row>
    <row r="50" spans="1:13">
      <c r="A50" s="11" t="s">
        <v>343</v>
      </c>
      <c r="B50" s="12" t="s">
        <v>59</v>
      </c>
      <c r="C50" s="12" t="s">
        <v>669</v>
      </c>
      <c r="D50" s="12" t="str">
        <f t="shared" si="2"/>
        <v>紫</v>
      </c>
      <c r="E50" s="10" t="s">
        <v>29</v>
      </c>
      <c r="F50" s="10" t="s">
        <v>10</v>
      </c>
      <c r="L50" s="10" t="s">
        <v>61</v>
      </c>
      <c r="M50" s="10" t="s">
        <v>31</v>
      </c>
    </row>
    <row r="51" spans="1:12">
      <c r="A51" s="11" t="s">
        <v>351</v>
      </c>
      <c r="B51" s="12" t="s">
        <v>45</v>
      </c>
      <c r="C51" s="12" t="s">
        <v>669</v>
      </c>
      <c r="D51" s="12" t="str">
        <f t="shared" si="2"/>
        <v>紫</v>
      </c>
      <c r="E51" s="10" t="s">
        <v>29</v>
      </c>
      <c r="F51" s="10" t="s">
        <v>8</v>
      </c>
      <c r="L51" s="10" t="s">
        <v>46</v>
      </c>
    </row>
    <row r="52" spans="1:12">
      <c r="A52" s="15" t="s">
        <v>678</v>
      </c>
      <c r="B52" s="12" t="s">
        <v>45</v>
      </c>
      <c r="C52" s="12" t="s">
        <v>669</v>
      </c>
      <c r="D52" s="12" t="str">
        <f t="shared" si="2"/>
        <v>紫</v>
      </c>
      <c r="E52" s="10" t="s">
        <v>29</v>
      </c>
      <c r="F52" s="10" t="s">
        <v>8</v>
      </c>
      <c r="L52" s="10" t="s">
        <v>46</v>
      </c>
    </row>
    <row r="53" spans="1:13">
      <c r="A53" s="11" t="s">
        <v>160</v>
      </c>
      <c r="B53" s="12" t="s">
        <v>27</v>
      </c>
      <c r="C53" s="12" t="s">
        <v>669</v>
      </c>
      <c r="D53" s="12" t="str">
        <f t="shared" si="2"/>
        <v>紫</v>
      </c>
      <c r="E53" s="10" t="s">
        <v>29</v>
      </c>
      <c r="F53" s="10" t="s">
        <v>9</v>
      </c>
      <c r="L53" s="10" t="s">
        <v>110</v>
      </c>
      <c r="M53" s="10" t="s">
        <v>31</v>
      </c>
    </row>
    <row r="54" spans="1:12">
      <c r="A54" s="11" t="s">
        <v>361</v>
      </c>
      <c r="B54" s="12" t="s">
        <v>45</v>
      </c>
      <c r="C54" s="12" t="s">
        <v>669</v>
      </c>
      <c r="D54" s="12" t="str">
        <f t="shared" si="2"/>
        <v>紫</v>
      </c>
      <c r="E54" s="10" t="s">
        <v>29</v>
      </c>
      <c r="F54" s="10" t="s">
        <v>8</v>
      </c>
      <c r="L54" s="10" t="s">
        <v>46</v>
      </c>
    </row>
    <row r="55" spans="1:13">
      <c r="A55" s="11" t="s">
        <v>167</v>
      </c>
      <c r="B55" s="12" t="s">
        <v>59</v>
      </c>
      <c r="C55" s="12" t="s">
        <v>669</v>
      </c>
      <c r="D55" s="12" t="str">
        <f t="shared" si="2"/>
        <v>紫</v>
      </c>
      <c r="E55" s="10" t="s">
        <v>29</v>
      </c>
      <c r="F55" s="10" t="s">
        <v>10</v>
      </c>
      <c r="L55" s="10" t="s">
        <v>61</v>
      </c>
      <c r="M55" s="10" t="s">
        <v>30</v>
      </c>
    </row>
    <row r="56" spans="1:13">
      <c r="A56" s="11" t="s">
        <v>363</v>
      </c>
      <c r="B56" s="12" t="s">
        <v>59</v>
      </c>
      <c r="C56" s="12" t="s">
        <v>669</v>
      </c>
      <c r="D56" s="12" t="str">
        <f t="shared" si="2"/>
        <v>紫</v>
      </c>
      <c r="E56" s="10" t="s">
        <v>29</v>
      </c>
      <c r="F56" s="10" t="s">
        <v>7</v>
      </c>
      <c r="L56" s="10" t="s">
        <v>46</v>
      </c>
      <c r="M56" s="10" t="s">
        <v>61</v>
      </c>
    </row>
    <row r="57" spans="1:12">
      <c r="A57" s="11" t="s">
        <v>176</v>
      </c>
      <c r="B57" s="12" t="s">
        <v>59</v>
      </c>
      <c r="C57" s="12" t="s">
        <v>669</v>
      </c>
      <c r="D57" s="12" t="str">
        <f t="shared" si="2"/>
        <v>紫</v>
      </c>
      <c r="E57" s="10" t="s">
        <v>29</v>
      </c>
      <c r="F57" s="10" t="s">
        <v>9</v>
      </c>
      <c r="L57" s="10" t="s">
        <v>110</v>
      </c>
    </row>
    <row r="58" spans="1:12">
      <c r="A58" s="11" t="s">
        <v>365</v>
      </c>
      <c r="B58" s="12" t="s">
        <v>45</v>
      </c>
      <c r="C58" s="12" t="s">
        <v>669</v>
      </c>
      <c r="D58" s="12" t="str">
        <f t="shared" si="2"/>
        <v>紫</v>
      </c>
      <c r="E58" s="10" t="s">
        <v>29</v>
      </c>
      <c r="F58" s="10" t="s">
        <v>8</v>
      </c>
      <c r="L58" s="10" t="s">
        <v>46</v>
      </c>
    </row>
    <row r="59" spans="1:13">
      <c r="A59" s="11" t="s">
        <v>426</v>
      </c>
      <c r="B59" s="12" t="s">
        <v>45</v>
      </c>
      <c r="C59" s="12" t="s">
        <v>669</v>
      </c>
      <c r="D59" s="12" t="str">
        <f t="shared" si="2"/>
        <v>紫</v>
      </c>
      <c r="E59" s="10" t="s">
        <v>108</v>
      </c>
      <c r="F59" s="10" t="s">
        <v>8</v>
      </c>
      <c r="L59" s="10" t="s">
        <v>46</v>
      </c>
      <c r="M59" s="10" t="s">
        <v>31</v>
      </c>
    </row>
    <row r="60" spans="1:12">
      <c r="A60" s="11" t="s">
        <v>431</v>
      </c>
      <c r="B60" s="12" t="s">
        <v>45</v>
      </c>
      <c r="C60" s="12" t="s">
        <v>669</v>
      </c>
      <c r="D60" s="12" t="str">
        <f t="shared" si="2"/>
        <v>紫</v>
      </c>
      <c r="E60" s="10" t="s">
        <v>108</v>
      </c>
      <c r="F60" s="10" t="s">
        <v>8</v>
      </c>
      <c r="L60" s="10" t="s">
        <v>46</v>
      </c>
    </row>
    <row r="61" spans="1:13">
      <c r="A61" s="11" t="s">
        <v>433</v>
      </c>
      <c r="B61" s="12" t="s">
        <v>59</v>
      </c>
      <c r="C61" s="12" t="s">
        <v>669</v>
      </c>
      <c r="D61" s="12" t="str">
        <f t="shared" si="2"/>
        <v>紫</v>
      </c>
      <c r="E61" s="10" t="s">
        <v>108</v>
      </c>
      <c r="F61" s="10" t="s">
        <v>10</v>
      </c>
      <c r="L61" s="10" t="s">
        <v>61</v>
      </c>
      <c r="M61" s="10" t="s">
        <v>109</v>
      </c>
    </row>
    <row r="62" spans="1:12">
      <c r="A62" s="15" t="s">
        <v>679</v>
      </c>
      <c r="B62" s="12" t="s">
        <v>45</v>
      </c>
      <c r="C62" s="12" t="s">
        <v>669</v>
      </c>
      <c r="D62" s="12" t="str">
        <f t="shared" si="2"/>
        <v>紫</v>
      </c>
      <c r="E62" s="10" t="s">
        <v>108</v>
      </c>
      <c r="F62" s="10" t="s">
        <v>8</v>
      </c>
      <c r="L62" s="10" t="s">
        <v>46</v>
      </c>
    </row>
    <row r="63" spans="1:13">
      <c r="A63" s="15" t="s">
        <v>680</v>
      </c>
      <c r="B63" s="12" t="s">
        <v>27</v>
      </c>
      <c r="C63" s="12" t="s">
        <v>669</v>
      </c>
      <c r="D63" s="12" t="str">
        <f t="shared" si="2"/>
        <v>紫</v>
      </c>
      <c r="E63" s="10" t="s">
        <v>108</v>
      </c>
      <c r="F63" s="10" t="s">
        <v>7</v>
      </c>
      <c r="L63" s="10" t="s">
        <v>109</v>
      </c>
      <c r="M63" s="10" t="s">
        <v>30</v>
      </c>
    </row>
    <row r="64" spans="1:12">
      <c r="A64" s="15" t="s">
        <v>681</v>
      </c>
      <c r="B64" s="12" t="s">
        <v>45</v>
      </c>
      <c r="C64" s="12" t="s">
        <v>669</v>
      </c>
      <c r="D64" s="12" t="str">
        <f t="shared" si="2"/>
        <v>紫</v>
      </c>
      <c r="E64" s="10" t="s">
        <v>108</v>
      </c>
      <c r="F64" s="10" t="s">
        <v>8</v>
      </c>
      <c r="L64" s="10" t="s">
        <v>46</v>
      </c>
    </row>
    <row r="65" spans="1:13">
      <c r="A65" s="11" t="s">
        <v>328</v>
      </c>
      <c r="B65" s="12" t="s">
        <v>27</v>
      </c>
      <c r="C65" s="12" t="s">
        <v>669</v>
      </c>
      <c r="D65" s="12" t="str">
        <f t="shared" si="2"/>
        <v>紫</v>
      </c>
      <c r="E65" s="10" t="s">
        <v>108</v>
      </c>
      <c r="F65" s="10" t="s">
        <v>7</v>
      </c>
      <c r="L65" s="10" t="s">
        <v>30</v>
      </c>
      <c r="M65" s="10" t="s">
        <v>61</v>
      </c>
    </row>
    <row r="66" spans="1:13">
      <c r="A66" s="11" t="s">
        <v>335</v>
      </c>
      <c r="B66" s="12" t="s">
        <v>59</v>
      </c>
      <c r="C66" s="12" t="s">
        <v>669</v>
      </c>
      <c r="D66" s="12" t="str">
        <f t="shared" si="2"/>
        <v>紫</v>
      </c>
      <c r="E66" s="10" t="s">
        <v>108</v>
      </c>
      <c r="F66" s="10" t="s">
        <v>7</v>
      </c>
      <c r="L66" s="10" t="s">
        <v>109</v>
      </c>
      <c r="M66" s="10" t="s">
        <v>61</v>
      </c>
    </row>
    <row r="67" spans="1:13">
      <c r="A67" s="11" t="s">
        <v>436</v>
      </c>
      <c r="B67" s="12" t="s">
        <v>59</v>
      </c>
      <c r="C67" s="12" t="s">
        <v>669</v>
      </c>
      <c r="D67" s="12" t="str">
        <f t="shared" ref="D67:D98" si="3">IF(C67="A","蓝",IF(C67="SSS","橙","紫"))</f>
        <v>紫</v>
      </c>
      <c r="E67" s="10" t="s">
        <v>108</v>
      </c>
      <c r="F67" s="10" t="s">
        <v>9</v>
      </c>
      <c r="L67" s="10" t="s">
        <v>110</v>
      </c>
      <c r="M67" s="10" t="s">
        <v>31</v>
      </c>
    </row>
    <row r="68" spans="1:13">
      <c r="A68" s="15" t="s">
        <v>682</v>
      </c>
      <c r="B68" s="12" t="s">
        <v>59</v>
      </c>
      <c r="C68" s="12" t="s">
        <v>669</v>
      </c>
      <c r="D68" s="12" t="str">
        <f t="shared" si="3"/>
        <v>紫</v>
      </c>
      <c r="E68" s="10" t="s">
        <v>108</v>
      </c>
      <c r="F68" s="10" t="s">
        <v>9</v>
      </c>
      <c r="L68" s="10" t="s">
        <v>110</v>
      </c>
      <c r="M68" s="10" t="s">
        <v>30</v>
      </c>
    </row>
    <row r="69" spans="1:12">
      <c r="A69" s="15" t="s">
        <v>683</v>
      </c>
      <c r="B69" s="12" t="s">
        <v>59</v>
      </c>
      <c r="C69" s="12" t="s">
        <v>669</v>
      </c>
      <c r="D69" s="12" t="str">
        <f t="shared" si="3"/>
        <v>紫</v>
      </c>
      <c r="E69" s="10" t="s">
        <v>60</v>
      </c>
      <c r="F69" s="10" t="s">
        <v>9</v>
      </c>
      <c r="L69" s="10" t="s">
        <v>30</v>
      </c>
    </row>
    <row r="70" spans="1:12">
      <c r="A70" s="11" t="s">
        <v>399</v>
      </c>
      <c r="B70" s="12" t="s">
        <v>27</v>
      </c>
      <c r="C70" s="12" t="s">
        <v>669</v>
      </c>
      <c r="D70" s="12" t="str">
        <f t="shared" si="3"/>
        <v>紫</v>
      </c>
      <c r="E70" s="10" t="s">
        <v>60</v>
      </c>
      <c r="F70" s="10" t="s">
        <v>8</v>
      </c>
      <c r="L70" s="10" t="s">
        <v>46</v>
      </c>
    </row>
    <row r="71" spans="1:12">
      <c r="A71" s="15" t="s">
        <v>684</v>
      </c>
      <c r="B71" s="12" t="s">
        <v>27</v>
      </c>
      <c r="C71" s="12" t="s">
        <v>669</v>
      </c>
      <c r="D71" s="12" t="str">
        <f t="shared" si="3"/>
        <v>紫</v>
      </c>
      <c r="E71" s="10" t="s">
        <v>60</v>
      </c>
      <c r="F71" s="10" t="s">
        <v>7</v>
      </c>
      <c r="L71" s="10" t="s">
        <v>46</v>
      </c>
    </row>
    <row r="72" spans="1:12">
      <c r="A72" s="11" t="s">
        <v>685</v>
      </c>
      <c r="B72" s="12" t="s">
        <v>45</v>
      </c>
      <c r="C72" s="16" t="s">
        <v>669</v>
      </c>
      <c r="D72" s="12" t="str">
        <f t="shared" si="3"/>
        <v>紫</v>
      </c>
      <c r="E72" s="10" t="s">
        <v>60</v>
      </c>
      <c r="F72" s="10" t="s">
        <v>8</v>
      </c>
      <c r="L72" s="10" t="s">
        <v>46</v>
      </c>
    </row>
    <row r="73" spans="1:13">
      <c r="A73" s="11" t="s">
        <v>401</v>
      </c>
      <c r="B73" s="12" t="s">
        <v>59</v>
      </c>
      <c r="C73" s="12" t="s">
        <v>669</v>
      </c>
      <c r="D73" s="12" t="str">
        <f t="shared" si="3"/>
        <v>紫</v>
      </c>
      <c r="E73" s="10" t="s">
        <v>60</v>
      </c>
      <c r="F73" s="10" t="s">
        <v>7</v>
      </c>
      <c r="L73" s="10" t="s">
        <v>61</v>
      </c>
      <c r="M73" s="10" t="s">
        <v>109</v>
      </c>
    </row>
    <row r="74" spans="1:12">
      <c r="A74" s="15" t="s">
        <v>686</v>
      </c>
      <c r="B74" s="12" t="s">
        <v>45</v>
      </c>
      <c r="C74" s="12" t="s">
        <v>669</v>
      </c>
      <c r="D74" s="12" t="str">
        <f t="shared" si="3"/>
        <v>紫</v>
      </c>
      <c r="E74" s="10" t="s">
        <v>60</v>
      </c>
      <c r="F74" s="10" t="s">
        <v>8</v>
      </c>
      <c r="L74" s="10" t="s">
        <v>31</v>
      </c>
    </row>
    <row r="75" spans="1:13">
      <c r="A75" s="11" t="s">
        <v>403</v>
      </c>
      <c r="B75" s="12" t="s">
        <v>45</v>
      </c>
      <c r="C75" s="16" t="s">
        <v>669</v>
      </c>
      <c r="D75" s="12" t="str">
        <f t="shared" si="3"/>
        <v>紫</v>
      </c>
      <c r="E75" s="10" t="s">
        <v>60</v>
      </c>
      <c r="F75" s="10" t="s">
        <v>9</v>
      </c>
      <c r="L75" s="10" t="s">
        <v>31</v>
      </c>
      <c r="M75" s="10" t="s">
        <v>110</v>
      </c>
    </row>
    <row r="76" spans="1:12">
      <c r="A76" s="15" t="s">
        <v>687</v>
      </c>
      <c r="B76" s="12" t="s">
        <v>27</v>
      </c>
      <c r="C76" s="16" t="s">
        <v>669</v>
      </c>
      <c r="D76" s="12" t="str">
        <f t="shared" si="3"/>
        <v>紫</v>
      </c>
      <c r="E76" s="10" t="s">
        <v>60</v>
      </c>
      <c r="F76" s="10" t="s">
        <v>10</v>
      </c>
      <c r="L76" s="10" t="s">
        <v>31</v>
      </c>
    </row>
    <row r="77" spans="1:12">
      <c r="A77" s="15" t="s">
        <v>688</v>
      </c>
      <c r="B77" s="12" t="s">
        <v>59</v>
      </c>
      <c r="C77" s="16" t="s">
        <v>669</v>
      </c>
      <c r="D77" s="12" t="str">
        <f t="shared" si="3"/>
        <v>紫</v>
      </c>
      <c r="E77" s="10" t="s">
        <v>60</v>
      </c>
      <c r="F77" s="10" t="s">
        <v>7</v>
      </c>
      <c r="L77" s="10" t="s">
        <v>31</v>
      </c>
    </row>
    <row r="78" spans="1:12">
      <c r="A78" s="11" t="s">
        <v>405</v>
      </c>
      <c r="B78" s="12" t="s">
        <v>45</v>
      </c>
      <c r="C78" s="16" t="s">
        <v>669</v>
      </c>
      <c r="D78" s="12" t="str">
        <f t="shared" si="3"/>
        <v>紫</v>
      </c>
      <c r="E78" s="10" t="s">
        <v>60</v>
      </c>
      <c r="F78" s="10" t="s">
        <v>9</v>
      </c>
      <c r="L78" s="10" t="s">
        <v>46</v>
      </c>
    </row>
    <row r="79" spans="1:12">
      <c r="A79" s="15" t="s">
        <v>689</v>
      </c>
      <c r="B79" s="12" t="s">
        <v>59</v>
      </c>
      <c r="C79" s="12" t="s">
        <v>669</v>
      </c>
      <c r="D79" s="12" t="str">
        <f t="shared" si="3"/>
        <v>紫</v>
      </c>
      <c r="E79" s="10" t="s">
        <v>86</v>
      </c>
      <c r="F79" s="10" t="s">
        <v>10</v>
      </c>
      <c r="L79" s="10" t="s">
        <v>109</v>
      </c>
    </row>
    <row r="80" spans="1:12">
      <c r="A80" s="15" t="s">
        <v>690</v>
      </c>
      <c r="B80" s="12" t="s">
        <v>59</v>
      </c>
      <c r="C80" s="12" t="s">
        <v>669</v>
      </c>
      <c r="D80" s="12" t="str">
        <f t="shared" si="3"/>
        <v>紫</v>
      </c>
      <c r="E80" s="10" t="s">
        <v>86</v>
      </c>
      <c r="F80" s="10" t="s">
        <v>10</v>
      </c>
      <c r="L80" s="10" t="s">
        <v>31</v>
      </c>
    </row>
    <row r="81" spans="1:12">
      <c r="A81" s="11" t="s">
        <v>416</v>
      </c>
      <c r="B81" s="12" t="s">
        <v>59</v>
      </c>
      <c r="C81" s="12" t="s">
        <v>669</v>
      </c>
      <c r="D81" s="12" t="str">
        <f t="shared" si="3"/>
        <v>紫</v>
      </c>
      <c r="E81" s="10" t="s">
        <v>86</v>
      </c>
      <c r="F81" s="10" t="s">
        <v>9</v>
      </c>
      <c r="L81" s="10" t="s">
        <v>31</v>
      </c>
    </row>
    <row r="82" spans="1:12">
      <c r="A82" s="11" t="s">
        <v>422</v>
      </c>
      <c r="B82" s="16"/>
      <c r="C82" s="12" t="s">
        <v>669</v>
      </c>
      <c r="D82" s="12" t="str">
        <f t="shared" si="3"/>
        <v>紫</v>
      </c>
      <c r="E82" s="10" t="s">
        <v>86</v>
      </c>
      <c r="F82" s="10" t="s">
        <v>10</v>
      </c>
      <c r="L82" s="10" t="s">
        <v>31</v>
      </c>
    </row>
    <row r="83" spans="1:12">
      <c r="A83" s="14" t="s">
        <v>691</v>
      </c>
      <c r="B83" s="16"/>
      <c r="C83" s="12" t="s">
        <v>669</v>
      </c>
      <c r="D83" s="12" t="str">
        <f t="shared" si="3"/>
        <v>紫</v>
      </c>
      <c r="E83" s="10" t="s">
        <v>86</v>
      </c>
      <c r="F83" s="10" t="s">
        <v>8</v>
      </c>
      <c r="L83" s="10" t="s">
        <v>46</v>
      </c>
    </row>
    <row r="84" spans="1:6">
      <c r="A84" s="13" t="s">
        <v>418</v>
      </c>
      <c r="B84" s="12"/>
      <c r="C84" s="12" t="s">
        <v>669</v>
      </c>
      <c r="D84" s="12" t="str">
        <f t="shared" si="3"/>
        <v>紫</v>
      </c>
      <c r="E84" s="10" t="s">
        <v>86</v>
      </c>
      <c r="F84" s="10" t="s">
        <v>10</v>
      </c>
    </row>
    <row r="85" spans="1:6">
      <c r="A85" s="11" t="s">
        <v>420</v>
      </c>
      <c r="B85" s="16"/>
      <c r="C85" s="12" t="s">
        <v>669</v>
      </c>
      <c r="D85" s="12" t="str">
        <f t="shared" si="3"/>
        <v>紫</v>
      </c>
      <c r="E85" s="10" t="s">
        <v>86</v>
      </c>
      <c r="F85" s="10" t="s">
        <v>8</v>
      </c>
    </row>
    <row r="86" spans="1:6">
      <c r="A86" s="15" t="s">
        <v>692</v>
      </c>
      <c r="B86" s="16"/>
      <c r="C86" s="12" t="s">
        <v>669</v>
      </c>
      <c r="D86" s="12" t="str">
        <f t="shared" si="3"/>
        <v>紫</v>
      </c>
      <c r="E86" s="10" t="s">
        <v>86</v>
      </c>
      <c r="F86" s="10" t="s">
        <v>9</v>
      </c>
    </row>
    <row r="87" spans="1:6">
      <c r="A87" s="15" t="s">
        <v>693</v>
      </c>
      <c r="B87" s="16"/>
      <c r="C87" s="12" t="s">
        <v>669</v>
      </c>
      <c r="D87" s="12" t="str">
        <f t="shared" si="3"/>
        <v>紫</v>
      </c>
      <c r="E87" s="10" t="s">
        <v>86</v>
      </c>
      <c r="F87" s="10" t="s">
        <v>10</v>
      </c>
    </row>
    <row r="88" spans="1:6">
      <c r="A88" s="15" t="s">
        <v>694</v>
      </c>
      <c r="B88" s="16"/>
      <c r="C88" s="16" t="s">
        <v>669</v>
      </c>
      <c r="D88" s="12" t="str">
        <f t="shared" si="3"/>
        <v>紫</v>
      </c>
      <c r="E88" s="10" t="s">
        <v>86</v>
      </c>
      <c r="F88" s="10" t="s">
        <v>7</v>
      </c>
    </row>
    <row r="89" spans="1:6">
      <c r="A89" s="15" t="s">
        <v>695</v>
      </c>
      <c r="B89" s="16"/>
      <c r="C89" s="12" t="s">
        <v>669</v>
      </c>
      <c r="D89" s="12" t="str">
        <f t="shared" si="3"/>
        <v>紫</v>
      </c>
      <c r="E89" s="10" t="s">
        <v>29</v>
      </c>
      <c r="F89" s="10" t="s">
        <v>9</v>
      </c>
    </row>
    <row r="90" spans="1:6">
      <c r="A90" s="15" t="s">
        <v>696</v>
      </c>
      <c r="B90" s="16"/>
      <c r="C90" s="12" t="s">
        <v>669</v>
      </c>
      <c r="D90" s="12" t="str">
        <f t="shared" si="3"/>
        <v>紫</v>
      </c>
      <c r="E90" s="10" t="s">
        <v>29</v>
      </c>
      <c r="F90" s="10" t="s">
        <v>9</v>
      </c>
    </row>
    <row r="91" spans="1:6">
      <c r="A91" s="15" t="s">
        <v>697</v>
      </c>
      <c r="B91" s="16"/>
      <c r="C91" s="12" t="s">
        <v>669</v>
      </c>
      <c r="D91" s="12" t="str">
        <f t="shared" si="3"/>
        <v>紫</v>
      </c>
      <c r="E91" s="10" t="s">
        <v>29</v>
      </c>
      <c r="F91" s="10" t="s">
        <v>7</v>
      </c>
    </row>
    <row r="92" spans="1:6">
      <c r="A92" s="11" t="s">
        <v>367</v>
      </c>
      <c r="B92" s="16"/>
      <c r="C92" s="12" t="s">
        <v>669</v>
      </c>
      <c r="D92" s="12" t="str">
        <f t="shared" si="3"/>
        <v>紫</v>
      </c>
      <c r="E92" s="10" t="s">
        <v>29</v>
      </c>
      <c r="F92" s="10" t="s">
        <v>9</v>
      </c>
    </row>
    <row r="93" spans="1:6">
      <c r="A93" s="13" t="s">
        <v>376</v>
      </c>
      <c r="B93" s="12"/>
      <c r="C93" s="16" t="s">
        <v>669</v>
      </c>
      <c r="D93" s="12" t="str">
        <f t="shared" si="3"/>
        <v>紫</v>
      </c>
      <c r="E93" s="10" t="s">
        <v>29</v>
      </c>
      <c r="F93" s="10" t="s">
        <v>9</v>
      </c>
    </row>
    <row r="94" spans="1:6">
      <c r="A94" s="15" t="s">
        <v>698</v>
      </c>
      <c r="B94" s="16"/>
      <c r="C94" s="12" t="s">
        <v>669</v>
      </c>
      <c r="D94" s="12" t="str">
        <f t="shared" si="3"/>
        <v>紫</v>
      </c>
      <c r="E94" s="10" t="s">
        <v>29</v>
      </c>
      <c r="F94" s="10" t="s">
        <v>8</v>
      </c>
    </row>
    <row r="95" spans="1:6">
      <c r="A95" s="15" t="s">
        <v>699</v>
      </c>
      <c r="B95" s="16"/>
      <c r="C95" s="12" t="s">
        <v>669</v>
      </c>
      <c r="D95" s="12" t="str">
        <f t="shared" si="3"/>
        <v>紫</v>
      </c>
      <c r="E95" s="10" t="s">
        <v>29</v>
      </c>
      <c r="F95" s="10" t="s">
        <v>8</v>
      </c>
    </row>
    <row r="96" spans="1:6">
      <c r="A96" s="15" t="s">
        <v>700</v>
      </c>
      <c r="B96" s="16"/>
      <c r="C96" s="16" t="s">
        <v>669</v>
      </c>
      <c r="D96" s="12" t="str">
        <f t="shared" si="3"/>
        <v>紫</v>
      </c>
      <c r="E96" s="10" t="s">
        <v>29</v>
      </c>
      <c r="F96" s="10" t="s">
        <v>7</v>
      </c>
    </row>
    <row r="97" spans="1:6">
      <c r="A97" s="15" t="s">
        <v>701</v>
      </c>
      <c r="B97" s="16"/>
      <c r="C97" s="16" t="s">
        <v>669</v>
      </c>
      <c r="D97" s="12" t="str">
        <f t="shared" si="3"/>
        <v>紫</v>
      </c>
      <c r="E97" s="10" t="s">
        <v>29</v>
      </c>
      <c r="F97" s="10" t="s">
        <v>7</v>
      </c>
    </row>
    <row r="98" spans="1:6">
      <c r="A98" s="15" t="s">
        <v>702</v>
      </c>
      <c r="B98" s="16"/>
      <c r="C98" s="16" t="s">
        <v>669</v>
      </c>
      <c r="D98" s="12" t="str">
        <f t="shared" si="3"/>
        <v>紫</v>
      </c>
      <c r="E98" s="10" t="s">
        <v>29</v>
      </c>
      <c r="F98" s="10" t="s">
        <v>8</v>
      </c>
    </row>
    <row r="99" spans="1:6">
      <c r="A99" s="11" t="s">
        <v>439</v>
      </c>
      <c r="B99" s="16"/>
      <c r="C99" s="16" t="s">
        <v>669</v>
      </c>
      <c r="D99" s="12" t="str">
        <f t="shared" ref="D99:D130" si="4">IF(C99="A","蓝",IF(C99="SSS","橙","紫"))</f>
        <v>紫</v>
      </c>
      <c r="E99" s="10" t="s">
        <v>108</v>
      </c>
      <c r="F99" s="10" t="s">
        <v>8</v>
      </c>
    </row>
    <row r="100" spans="1:6">
      <c r="A100" s="11" t="s">
        <v>442</v>
      </c>
      <c r="B100" s="16"/>
      <c r="C100" s="12" t="s">
        <v>669</v>
      </c>
      <c r="D100" s="12" t="str">
        <f t="shared" si="4"/>
        <v>紫</v>
      </c>
      <c r="E100" s="10" t="s">
        <v>108</v>
      </c>
      <c r="F100" s="10" t="s">
        <v>10</v>
      </c>
    </row>
    <row r="101" spans="1:6">
      <c r="A101" s="15" t="s">
        <v>703</v>
      </c>
      <c r="B101" s="16"/>
      <c r="C101" s="12" t="s">
        <v>669</v>
      </c>
      <c r="D101" s="12" t="str">
        <f t="shared" si="4"/>
        <v>紫</v>
      </c>
      <c r="E101" s="10" t="s">
        <v>108</v>
      </c>
      <c r="F101" s="10" t="s">
        <v>10</v>
      </c>
    </row>
    <row r="102" spans="1:6">
      <c r="A102" s="11" t="s">
        <v>445</v>
      </c>
      <c r="B102" s="16"/>
      <c r="C102" s="12" t="s">
        <v>669</v>
      </c>
      <c r="D102" s="12" t="str">
        <f t="shared" si="4"/>
        <v>紫</v>
      </c>
      <c r="E102" s="10" t="s">
        <v>108</v>
      </c>
      <c r="F102" s="10" t="s">
        <v>10</v>
      </c>
    </row>
    <row r="103" spans="1:6">
      <c r="A103" s="15" t="s">
        <v>704</v>
      </c>
      <c r="B103" s="16"/>
      <c r="C103" s="16" t="s">
        <v>669</v>
      </c>
      <c r="D103" s="12" t="str">
        <f t="shared" si="4"/>
        <v>紫</v>
      </c>
      <c r="E103" s="10" t="s">
        <v>108</v>
      </c>
      <c r="F103" s="10" t="s">
        <v>9</v>
      </c>
    </row>
    <row r="104" spans="1:6">
      <c r="A104" s="15" t="s">
        <v>705</v>
      </c>
      <c r="B104" s="16"/>
      <c r="C104" s="12" t="s">
        <v>669</v>
      </c>
      <c r="D104" s="12" t="str">
        <f t="shared" si="4"/>
        <v>紫</v>
      </c>
      <c r="E104" s="10" t="s">
        <v>108</v>
      </c>
      <c r="F104" s="10" t="s">
        <v>8</v>
      </c>
    </row>
    <row r="105" spans="1:6">
      <c r="A105" s="11" t="s">
        <v>706</v>
      </c>
      <c r="B105" s="16"/>
      <c r="C105" s="16" t="s">
        <v>669</v>
      </c>
      <c r="D105" s="12" t="str">
        <f t="shared" si="4"/>
        <v>紫</v>
      </c>
      <c r="E105" s="10" t="s">
        <v>108</v>
      </c>
      <c r="F105" s="10" t="s">
        <v>7</v>
      </c>
    </row>
    <row r="106" spans="1:6">
      <c r="A106" s="15" t="s">
        <v>707</v>
      </c>
      <c r="B106" s="16"/>
      <c r="C106" s="16" t="s">
        <v>669</v>
      </c>
      <c r="D106" s="12" t="str">
        <f t="shared" si="4"/>
        <v>紫</v>
      </c>
      <c r="E106" s="10" t="s">
        <v>108</v>
      </c>
      <c r="F106" s="10" t="s">
        <v>8</v>
      </c>
    </row>
    <row r="107" spans="1:6">
      <c r="A107" s="11" t="s">
        <v>448</v>
      </c>
      <c r="B107" s="16"/>
      <c r="C107" s="16" t="s">
        <v>669</v>
      </c>
      <c r="D107" s="12" t="str">
        <f t="shared" si="4"/>
        <v>紫</v>
      </c>
      <c r="E107" s="10" t="s">
        <v>108</v>
      </c>
      <c r="F107" s="10" t="s">
        <v>9</v>
      </c>
    </row>
    <row r="108" spans="1:6">
      <c r="A108" s="15" t="s">
        <v>708</v>
      </c>
      <c r="B108" s="16"/>
      <c r="C108" s="16" t="s">
        <v>669</v>
      </c>
      <c r="D108" s="12" t="str">
        <f t="shared" si="4"/>
        <v>紫</v>
      </c>
      <c r="E108" s="10" t="s">
        <v>108</v>
      </c>
      <c r="F108" s="10" t="s">
        <v>9</v>
      </c>
    </row>
    <row r="109" s="1" customFormat="1" spans="1:16">
      <c r="A109" s="23" t="s">
        <v>709</v>
      </c>
      <c r="B109" s="23"/>
      <c r="C109" s="24" t="s">
        <v>710</v>
      </c>
      <c r="D109" s="24" t="str">
        <f t="shared" si="4"/>
        <v>蓝</v>
      </c>
      <c r="E109" s="25" t="s">
        <v>60</v>
      </c>
      <c r="F109" s="25"/>
      <c r="O109" s="4"/>
      <c r="P109" s="4"/>
    </row>
    <row r="110" s="1" customFormat="1" spans="1:16">
      <c r="A110" s="24" t="s">
        <v>711</v>
      </c>
      <c r="B110" s="24"/>
      <c r="C110" s="24" t="s">
        <v>710</v>
      </c>
      <c r="D110" s="24" t="str">
        <f t="shared" si="4"/>
        <v>蓝</v>
      </c>
      <c r="E110" s="25" t="s">
        <v>60</v>
      </c>
      <c r="F110" s="25"/>
      <c r="O110" s="4"/>
      <c r="P110" s="4"/>
    </row>
    <row r="111" s="1" customFormat="1" spans="1:16">
      <c r="A111" s="23" t="s">
        <v>712</v>
      </c>
      <c r="B111" s="23"/>
      <c r="C111" s="24" t="s">
        <v>710</v>
      </c>
      <c r="D111" s="24" t="str">
        <f t="shared" si="4"/>
        <v>蓝</v>
      </c>
      <c r="E111" s="25" t="s">
        <v>60</v>
      </c>
      <c r="F111" s="25"/>
      <c r="O111" s="4"/>
      <c r="P111" s="4"/>
    </row>
    <row r="112" s="1" customFormat="1" spans="1:16">
      <c r="A112" s="24" t="s">
        <v>713</v>
      </c>
      <c r="B112" s="24"/>
      <c r="C112" s="24" t="s">
        <v>710</v>
      </c>
      <c r="D112" s="24" t="str">
        <f t="shared" si="4"/>
        <v>蓝</v>
      </c>
      <c r="E112" s="25" t="s">
        <v>60</v>
      </c>
      <c r="F112" s="25"/>
      <c r="O112" s="4"/>
      <c r="P112" s="4"/>
    </row>
    <row r="113" s="1" customFormat="1" spans="1:16">
      <c r="A113" s="23" t="s">
        <v>714</v>
      </c>
      <c r="B113" s="23"/>
      <c r="C113" s="24" t="s">
        <v>710</v>
      </c>
      <c r="D113" s="24" t="str">
        <f t="shared" si="4"/>
        <v>蓝</v>
      </c>
      <c r="E113" s="25" t="s">
        <v>86</v>
      </c>
      <c r="F113" s="25"/>
      <c r="O113" s="4"/>
      <c r="P113" s="4"/>
    </row>
    <row r="114" s="1" customFormat="1" spans="1:16">
      <c r="A114" s="23" t="s">
        <v>715</v>
      </c>
      <c r="B114" s="23"/>
      <c r="C114" s="24" t="s">
        <v>710</v>
      </c>
      <c r="D114" s="24" t="str">
        <f t="shared" si="4"/>
        <v>蓝</v>
      </c>
      <c r="E114" s="25" t="s">
        <v>86</v>
      </c>
      <c r="F114" s="25"/>
      <c r="O114" s="4"/>
      <c r="P114" s="4"/>
    </row>
    <row r="115" s="1" customFormat="1" spans="1:16">
      <c r="A115" s="23" t="s">
        <v>716</v>
      </c>
      <c r="B115" s="23"/>
      <c r="C115" s="24" t="s">
        <v>710</v>
      </c>
      <c r="D115" s="24" t="str">
        <f t="shared" si="4"/>
        <v>蓝</v>
      </c>
      <c r="E115" s="25" t="s">
        <v>86</v>
      </c>
      <c r="O115" s="4"/>
      <c r="P115" s="4"/>
    </row>
    <row r="116" s="1" customFormat="1" spans="1:16">
      <c r="A116" s="24" t="s">
        <v>717</v>
      </c>
      <c r="B116" s="24"/>
      <c r="C116" s="24" t="s">
        <v>710</v>
      </c>
      <c r="D116" s="24" t="str">
        <f t="shared" si="4"/>
        <v>蓝</v>
      </c>
      <c r="E116" s="25" t="s">
        <v>86</v>
      </c>
      <c r="O116" s="4"/>
      <c r="P116" s="4"/>
    </row>
    <row r="117" s="1" customFormat="1" spans="1:16">
      <c r="A117" s="23" t="s">
        <v>718</v>
      </c>
      <c r="B117" s="23"/>
      <c r="C117" s="24" t="s">
        <v>710</v>
      </c>
      <c r="D117" s="24" t="str">
        <f t="shared" si="4"/>
        <v>蓝</v>
      </c>
      <c r="E117" s="25" t="s">
        <v>86</v>
      </c>
      <c r="O117" s="4"/>
      <c r="P117" s="4"/>
    </row>
    <row r="118" s="1" customFormat="1" spans="1:16">
      <c r="A118" s="23" t="s">
        <v>719</v>
      </c>
      <c r="B118" s="23"/>
      <c r="C118" s="24" t="s">
        <v>710</v>
      </c>
      <c r="D118" s="24" t="str">
        <f t="shared" si="4"/>
        <v>蓝</v>
      </c>
      <c r="E118" s="25" t="s">
        <v>86</v>
      </c>
      <c r="O118" s="4"/>
      <c r="P118" s="4"/>
    </row>
    <row r="119" s="1" customFormat="1" spans="1:16">
      <c r="A119" s="23" t="s">
        <v>720</v>
      </c>
      <c r="B119" s="23"/>
      <c r="C119" s="24" t="s">
        <v>710</v>
      </c>
      <c r="D119" s="24" t="str">
        <f t="shared" si="4"/>
        <v>蓝</v>
      </c>
      <c r="E119" s="25" t="s">
        <v>86</v>
      </c>
      <c r="O119" s="4"/>
      <c r="P119" s="4"/>
    </row>
    <row r="120" s="1" customFormat="1" spans="1:16">
      <c r="A120" s="23" t="s">
        <v>721</v>
      </c>
      <c r="B120" s="23"/>
      <c r="C120" s="24" t="s">
        <v>710</v>
      </c>
      <c r="D120" s="24" t="str">
        <f t="shared" si="4"/>
        <v>蓝</v>
      </c>
      <c r="E120" s="25" t="s">
        <v>86</v>
      </c>
      <c r="O120" s="4"/>
      <c r="P120" s="4"/>
    </row>
    <row r="121" s="1" customFormat="1" spans="1:16">
      <c r="A121" s="23" t="s">
        <v>722</v>
      </c>
      <c r="B121" s="23"/>
      <c r="C121" s="24" t="s">
        <v>710</v>
      </c>
      <c r="D121" s="24" t="str">
        <f t="shared" si="4"/>
        <v>蓝</v>
      </c>
      <c r="E121" s="25" t="s">
        <v>86</v>
      </c>
      <c r="O121" s="4"/>
      <c r="P121" s="4"/>
    </row>
    <row r="122" s="1" customFormat="1" spans="1:16">
      <c r="A122" s="11" t="s">
        <v>424</v>
      </c>
      <c r="B122" s="23"/>
      <c r="C122" s="24" t="s">
        <v>710</v>
      </c>
      <c r="D122" s="24" t="str">
        <f t="shared" si="4"/>
        <v>蓝</v>
      </c>
      <c r="E122" s="25" t="s">
        <v>86</v>
      </c>
      <c r="O122" s="4"/>
      <c r="P122" s="4"/>
    </row>
    <row r="123" s="1" customFormat="1" spans="1:16">
      <c r="A123" s="23" t="s">
        <v>723</v>
      </c>
      <c r="B123" s="23"/>
      <c r="C123" s="24" t="s">
        <v>710</v>
      </c>
      <c r="D123" s="24" t="str">
        <f t="shared" si="4"/>
        <v>蓝</v>
      </c>
      <c r="E123" s="25" t="s">
        <v>29</v>
      </c>
      <c r="O123" s="4"/>
      <c r="P123" s="4"/>
    </row>
    <row r="124" s="1" customFormat="1" spans="1:16">
      <c r="A124" s="23" t="s">
        <v>724</v>
      </c>
      <c r="B124" s="23"/>
      <c r="C124" s="24" t="s">
        <v>710</v>
      </c>
      <c r="D124" s="24" t="str">
        <f t="shared" si="4"/>
        <v>蓝</v>
      </c>
      <c r="E124" s="25" t="s">
        <v>29</v>
      </c>
      <c r="O124" s="4"/>
      <c r="P124" s="4"/>
    </row>
    <row r="125" s="1" customFormat="1" spans="1:16">
      <c r="A125" s="23" t="s">
        <v>725</v>
      </c>
      <c r="B125" s="23"/>
      <c r="C125" s="24" t="s">
        <v>710</v>
      </c>
      <c r="D125" s="24" t="str">
        <f t="shared" si="4"/>
        <v>蓝</v>
      </c>
      <c r="E125" s="25" t="s">
        <v>29</v>
      </c>
      <c r="O125" s="4"/>
      <c r="P125" s="4"/>
    </row>
    <row r="126" s="1" customFormat="1" spans="1:16">
      <c r="A126" s="24" t="s">
        <v>726</v>
      </c>
      <c r="B126" s="24"/>
      <c r="C126" s="24" t="s">
        <v>710</v>
      </c>
      <c r="D126" s="24" t="str">
        <f t="shared" si="4"/>
        <v>蓝</v>
      </c>
      <c r="E126" s="25" t="s">
        <v>29</v>
      </c>
      <c r="O126" s="4"/>
      <c r="P126" s="4"/>
    </row>
    <row r="127" s="1" customFormat="1" spans="1:16">
      <c r="A127" s="23" t="s">
        <v>727</v>
      </c>
      <c r="B127" s="23"/>
      <c r="C127" s="24" t="s">
        <v>710</v>
      </c>
      <c r="D127" s="24" t="str">
        <f t="shared" si="4"/>
        <v>蓝</v>
      </c>
      <c r="E127" s="25" t="s">
        <v>29</v>
      </c>
      <c r="O127" s="4"/>
      <c r="P127" s="4"/>
    </row>
    <row r="128" s="1" customFormat="1" spans="1:16">
      <c r="A128" s="23" t="s">
        <v>728</v>
      </c>
      <c r="B128" s="23"/>
      <c r="C128" s="24" t="s">
        <v>710</v>
      </c>
      <c r="D128" s="24" t="str">
        <f t="shared" si="4"/>
        <v>蓝</v>
      </c>
      <c r="E128" s="25" t="s">
        <v>29</v>
      </c>
      <c r="O128" s="4"/>
      <c r="P128" s="4"/>
    </row>
    <row r="129" s="1" customFormat="1" spans="1:16">
      <c r="A129" s="23" t="s">
        <v>729</v>
      </c>
      <c r="B129" s="23"/>
      <c r="C129" s="24" t="s">
        <v>710</v>
      </c>
      <c r="D129" s="24" t="str">
        <f t="shared" si="4"/>
        <v>蓝</v>
      </c>
      <c r="E129" s="25" t="s">
        <v>29</v>
      </c>
      <c r="O129" s="4"/>
      <c r="P129" s="4"/>
    </row>
    <row r="130" s="1" customFormat="1" spans="1:16">
      <c r="A130" s="23" t="s">
        <v>730</v>
      </c>
      <c r="B130" s="23"/>
      <c r="C130" s="23" t="s">
        <v>710</v>
      </c>
      <c r="D130" s="24" t="str">
        <f t="shared" si="4"/>
        <v>蓝</v>
      </c>
      <c r="E130" s="25" t="s">
        <v>108</v>
      </c>
      <c r="O130" s="4"/>
      <c r="P130" s="4"/>
    </row>
    <row r="131" s="1" customFormat="1" spans="1:16">
      <c r="A131" s="23" t="s">
        <v>731</v>
      </c>
      <c r="B131" s="23"/>
      <c r="C131" s="24" t="s">
        <v>710</v>
      </c>
      <c r="D131" s="24" t="str">
        <f t="shared" ref="D131:D136" si="5">IF(C131="A","蓝",IF(C131="SSS","橙","紫"))</f>
        <v>蓝</v>
      </c>
      <c r="E131" s="25" t="s">
        <v>108</v>
      </c>
      <c r="O131" s="4"/>
      <c r="P131" s="4"/>
    </row>
    <row r="132" s="1" customFormat="1" spans="1:16">
      <c r="A132" s="23" t="s">
        <v>732</v>
      </c>
      <c r="B132" s="23"/>
      <c r="C132" s="24" t="s">
        <v>710</v>
      </c>
      <c r="D132" s="24" t="str">
        <f t="shared" si="5"/>
        <v>蓝</v>
      </c>
      <c r="E132" s="25" t="s">
        <v>108</v>
      </c>
      <c r="O132" s="4"/>
      <c r="P132" s="4"/>
    </row>
    <row r="133" s="1" customFormat="1" spans="1:16">
      <c r="A133" s="23" t="s">
        <v>733</v>
      </c>
      <c r="B133" s="23"/>
      <c r="C133" s="23" t="s">
        <v>710</v>
      </c>
      <c r="D133" s="24" t="str">
        <f t="shared" si="5"/>
        <v>蓝</v>
      </c>
      <c r="E133" s="25" t="s">
        <v>108</v>
      </c>
      <c r="O133" s="4"/>
      <c r="P133" s="4"/>
    </row>
    <row r="134" s="1" customFormat="1" spans="1:16">
      <c r="A134" s="23" t="s">
        <v>734</v>
      </c>
      <c r="B134" s="23"/>
      <c r="C134" s="24" t="s">
        <v>710</v>
      </c>
      <c r="D134" s="24" t="str">
        <f t="shared" si="5"/>
        <v>蓝</v>
      </c>
      <c r="E134" s="25" t="s">
        <v>108</v>
      </c>
      <c r="O134" s="4"/>
      <c r="P134" s="4"/>
    </row>
    <row r="135" s="1" customFormat="1" spans="1:16">
      <c r="A135" s="23" t="s">
        <v>735</v>
      </c>
      <c r="B135" s="23"/>
      <c r="C135" s="23" t="s">
        <v>710</v>
      </c>
      <c r="D135" s="24" t="str">
        <f t="shared" si="5"/>
        <v>蓝</v>
      </c>
      <c r="E135" s="25" t="s">
        <v>108</v>
      </c>
      <c r="O135" s="4"/>
      <c r="P135" s="4"/>
    </row>
    <row r="136" s="1" customFormat="1" spans="1:16">
      <c r="A136" s="23" t="s">
        <v>736</v>
      </c>
      <c r="B136" s="23"/>
      <c r="C136" s="23" t="s">
        <v>710</v>
      </c>
      <c r="D136" s="24" t="str">
        <f t="shared" si="5"/>
        <v>蓝</v>
      </c>
      <c r="E136" s="25" t="s">
        <v>108</v>
      </c>
      <c r="O136" s="4"/>
      <c r="P136" s="4"/>
    </row>
  </sheetData>
  <autoFilter ref="A1:X136"/>
  <mergeCells count="9">
    <mergeCell ref="G1:J1"/>
    <mergeCell ref="O1:W1"/>
    <mergeCell ref="A1:A2"/>
    <mergeCell ref="B1:B2"/>
    <mergeCell ref="C1:C2"/>
    <mergeCell ref="D1:D2"/>
    <mergeCell ref="E1:E2"/>
    <mergeCell ref="F1:F2"/>
    <mergeCell ref="N1:N2"/>
  </mergeCell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一阶段</vt:lpstr>
      <vt:lpstr>天气</vt:lpstr>
      <vt:lpstr>永久性通用被动</vt:lpstr>
      <vt:lpstr>条件性通用被动</vt:lpstr>
      <vt:lpstr>战斗公式</vt:lpstr>
      <vt:lpstr>debuff</vt:lpstr>
      <vt:lpstr>buff</vt:lpstr>
      <vt:lpstr>备份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2008-09-11T17:22:00Z</dcterms:created>
  <dcterms:modified xsi:type="dcterms:W3CDTF">2015-12-18T08:37:19Z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1df5e3ce-3228-4093-9620-3eb0682cd9dc</vt:lpwstr>
  </property>
  <property fmtid="{D5CDD505-2E9C-101B-9397-08002B2CF9AE}" pid="3" name="KSOProductBuildVer">
    <vt:lpwstr>2052-10.1.0.5399</vt:lpwstr>
  </property>
</Properties>
</file>