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h\Dropbox\Mainz\teaching\adv_macro\gdp\"/>
    </mc:Choice>
  </mc:AlternateContent>
  <xr:revisionPtr revIDLastSave="0" documentId="13_ncr:1_{34801D84-D2E4-4878-AA98-40D68728E6B5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81000-00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7" i="1" l="1"/>
  <c r="DU40" i="1" s="1"/>
  <c r="DT37" i="1"/>
  <c r="DT40" i="1" s="1"/>
  <c r="DS37" i="1"/>
  <c r="DS40" i="1" s="1"/>
  <c r="DR37" i="1"/>
  <c r="DR40" i="1" s="1"/>
  <c r="DQ37" i="1"/>
  <c r="DQ40" i="1" s="1"/>
  <c r="DP37" i="1"/>
  <c r="DP40" i="1" s="1"/>
  <c r="DO37" i="1"/>
  <c r="DO40" i="1" s="1"/>
  <c r="DN37" i="1"/>
  <c r="DN40" i="1" s="1"/>
  <c r="DM37" i="1"/>
  <c r="DM40" i="1" s="1"/>
  <c r="DL37" i="1"/>
  <c r="DL40" i="1" s="1"/>
  <c r="DK37" i="1"/>
  <c r="DK40" i="1" s="1"/>
  <c r="DJ37" i="1"/>
  <c r="DJ40" i="1" s="1"/>
  <c r="DI37" i="1"/>
  <c r="DI40" i="1" s="1"/>
  <c r="DH37" i="1"/>
  <c r="DH40" i="1" s="1"/>
  <c r="DG37" i="1"/>
  <c r="DG40" i="1" s="1"/>
  <c r="DF37" i="1"/>
  <c r="DF40" i="1" s="1"/>
  <c r="DE37" i="1"/>
  <c r="DE40" i="1" s="1"/>
  <c r="DD37" i="1"/>
  <c r="DD40" i="1" s="1"/>
  <c r="DC37" i="1"/>
  <c r="DC40" i="1" s="1"/>
  <c r="DB37" i="1"/>
  <c r="DB40" i="1" s="1"/>
  <c r="DA37" i="1"/>
  <c r="DA40" i="1" s="1"/>
  <c r="CZ37" i="1"/>
  <c r="CZ40" i="1" s="1"/>
  <c r="CY37" i="1"/>
  <c r="CY40" i="1" s="1"/>
  <c r="CX37" i="1"/>
  <c r="CX40" i="1" s="1"/>
  <c r="CW37" i="1"/>
  <c r="CW40" i="1" s="1"/>
  <c r="CV37" i="1"/>
  <c r="CV40" i="1" s="1"/>
  <c r="CU37" i="1"/>
  <c r="CU40" i="1" s="1"/>
  <c r="CT37" i="1"/>
  <c r="CT40" i="1" s="1"/>
  <c r="CS37" i="1"/>
  <c r="CS40" i="1" s="1"/>
  <c r="CR37" i="1"/>
  <c r="CR40" i="1" s="1"/>
  <c r="CQ37" i="1"/>
  <c r="CQ40" i="1" s="1"/>
  <c r="CP37" i="1"/>
  <c r="CP40" i="1" s="1"/>
  <c r="CO37" i="1"/>
  <c r="CO40" i="1" s="1"/>
  <c r="CN37" i="1"/>
  <c r="CN40" i="1" s="1"/>
  <c r="CM37" i="1"/>
  <c r="CM40" i="1" s="1"/>
  <c r="CL37" i="1"/>
  <c r="CL40" i="1" s="1"/>
  <c r="CK37" i="1"/>
  <c r="CK40" i="1" s="1"/>
  <c r="CJ37" i="1"/>
  <c r="CJ40" i="1" s="1"/>
  <c r="CI37" i="1"/>
  <c r="CI40" i="1" s="1"/>
  <c r="CH37" i="1"/>
  <c r="CH40" i="1" s="1"/>
  <c r="CG37" i="1"/>
  <c r="CG40" i="1" s="1"/>
  <c r="CF37" i="1"/>
  <c r="CF40" i="1" s="1"/>
  <c r="CE37" i="1"/>
  <c r="CE40" i="1" s="1"/>
  <c r="CD37" i="1"/>
  <c r="CD40" i="1" s="1"/>
  <c r="CC37" i="1"/>
  <c r="CC40" i="1" s="1"/>
  <c r="CB37" i="1"/>
  <c r="CB40" i="1" s="1"/>
  <c r="CA37" i="1"/>
  <c r="CA40" i="1" s="1"/>
  <c r="BZ37" i="1"/>
  <c r="BZ40" i="1" s="1"/>
  <c r="BY37" i="1"/>
  <c r="BY40" i="1" s="1"/>
  <c r="BX37" i="1"/>
  <c r="BX40" i="1" s="1"/>
  <c r="BW37" i="1"/>
  <c r="BW40" i="1" s="1"/>
  <c r="BV37" i="1"/>
  <c r="BV40" i="1" s="1"/>
  <c r="BU37" i="1"/>
  <c r="BU40" i="1" s="1"/>
  <c r="BT37" i="1"/>
  <c r="BT40" i="1" s="1"/>
  <c r="BS37" i="1"/>
  <c r="BS40" i="1" s="1"/>
  <c r="BR37" i="1"/>
  <c r="BR40" i="1" s="1"/>
  <c r="BQ37" i="1"/>
  <c r="BQ40" i="1" s="1"/>
  <c r="BP37" i="1"/>
  <c r="BP40" i="1" s="1"/>
  <c r="BO37" i="1"/>
  <c r="BO40" i="1" s="1"/>
  <c r="BN37" i="1"/>
  <c r="BN40" i="1" s="1"/>
  <c r="BM37" i="1"/>
  <c r="BM40" i="1" s="1"/>
  <c r="BL37" i="1"/>
  <c r="BL40" i="1" s="1"/>
  <c r="BK37" i="1"/>
  <c r="BK40" i="1" s="1"/>
  <c r="BJ37" i="1"/>
  <c r="BJ40" i="1" s="1"/>
  <c r="BI37" i="1"/>
  <c r="BI40" i="1" s="1"/>
  <c r="BH37" i="1"/>
  <c r="BH40" i="1" s="1"/>
  <c r="BG37" i="1"/>
  <c r="BG40" i="1" s="1"/>
  <c r="BF37" i="1"/>
  <c r="BF40" i="1" s="1"/>
  <c r="BE37" i="1"/>
  <c r="BE40" i="1" s="1"/>
  <c r="BD37" i="1"/>
  <c r="BD40" i="1" s="1"/>
  <c r="BC37" i="1"/>
  <c r="BC40" i="1" s="1"/>
  <c r="BB37" i="1"/>
  <c r="BB40" i="1" s="1"/>
  <c r="BA37" i="1"/>
  <c r="BA40" i="1" s="1"/>
  <c r="AZ37" i="1"/>
  <c r="AZ40" i="1" s="1"/>
  <c r="AY37" i="1"/>
  <c r="AY40" i="1" s="1"/>
  <c r="AX37" i="1"/>
  <c r="AX40" i="1" s="1"/>
  <c r="AW37" i="1"/>
  <c r="AW40" i="1" s="1"/>
  <c r="AV37" i="1"/>
  <c r="AV40" i="1" s="1"/>
  <c r="AU37" i="1"/>
  <c r="AU40" i="1" s="1"/>
  <c r="AT37" i="1"/>
  <c r="AT40" i="1" s="1"/>
  <c r="AS37" i="1"/>
  <c r="AS40" i="1" s="1"/>
  <c r="AR37" i="1"/>
  <c r="AR40" i="1" s="1"/>
  <c r="AQ37" i="1"/>
  <c r="AQ40" i="1" s="1"/>
  <c r="AP37" i="1"/>
  <c r="AP40" i="1" s="1"/>
  <c r="AO37" i="1"/>
  <c r="AO40" i="1" s="1"/>
  <c r="AN37" i="1"/>
  <c r="AN40" i="1" s="1"/>
  <c r="AM37" i="1"/>
  <c r="AM40" i="1" s="1"/>
  <c r="AL37" i="1"/>
  <c r="AL40" i="1" s="1"/>
  <c r="AK37" i="1"/>
  <c r="AK40" i="1" s="1"/>
  <c r="AJ37" i="1"/>
  <c r="AJ40" i="1" s="1"/>
  <c r="AI37" i="1"/>
  <c r="AI40" i="1" s="1"/>
  <c r="AH37" i="1"/>
  <c r="AH40" i="1" s="1"/>
  <c r="AG37" i="1"/>
  <c r="AG40" i="1" s="1"/>
  <c r="AF37" i="1"/>
  <c r="AF40" i="1" s="1"/>
  <c r="AE37" i="1"/>
  <c r="AE40" i="1" s="1"/>
  <c r="AD37" i="1"/>
  <c r="AD40" i="1" s="1"/>
  <c r="AC37" i="1"/>
  <c r="AC40" i="1" s="1"/>
  <c r="AB37" i="1"/>
  <c r="AB40" i="1" s="1"/>
  <c r="AA37" i="1"/>
  <c r="AA40" i="1" s="1"/>
  <c r="Z37" i="1"/>
  <c r="Z40" i="1" s="1"/>
  <c r="Y37" i="1"/>
  <c r="Y40" i="1" s="1"/>
  <c r="X37" i="1"/>
  <c r="X40" i="1" s="1"/>
  <c r="W37" i="1"/>
  <c r="W40" i="1" s="1"/>
  <c r="V37" i="1"/>
  <c r="V40" i="1" s="1"/>
  <c r="U37" i="1"/>
  <c r="U40" i="1" s="1"/>
  <c r="T37" i="1"/>
  <c r="T40" i="1" s="1"/>
  <c r="S37" i="1"/>
  <c r="S40" i="1" s="1"/>
  <c r="R37" i="1"/>
  <c r="R40" i="1" s="1"/>
  <c r="Q37" i="1"/>
  <c r="Q40" i="1" s="1"/>
  <c r="P37" i="1"/>
  <c r="P40" i="1" s="1"/>
  <c r="O37" i="1"/>
  <c r="O40" i="1" s="1"/>
  <c r="N37" i="1"/>
  <c r="N40" i="1" s="1"/>
  <c r="M37" i="1"/>
  <c r="M40" i="1" s="1"/>
  <c r="L37" i="1"/>
  <c r="L40" i="1" s="1"/>
  <c r="K37" i="1"/>
  <c r="K40" i="1" s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DY34" i="1"/>
  <c r="DY39" i="1" s="1"/>
  <c r="DX34" i="1"/>
  <c r="DX39" i="1" s="1"/>
  <c r="DW34" i="1"/>
  <c r="DW39" i="1" s="1"/>
  <c r="DV34" i="1"/>
  <c r="DV39" i="1" s="1"/>
  <c r="DU34" i="1"/>
  <c r="DU39" i="1" s="1"/>
  <c r="DT34" i="1"/>
  <c r="DT39" i="1" s="1"/>
  <c r="DS34" i="1"/>
  <c r="DS39" i="1" s="1"/>
  <c r="DR34" i="1"/>
  <c r="DR39" i="1" s="1"/>
  <c r="DQ34" i="1"/>
  <c r="DQ39" i="1" s="1"/>
  <c r="DP34" i="1"/>
  <c r="DP39" i="1" s="1"/>
  <c r="DO34" i="1"/>
  <c r="DO39" i="1" s="1"/>
  <c r="DN34" i="1"/>
  <c r="DN39" i="1" s="1"/>
  <c r="DM34" i="1"/>
  <c r="DM39" i="1" s="1"/>
  <c r="DL34" i="1"/>
  <c r="DL39" i="1" s="1"/>
  <c r="DK34" i="1"/>
  <c r="DK39" i="1" s="1"/>
  <c r="DJ34" i="1"/>
  <c r="DJ39" i="1" s="1"/>
  <c r="DI34" i="1"/>
  <c r="DI39" i="1" s="1"/>
  <c r="DH34" i="1"/>
  <c r="DH39" i="1" s="1"/>
  <c r="DG34" i="1"/>
  <c r="DG39" i="1" s="1"/>
  <c r="DF34" i="1"/>
  <c r="DF39" i="1" s="1"/>
  <c r="DE34" i="1"/>
  <c r="DE39" i="1" s="1"/>
  <c r="DD34" i="1"/>
  <c r="DD39" i="1" s="1"/>
  <c r="DC34" i="1"/>
  <c r="DC39" i="1" s="1"/>
  <c r="DB34" i="1"/>
  <c r="DB39" i="1" s="1"/>
  <c r="DA34" i="1"/>
  <c r="DA39" i="1" s="1"/>
  <c r="CZ34" i="1"/>
  <c r="CZ39" i="1" s="1"/>
  <c r="CY34" i="1"/>
  <c r="CY39" i="1" s="1"/>
  <c r="CX34" i="1"/>
  <c r="CX39" i="1" s="1"/>
  <c r="CW34" i="1"/>
  <c r="CW39" i="1" s="1"/>
  <c r="CV34" i="1"/>
  <c r="CV39" i="1" s="1"/>
  <c r="CU34" i="1"/>
  <c r="CU39" i="1" s="1"/>
  <c r="CT34" i="1"/>
  <c r="CT39" i="1" s="1"/>
  <c r="CS34" i="1"/>
  <c r="CS39" i="1" s="1"/>
  <c r="CR34" i="1"/>
  <c r="CR39" i="1" s="1"/>
  <c r="CQ34" i="1"/>
  <c r="CQ39" i="1" s="1"/>
  <c r="CP34" i="1"/>
  <c r="CP39" i="1" s="1"/>
  <c r="CO34" i="1"/>
  <c r="CO39" i="1" s="1"/>
  <c r="CN34" i="1"/>
  <c r="CN39" i="1" s="1"/>
  <c r="CM34" i="1"/>
  <c r="CM39" i="1" s="1"/>
  <c r="CL34" i="1"/>
  <c r="CL39" i="1" s="1"/>
  <c r="CK34" i="1"/>
  <c r="CK39" i="1" s="1"/>
  <c r="CJ34" i="1"/>
  <c r="CJ39" i="1" s="1"/>
  <c r="CI34" i="1"/>
  <c r="CI39" i="1" s="1"/>
  <c r="CH34" i="1"/>
  <c r="CH39" i="1" s="1"/>
  <c r="CG34" i="1"/>
  <c r="CG39" i="1" s="1"/>
  <c r="CF34" i="1"/>
  <c r="CF39" i="1" s="1"/>
  <c r="CE34" i="1"/>
  <c r="CE39" i="1" s="1"/>
  <c r="CD34" i="1"/>
  <c r="CD39" i="1" s="1"/>
  <c r="CC34" i="1"/>
  <c r="CC39" i="1" s="1"/>
  <c r="CB34" i="1"/>
  <c r="CB39" i="1" s="1"/>
  <c r="CA34" i="1"/>
  <c r="CA39" i="1" s="1"/>
  <c r="BZ34" i="1"/>
  <c r="BZ39" i="1" s="1"/>
  <c r="BY34" i="1"/>
  <c r="BY39" i="1" s="1"/>
  <c r="BX34" i="1"/>
  <c r="BX39" i="1" s="1"/>
  <c r="BW34" i="1"/>
  <c r="BW39" i="1" s="1"/>
  <c r="BV34" i="1"/>
  <c r="BV39" i="1" s="1"/>
  <c r="BU34" i="1"/>
  <c r="BU39" i="1" s="1"/>
  <c r="BT34" i="1"/>
  <c r="BT39" i="1" s="1"/>
  <c r="BS34" i="1"/>
  <c r="BS39" i="1" s="1"/>
  <c r="BR34" i="1"/>
  <c r="BR39" i="1" s="1"/>
  <c r="BQ34" i="1"/>
  <c r="BQ39" i="1" s="1"/>
  <c r="BP34" i="1"/>
  <c r="BP39" i="1" s="1"/>
  <c r="BO34" i="1"/>
  <c r="BO39" i="1" s="1"/>
  <c r="BN34" i="1"/>
  <c r="BN39" i="1" s="1"/>
  <c r="BM34" i="1"/>
  <c r="BM39" i="1" s="1"/>
  <c r="BL34" i="1"/>
  <c r="BL39" i="1" s="1"/>
  <c r="BK34" i="1"/>
  <c r="BK39" i="1" s="1"/>
  <c r="BJ34" i="1"/>
  <c r="BJ39" i="1" s="1"/>
  <c r="BI34" i="1"/>
  <c r="BI39" i="1" s="1"/>
  <c r="BH34" i="1"/>
  <c r="BH39" i="1" s="1"/>
  <c r="BG34" i="1"/>
  <c r="BG39" i="1" s="1"/>
  <c r="BF34" i="1"/>
  <c r="BF39" i="1" s="1"/>
  <c r="BE34" i="1"/>
  <c r="BE39" i="1" s="1"/>
  <c r="BD34" i="1"/>
  <c r="BD39" i="1" s="1"/>
  <c r="BC34" i="1"/>
  <c r="BC39" i="1" s="1"/>
  <c r="BB34" i="1"/>
  <c r="BB39" i="1" s="1"/>
  <c r="BA34" i="1"/>
  <c r="BA39" i="1" s="1"/>
  <c r="AZ34" i="1"/>
  <c r="AZ39" i="1" s="1"/>
  <c r="AY34" i="1"/>
  <c r="AY39" i="1" s="1"/>
  <c r="AX34" i="1"/>
  <c r="AX39" i="1" s="1"/>
  <c r="AW34" i="1"/>
  <c r="AW39" i="1" s="1"/>
  <c r="AV34" i="1"/>
  <c r="AV39" i="1" s="1"/>
  <c r="AU34" i="1"/>
  <c r="AU39" i="1" s="1"/>
  <c r="AT34" i="1"/>
  <c r="AT39" i="1" s="1"/>
  <c r="AS34" i="1"/>
  <c r="AS39" i="1" s="1"/>
  <c r="AR34" i="1"/>
  <c r="AR39" i="1" s="1"/>
  <c r="AQ34" i="1"/>
  <c r="AQ39" i="1" s="1"/>
  <c r="AP34" i="1"/>
  <c r="AP39" i="1" s="1"/>
  <c r="AO34" i="1"/>
  <c r="AO39" i="1" s="1"/>
  <c r="AN34" i="1"/>
  <c r="AN39" i="1" s="1"/>
  <c r="AM34" i="1"/>
  <c r="AM39" i="1" s="1"/>
  <c r="AL34" i="1"/>
  <c r="AL39" i="1" s="1"/>
  <c r="AK34" i="1"/>
  <c r="AK39" i="1" s="1"/>
  <c r="AJ34" i="1"/>
  <c r="AJ39" i="1" s="1"/>
  <c r="AI34" i="1"/>
  <c r="AI39" i="1" s="1"/>
  <c r="AH34" i="1"/>
  <c r="AH39" i="1" s="1"/>
  <c r="AG34" i="1"/>
  <c r="AG39" i="1" s="1"/>
  <c r="AF34" i="1"/>
  <c r="AF39" i="1" s="1"/>
  <c r="AE34" i="1"/>
  <c r="AE39" i="1" s="1"/>
  <c r="AD34" i="1"/>
  <c r="AD39" i="1" s="1"/>
  <c r="AC34" i="1"/>
  <c r="AC39" i="1" s="1"/>
  <c r="AB34" i="1"/>
  <c r="AB39" i="1" s="1"/>
  <c r="AA34" i="1"/>
  <c r="AA39" i="1" s="1"/>
  <c r="Z34" i="1"/>
  <c r="Z39" i="1" s="1"/>
  <c r="Y34" i="1"/>
  <c r="Y39" i="1" s="1"/>
  <c r="X34" i="1"/>
  <c r="X39" i="1" s="1"/>
  <c r="W34" i="1"/>
  <c r="W39" i="1" s="1"/>
  <c r="V34" i="1"/>
  <c r="V39" i="1" s="1"/>
  <c r="U34" i="1"/>
  <c r="U39" i="1" s="1"/>
  <c r="T34" i="1"/>
  <c r="T39" i="1" s="1"/>
  <c r="S34" i="1"/>
  <c r="S39" i="1" s="1"/>
  <c r="R34" i="1"/>
  <c r="R39" i="1" s="1"/>
  <c r="Q34" i="1"/>
  <c r="Q39" i="1" s="1"/>
  <c r="P34" i="1"/>
  <c r="P39" i="1" s="1"/>
  <c r="O34" i="1"/>
  <c r="O39" i="1" s="1"/>
  <c r="N34" i="1"/>
  <c r="N39" i="1" s="1"/>
  <c r="M34" i="1"/>
  <c r="M39" i="1" s="1"/>
  <c r="L34" i="1"/>
  <c r="L39" i="1" s="1"/>
  <c r="K34" i="1"/>
  <c r="K39" i="1" s="1"/>
  <c r="J34" i="1"/>
  <c r="J39" i="1" s="1"/>
  <c r="I34" i="1"/>
  <c r="I39" i="1" s="1"/>
  <c r="H34" i="1"/>
  <c r="H39" i="1" s="1"/>
  <c r="G34" i="1"/>
  <c r="G39" i="1" s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<sst xmlns="http://schemas.openxmlformats.org/spreadsheetml/2006/main" count="478" uniqueCount="73">
  <si>
    <t>National accounts - Gross value added, gross domestic
product (nominal/price-adjusted): Germany, quarters,
original and adjusted data</t>
  </si>
  <si>
    <t>National accounts of the Federation</t>
  </si>
  <si>
    <t>Germany</t>
  </si>
  <si>
    <t>Specification</t>
  </si>
  <si>
    <t>Unit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</si>
  <si>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</si>
  <si>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</si>
  <si>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</si>
  <si>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</si>
  <si>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</si>
  <si>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</si>
  <si>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</si>
  <si>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</si>
  <si>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</si>
  <si>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</si>
  <si>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</si>
  <si>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</si>
  <si>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</si>
  <si>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</si>
  <si>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</si>
  <si>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</si>
  <si>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</si>
  <si>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</si>
  <si>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</si>
  <si>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</si>
  <si>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</si>
  <si>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</si>
  <si>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</si>
  <si>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</si>
  <si>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</si>
  <si>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</si>
  <si>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</si>
  <si>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</si>
  <si>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</si>
  <si>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</si>
  <si>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</si>
  <si>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</si>
  <si>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</si>
  <si>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Quarter 1</t>
  </si>
  <si>
    <t>Quarter 2</t>
  </si>
  <si>
    <t>Quarter 3</t>
  </si>
  <si>
    <t>Quarter 4</t>
  </si>
  <si>
    <t>X13 JDemetra+  calendar and seasonally adjusted</t>
  </si>
  <si>
    <t>Price-adjusted, chain index (2015=100)</t>
  </si>
  <si>
    <t>Gross value added</t>
  </si>
  <si>
    <t>unit app.</t>
  </si>
  <si>
    <t>...</t>
  </si>
  <si>
    <t>Taxes on products less subsidies</t>
  </si>
  <si>
    <t xml:space="preserve">     Taxes on products</t>
  </si>
  <si>
    <t>-</t>
  </si>
  <si>
    <t xml:space="preserve">     Subsidies on products</t>
  </si>
  <si>
    <t>Gross domestic product</t>
  </si>
  <si>
    <t>Mem. item: Gross domestic product (change in %)</t>
  </si>
  <si>
    <t>percent</t>
  </si>
  <si>
    <t>Mem. item: Gross domestic product per inhabitant</t>
  </si>
  <si>
    <t>______________</t>
  </si>
  <si>
    <t>unit app. = unit as applicable, i.e.</t>
  </si>
  <si>
    <t>- the unit "billion EUR" does apply for "At current prices"</t>
  </si>
  <si>
    <t>- the unit "2015=100" does apply for "Price-adjusted, chain</t>
  </si>
  <si>
    <t xml:space="preserve">  index".</t>
  </si>
  <si>
    <t>Gross domestic product per inhabitant:</t>
  </si>
  <si>
    <t>The unit "EUR" does apply for "At current prices".</t>
  </si>
  <si>
    <t>Gross domestic product (change in %):</t>
  </si>
  <si>
    <t>- Non-adjusted values:</t>
  </si>
  <si>
    <t xml:space="preserve">  Change on previous year's quarter in %.</t>
  </si>
  <si>
    <t>- X13 JDemetra+ / BV4.1 calendar- and seasonally adjusted</t>
  </si>
  <si>
    <t xml:space="preserve">  values:</t>
  </si>
  <si>
    <t xml:space="preserve">  Change on previous quarter in %.</t>
  </si>
  <si>
    <t>© Federal Statistical Office, Wiesbaden 2024 | created: 2024-01-24 / 09:39:01</t>
  </si>
  <si>
    <t>leading</t>
  </si>
  <si>
    <t>lagging</t>
  </si>
  <si>
    <t>centered</t>
  </si>
  <si>
    <t>cyclical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</si>
</sst>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  <a:r>
              <a:rPr lang="en-US" baseline="0"/>
              <a:t>  quarters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'81000-0002'!$A$32:$B$32</c:f>
              <c:strCache>
                <c:ptCount val="2"/>
                <c:pt idx="0">
                  <c:v>9</c:v>
                </c:pt>
                <c:pt idx="1">
                  <c:v>leading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'81000-0002'!$C$32:$ED$32</c:f>
              <c:numCache>
                <c:formatCode>General</c:formatCode>
                <c:ptCount val="132"/>
                <c:pt idx="0">
                  <c:v>74.064444444444433</c:v>
                </c:pt>
                <c:pt idx="1">
                  <c:v>74.066666666666663</c:v>
                </c:pt>
                <c:pt idx="2">
                  <c:v>74.16</c:v>
                </c:pt>
                <c:pt idx="3">
                  <c:v>74.265555555555551</c:v>
                </c:pt>
                <c:pt idx="4">
                  <c:v>74.381111111111125</c:v>
                </c:pt>
                <c:pt idx="5">
                  <c:v>74.39</c:v>
                </c:pt>
                <c:pt idx="6">
                  <c:v>74.521111111111097</c:v>
                </c:pt>
                <c:pt idx="7">
                  <c:v>74.768888888888867</c:v>
                </c:pt>
                <c:pt idx="8">
                  <c:v>75.012222222222221</c:v>
                </c:pt>
                <c:pt idx="9">
                  <c:v>75.37777777777778</c:v>
                </c:pt>
                <c:pt idx="10">
                  <c:v>75.76111111111112</c:v>
                </c:pt>
                <c:pt idx="11">
                  <c:v>76.09999999999998</c:v>
                </c:pt>
                <c:pt idx="12">
                  <c:v>76.374444444444435</c:v>
                </c:pt>
                <c:pt idx="13">
                  <c:v>76.650000000000006</c:v>
                </c:pt>
                <c:pt idx="14">
                  <c:v>76.934444444444438</c:v>
                </c:pt>
                <c:pt idx="15">
                  <c:v>77.225555555555559</c:v>
                </c:pt>
                <c:pt idx="16">
                  <c:v>77.368888888888875</c:v>
                </c:pt>
                <c:pt idx="17">
                  <c:v>77.655555555555537</c:v>
                </c:pt>
                <c:pt idx="18">
                  <c:v>77.906666666666666</c:v>
                </c:pt>
                <c:pt idx="19">
                  <c:v>78.208888888888879</c:v>
                </c:pt>
                <c:pt idx="20">
                  <c:v>78.591111111111118</c:v>
                </c:pt>
                <c:pt idx="21">
                  <c:v>79.005555555555546</c:v>
                </c:pt>
                <c:pt idx="22">
                  <c:v>79.34666666666665</c:v>
                </c:pt>
                <c:pt idx="23">
                  <c:v>79.622222222222206</c:v>
                </c:pt>
                <c:pt idx="24">
                  <c:v>79.936666666666667</c:v>
                </c:pt>
                <c:pt idx="25">
                  <c:v>80.296666666666667</c:v>
                </c:pt>
                <c:pt idx="26">
                  <c:v>80.644444444444446</c:v>
                </c:pt>
                <c:pt idx="27">
                  <c:v>81.041111111111107</c:v>
                </c:pt>
                <c:pt idx="28">
                  <c:v>81.502222222222215</c:v>
                </c:pt>
                <c:pt idx="29">
                  <c:v>81.955555555555563</c:v>
                </c:pt>
                <c:pt idx="30">
                  <c:v>82.442222222222213</c:v>
                </c:pt>
                <c:pt idx="31">
                  <c:v>82.858888888888885</c:v>
                </c:pt>
                <c:pt idx="32">
                  <c:v>83.501111111111101</c:v>
                </c:pt>
                <c:pt idx="33">
                  <c:v>84.036666666666676</c:v>
                </c:pt>
                <c:pt idx="34">
                  <c:v>84.552222222222227</c:v>
                </c:pt>
                <c:pt idx="35">
                  <c:v>84.958888888888893</c:v>
                </c:pt>
                <c:pt idx="36">
                  <c:v>85.241111111111124</c:v>
                </c:pt>
                <c:pt idx="37">
                  <c:v>85.433333333333337</c:v>
                </c:pt>
                <c:pt idx="38">
                  <c:v>85.596666666666678</c:v>
                </c:pt>
                <c:pt idx="39">
                  <c:v>85.751111111111115</c:v>
                </c:pt>
                <c:pt idx="40">
                  <c:v>85.791111111111093</c:v>
                </c:pt>
                <c:pt idx="41">
                  <c:v>85.652222222222221</c:v>
                </c:pt>
                <c:pt idx="42">
                  <c:v>85.588888888888889</c:v>
                </c:pt>
                <c:pt idx="43">
                  <c:v>85.572222222222223</c:v>
                </c:pt>
                <c:pt idx="44">
                  <c:v>85.547777777777782</c:v>
                </c:pt>
                <c:pt idx="45">
                  <c:v>85.621111111111105</c:v>
                </c:pt>
                <c:pt idx="46">
                  <c:v>85.633333333333326</c:v>
                </c:pt>
                <c:pt idx="47">
                  <c:v>85.591111111111104</c:v>
                </c:pt>
                <c:pt idx="48">
                  <c:v>85.561111111111103</c:v>
                </c:pt>
                <c:pt idx="49">
                  <c:v>85.724444444444444</c:v>
                </c:pt>
                <c:pt idx="50">
                  <c:v>85.958888888888893</c:v>
                </c:pt>
                <c:pt idx="51">
                  <c:v>86.167777777777772</c:v>
                </c:pt>
                <c:pt idx="52">
                  <c:v>86.444444444444443</c:v>
                </c:pt>
                <c:pt idx="53">
                  <c:v>86.905555555555551</c:v>
                </c:pt>
                <c:pt idx="54">
                  <c:v>87.394444444444446</c:v>
                </c:pt>
                <c:pt idx="55">
                  <c:v>88.055555555555557</c:v>
                </c:pt>
                <c:pt idx="56">
                  <c:v>88.731111111111119</c:v>
                </c:pt>
                <c:pt idx="57">
                  <c:v>89.494444444444454</c:v>
                </c:pt>
                <c:pt idx="58">
                  <c:v>90.258888888888876</c:v>
                </c:pt>
                <c:pt idx="59">
                  <c:v>91.008888888888876</c:v>
                </c:pt>
                <c:pt idx="60">
                  <c:v>91.778888888888886</c:v>
                </c:pt>
                <c:pt idx="61">
                  <c:v>92.43</c:v>
                </c:pt>
                <c:pt idx="62">
                  <c:v>92.845555555555563</c:v>
                </c:pt>
                <c:pt idx="63">
                  <c:v>93.018888888888895</c:v>
                </c:pt>
                <c:pt idx="64">
                  <c:v>92.561111111111103</c:v>
                </c:pt>
                <c:pt idx="65">
                  <c:v>92.112222222222229</c:v>
                </c:pt>
                <c:pt idx="66">
                  <c:v>91.631111111111125</c:v>
                </c:pt>
                <c:pt idx="67">
                  <c:v>91.170000000000016</c:v>
                </c:pt>
                <c:pt idx="68">
                  <c:v>90.722222222222229</c:v>
                </c:pt>
                <c:pt idx="69">
                  <c:v>90.432222222222236</c:v>
                </c:pt>
                <c:pt idx="70">
                  <c:v>90.251111111111115</c:v>
                </c:pt>
                <c:pt idx="71">
                  <c:v>90.221111111111128</c:v>
                </c:pt>
                <c:pt idx="72">
                  <c:v>90.556666666666672</c:v>
                </c:pt>
                <c:pt idx="73">
                  <c:v>91.381111111111125</c:v>
                </c:pt>
                <c:pt idx="74">
                  <c:v>92.283333333333346</c:v>
                </c:pt>
                <c:pt idx="75">
                  <c:v>93.097777777777779</c:v>
                </c:pt>
                <c:pt idx="76">
                  <c:v>93.863333333333344</c:v>
                </c:pt>
                <c:pt idx="77">
                  <c:v>94.568888888888893</c:v>
                </c:pt>
                <c:pt idx="78">
                  <c:v>95.081111111111113</c:v>
                </c:pt>
                <c:pt idx="79">
                  <c:v>95.458888888888893</c:v>
                </c:pt>
                <c:pt idx="80">
                  <c:v>95.705555555555563</c:v>
                </c:pt>
                <c:pt idx="81">
                  <c:v>95.867777777777789</c:v>
                </c:pt>
                <c:pt idx="82">
                  <c:v>96.078888888888898</c:v>
                </c:pt>
                <c:pt idx="83">
                  <c:v>96.226666666666659</c:v>
                </c:pt>
                <c:pt idx="84">
                  <c:v>96.513333333333321</c:v>
                </c:pt>
                <c:pt idx="85">
                  <c:v>96.778888888888886</c:v>
                </c:pt>
                <c:pt idx="86">
                  <c:v>97.076666666666654</c:v>
                </c:pt>
                <c:pt idx="87">
                  <c:v>97.432222222222222</c:v>
                </c:pt>
                <c:pt idx="88">
                  <c:v>97.782222222222217</c:v>
                </c:pt>
                <c:pt idx="89">
                  <c:v>98.265555555555537</c:v>
                </c:pt>
                <c:pt idx="90">
                  <c:v>98.676666666666662</c:v>
                </c:pt>
                <c:pt idx="91">
                  <c:v>99.078888888888883</c:v>
                </c:pt>
                <c:pt idx="92">
                  <c:v>99.545555555555552</c:v>
                </c:pt>
                <c:pt idx="93">
                  <c:v>99.961111111111109</c:v>
                </c:pt>
                <c:pt idx="94">
                  <c:v>100.39666666666666</c:v>
                </c:pt>
                <c:pt idx="95">
                  <c:v>100.82333333333332</c:v>
                </c:pt>
                <c:pt idx="96">
                  <c:v>101.29777777777775</c:v>
                </c:pt>
                <c:pt idx="97">
                  <c:v>101.93444444444442</c:v>
                </c:pt>
                <c:pt idx="98">
                  <c:v>102.55888888888887</c:v>
                </c:pt>
                <c:pt idx="99">
                  <c:v>103.2511111111111</c:v>
                </c:pt>
                <c:pt idx="100">
                  <c:v>103.82222222222221</c:v>
                </c:pt>
                <c:pt idx="101">
                  <c:v>104.39444444444445</c:v>
                </c:pt>
                <c:pt idx="102">
                  <c:v>104.80222222222221</c:v>
                </c:pt>
                <c:pt idx="103">
                  <c:v>105.28888888888888</c:v>
                </c:pt>
                <c:pt idx="104">
                  <c:v>105.81333333333333</c:v>
                </c:pt>
                <c:pt idx="105">
                  <c:v>106.19666666666666</c:v>
                </c:pt>
                <c:pt idx="106">
                  <c:v>106.47111111111111</c:v>
                </c:pt>
                <c:pt idx="107">
                  <c:v>106.70777777777776</c:v>
                </c:pt>
                <c:pt idx="108">
                  <c:v>106.62222222222222</c:v>
                </c:pt>
                <c:pt idx="109">
                  <c:v>105.52555555555556</c:v>
                </c:pt>
                <c:pt idx="110">
                  <c:v>105.28333333333333</c:v>
                </c:pt>
                <c:pt idx="111">
                  <c:v>105.24222222222221</c:v>
                </c:pt>
                <c:pt idx="112">
                  <c:v>104.9511111111111</c:v>
                </c:pt>
                <c:pt idx="113">
                  <c:v>104.83666666666666</c:v>
                </c:pt>
                <c:pt idx="114">
                  <c:v>104.80555555555556</c:v>
                </c:pt>
                <c:pt idx="115">
                  <c:v>104.77777777777777</c:v>
                </c:pt>
                <c:pt idx="116">
                  <c:v>104.83333333333333</c:v>
                </c:pt>
                <c:pt idx="117">
                  <c:v>105.08444444444444</c:v>
                </c:pt>
                <c:pt idx="118">
                  <c:v>106.46111111111109</c:v>
                </c:pt>
                <c:pt idx="119">
                  <c:v>106.83888888888889</c:v>
                </c:pt>
                <c:pt idx="120">
                  <c:v>107.12555555555554</c:v>
                </c:pt>
                <c:pt idx="121">
                  <c:v>107.57777777777778</c:v>
                </c:pt>
                <c:pt idx="122">
                  <c:v>107.75666666666666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0-403C-8596-5DDEE1F2B963}"/>
            </c:ext>
          </c:extLst>
        </c:ser>
        <c:ser>
          <c:idx val="1"/>
          <c:order val="1"/>
          <c:tx>
            <c:strRef>
              <c:f>'81000-0002'!$A$33:$B$33</c:f>
              <c:strCache>
                <c:ptCount val="2"/>
                <c:pt idx="0">
                  <c:v>9</c:v>
                </c:pt>
                <c:pt idx="1">
                  <c:v>lagging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'81000-0002'!$C$33:$ED$33</c:f>
              <c:numCache>
                <c:formatCode>General</c:formatCode>
                <c:ptCount val="132"/>
                <c:pt idx="8">
                  <c:v>74.064444444444433</c:v>
                </c:pt>
                <c:pt idx="9">
                  <c:v>74.066666666666663</c:v>
                </c:pt>
                <c:pt idx="10">
                  <c:v>74.16</c:v>
                </c:pt>
                <c:pt idx="11">
                  <c:v>74.265555555555551</c:v>
                </c:pt>
                <c:pt idx="12">
                  <c:v>74.381111111111125</c:v>
                </c:pt>
                <c:pt idx="13">
                  <c:v>74.39</c:v>
                </c:pt>
                <c:pt idx="14">
                  <c:v>74.521111111111097</c:v>
                </c:pt>
                <c:pt idx="15">
                  <c:v>74.768888888888867</c:v>
                </c:pt>
                <c:pt idx="16">
                  <c:v>75.012222222222221</c:v>
                </c:pt>
                <c:pt idx="17">
                  <c:v>75.37777777777778</c:v>
                </c:pt>
                <c:pt idx="18">
                  <c:v>75.76111111111112</c:v>
                </c:pt>
                <c:pt idx="19">
                  <c:v>76.09999999999998</c:v>
                </c:pt>
                <c:pt idx="20">
                  <c:v>76.374444444444435</c:v>
                </c:pt>
                <c:pt idx="21">
                  <c:v>76.650000000000006</c:v>
                </c:pt>
                <c:pt idx="22">
                  <c:v>76.934444444444438</c:v>
                </c:pt>
                <c:pt idx="23">
                  <c:v>77.225555555555559</c:v>
                </c:pt>
                <c:pt idx="24">
                  <c:v>77.368888888888875</c:v>
                </c:pt>
                <c:pt idx="25">
                  <c:v>77.655555555555537</c:v>
                </c:pt>
                <c:pt idx="26">
                  <c:v>77.906666666666666</c:v>
                </c:pt>
                <c:pt idx="27">
                  <c:v>78.208888888888879</c:v>
                </c:pt>
                <c:pt idx="28">
                  <c:v>78.591111111111118</c:v>
                </c:pt>
                <c:pt idx="29">
                  <c:v>79.005555555555546</c:v>
                </c:pt>
                <c:pt idx="30">
                  <c:v>79.34666666666665</c:v>
                </c:pt>
                <c:pt idx="31">
                  <c:v>79.622222222222206</c:v>
                </c:pt>
                <c:pt idx="32">
                  <c:v>79.936666666666667</c:v>
                </c:pt>
                <c:pt idx="33">
                  <c:v>80.296666666666667</c:v>
                </c:pt>
                <c:pt idx="34">
                  <c:v>80.644444444444446</c:v>
                </c:pt>
                <c:pt idx="35">
                  <c:v>81.041111111111107</c:v>
                </c:pt>
                <c:pt idx="36">
                  <c:v>81.502222222222215</c:v>
                </c:pt>
                <c:pt idx="37">
                  <c:v>81.955555555555563</c:v>
                </c:pt>
                <c:pt idx="38">
                  <c:v>82.442222222222213</c:v>
                </c:pt>
                <c:pt idx="39">
                  <c:v>82.858888888888885</c:v>
                </c:pt>
                <c:pt idx="40">
                  <c:v>83.501111111111101</c:v>
                </c:pt>
                <c:pt idx="41">
                  <c:v>84.036666666666676</c:v>
                </c:pt>
                <c:pt idx="42">
                  <c:v>84.552222222222227</c:v>
                </c:pt>
                <c:pt idx="43">
                  <c:v>84.958888888888893</c:v>
                </c:pt>
                <c:pt idx="44">
                  <c:v>85.241111111111124</c:v>
                </c:pt>
                <c:pt idx="45">
                  <c:v>85.433333333333337</c:v>
                </c:pt>
                <c:pt idx="46">
                  <c:v>85.596666666666678</c:v>
                </c:pt>
                <c:pt idx="47">
                  <c:v>85.751111111111115</c:v>
                </c:pt>
                <c:pt idx="48">
                  <c:v>85.791111111111093</c:v>
                </c:pt>
                <c:pt idx="49">
                  <c:v>85.652222222222221</c:v>
                </c:pt>
                <c:pt idx="50">
                  <c:v>85.588888888888889</c:v>
                </c:pt>
                <c:pt idx="51">
                  <c:v>85.572222222222223</c:v>
                </c:pt>
                <c:pt idx="52">
                  <c:v>85.547777777777782</c:v>
                </c:pt>
                <c:pt idx="53">
                  <c:v>85.621111111111105</c:v>
                </c:pt>
                <c:pt idx="54">
                  <c:v>85.633333333333326</c:v>
                </c:pt>
                <c:pt idx="55">
                  <c:v>85.591111111111104</c:v>
                </c:pt>
                <c:pt idx="56">
                  <c:v>85.561111111111103</c:v>
                </c:pt>
                <c:pt idx="57">
                  <c:v>85.724444444444444</c:v>
                </c:pt>
                <c:pt idx="58">
                  <c:v>85.958888888888893</c:v>
                </c:pt>
                <c:pt idx="59">
                  <c:v>86.167777777777772</c:v>
                </c:pt>
                <c:pt idx="60">
                  <c:v>86.444444444444443</c:v>
                </c:pt>
                <c:pt idx="61">
                  <c:v>86.905555555555551</c:v>
                </c:pt>
                <c:pt idx="62">
                  <c:v>87.394444444444446</c:v>
                </c:pt>
                <c:pt idx="63">
                  <c:v>88.055555555555557</c:v>
                </c:pt>
                <c:pt idx="64">
                  <c:v>88.731111111111119</c:v>
                </c:pt>
                <c:pt idx="65">
                  <c:v>89.494444444444454</c:v>
                </c:pt>
                <c:pt idx="66">
                  <c:v>90.258888888888876</c:v>
                </c:pt>
                <c:pt idx="67">
                  <c:v>91.008888888888876</c:v>
                </c:pt>
                <c:pt idx="68">
                  <c:v>91.778888888888886</c:v>
                </c:pt>
                <c:pt idx="69">
                  <c:v>92.43</c:v>
                </c:pt>
                <c:pt idx="70">
                  <c:v>92.845555555555563</c:v>
                </c:pt>
                <c:pt idx="71">
                  <c:v>93.018888888888895</c:v>
                </c:pt>
                <c:pt idx="72">
                  <c:v>92.561111111111103</c:v>
                </c:pt>
                <c:pt idx="73">
                  <c:v>92.112222222222229</c:v>
                </c:pt>
                <c:pt idx="74">
                  <c:v>91.631111111111125</c:v>
                </c:pt>
                <c:pt idx="75">
                  <c:v>91.170000000000016</c:v>
                </c:pt>
                <c:pt idx="76">
                  <c:v>90.722222222222229</c:v>
                </c:pt>
                <c:pt idx="77">
                  <c:v>90.432222222222236</c:v>
                </c:pt>
                <c:pt idx="78">
                  <c:v>90.251111111111115</c:v>
                </c:pt>
                <c:pt idx="79">
                  <c:v>90.221111111111128</c:v>
                </c:pt>
                <c:pt idx="80">
                  <c:v>90.556666666666672</c:v>
                </c:pt>
                <c:pt idx="81">
                  <c:v>91.381111111111125</c:v>
                </c:pt>
                <c:pt idx="82">
                  <c:v>92.283333333333346</c:v>
                </c:pt>
                <c:pt idx="83">
                  <c:v>93.097777777777779</c:v>
                </c:pt>
                <c:pt idx="84">
                  <c:v>93.863333333333344</c:v>
                </c:pt>
                <c:pt idx="85">
                  <c:v>94.568888888888893</c:v>
                </c:pt>
                <c:pt idx="86">
                  <c:v>95.081111111111113</c:v>
                </c:pt>
                <c:pt idx="87">
                  <c:v>95.458888888888893</c:v>
                </c:pt>
                <c:pt idx="88">
                  <c:v>95.705555555555563</c:v>
                </c:pt>
                <c:pt idx="89">
                  <c:v>95.867777777777789</c:v>
                </c:pt>
                <c:pt idx="90">
                  <c:v>96.078888888888898</c:v>
                </c:pt>
                <c:pt idx="91">
                  <c:v>96.226666666666659</c:v>
                </c:pt>
                <c:pt idx="92">
                  <c:v>96.513333333333321</c:v>
                </c:pt>
                <c:pt idx="93">
                  <c:v>96.778888888888886</c:v>
                </c:pt>
                <c:pt idx="94">
                  <c:v>97.076666666666654</c:v>
                </c:pt>
                <c:pt idx="95">
                  <c:v>97.432222222222222</c:v>
                </c:pt>
                <c:pt idx="96">
                  <c:v>97.782222222222217</c:v>
                </c:pt>
                <c:pt idx="97">
                  <c:v>98.265555555555537</c:v>
                </c:pt>
                <c:pt idx="98">
                  <c:v>98.676666666666662</c:v>
                </c:pt>
                <c:pt idx="99">
                  <c:v>99.078888888888883</c:v>
                </c:pt>
                <c:pt idx="100">
                  <c:v>99.545555555555552</c:v>
                </c:pt>
                <c:pt idx="101">
                  <c:v>99.961111111111109</c:v>
                </c:pt>
                <c:pt idx="102">
                  <c:v>100.39666666666666</c:v>
                </c:pt>
                <c:pt idx="103">
                  <c:v>100.82333333333332</c:v>
                </c:pt>
                <c:pt idx="104">
                  <c:v>101.29777777777775</c:v>
                </c:pt>
                <c:pt idx="105">
                  <c:v>101.93444444444442</c:v>
                </c:pt>
                <c:pt idx="106">
                  <c:v>102.55888888888887</c:v>
                </c:pt>
                <c:pt idx="107">
                  <c:v>103.2511111111111</c:v>
                </c:pt>
                <c:pt idx="108">
                  <c:v>103.82222222222221</c:v>
                </c:pt>
                <c:pt idx="109">
                  <c:v>104.39444444444445</c:v>
                </c:pt>
                <c:pt idx="110">
                  <c:v>104.80222222222221</c:v>
                </c:pt>
                <c:pt idx="111">
                  <c:v>105.28888888888888</c:v>
                </c:pt>
                <c:pt idx="112">
                  <c:v>105.81333333333333</c:v>
                </c:pt>
                <c:pt idx="113">
                  <c:v>106.19666666666666</c:v>
                </c:pt>
                <c:pt idx="114">
                  <c:v>106.47111111111111</c:v>
                </c:pt>
                <c:pt idx="115">
                  <c:v>106.70777777777776</c:v>
                </c:pt>
                <c:pt idx="116">
                  <c:v>106.62222222222222</c:v>
                </c:pt>
                <c:pt idx="117">
                  <c:v>105.52555555555556</c:v>
                </c:pt>
                <c:pt idx="118">
                  <c:v>105.28333333333333</c:v>
                </c:pt>
                <c:pt idx="119">
                  <c:v>105.24222222222221</c:v>
                </c:pt>
                <c:pt idx="120">
                  <c:v>104.9511111111111</c:v>
                </c:pt>
                <c:pt idx="121">
                  <c:v>104.83666666666666</c:v>
                </c:pt>
                <c:pt idx="122">
                  <c:v>104.80555555555556</c:v>
                </c:pt>
                <c:pt idx="123">
                  <c:v>104.77777777777777</c:v>
                </c:pt>
                <c:pt idx="124">
                  <c:v>104.83333333333333</c:v>
                </c:pt>
                <c:pt idx="125">
                  <c:v>105.08444444444444</c:v>
                </c:pt>
                <c:pt idx="126">
                  <c:v>106.46111111111109</c:v>
                </c:pt>
                <c:pt idx="127">
                  <c:v>106.83888888888889</c:v>
                </c:pt>
                <c:pt idx="128">
                  <c:v>107.12555555555554</c:v>
                </c:pt>
                <c:pt idx="129">
                  <c:v>107.57777777777778</c:v>
                </c:pt>
                <c:pt idx="130">
                  <c:v>107.75666666666666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0-403C-8596-5DDEE1F2B963}"/>
            </c:ext>
          </c:extLst>
        </c:ser>
        <c:ser>
          <c:idx val="2"/>
          <c:order val="2"/>
          <c:tx>
            <c:strRef>
              <c:f>'81000-0002'!$A$34:$B$34</c:f>
              <c:strCache>
                <c:ptCount val="2"/>
                <c:pt idx="0">
                  <c:v>9</c:v>
                </c:pt>
                <c:pt idx="1">
                  <c:v>centered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'81000-0002'!$C$34:$ED$34</c:f>
              <c:numCache>
                <c:formatCode>General</c:formatCode>
                <c:ptCount val="132"/>
                <c:pt idx="4">
                  <c:v>74.064444444444433</c:v>
                </c:pt>
                <c:pt idx="5">
                  <c:v>74.066666666666663</c:v>
                </c:pt>
                <c:pt idx="6">
                  <c:v>74.16</c:v>
                </c:pt>
                <c:pt idx="7">
                  <c:v>74.265555555555551</c:v>
                </c:pt>
                <c:pt idx="8">
                  <c:v>74.381111111111125</c:v>
                </c:pt>
                <c:pt idx="9">
                  <c:v>74.39</c:v>
                </c:pt>
                <c:pt idx="10">
                  <c:v>74.521111111111097</c:v>
                </c:pt>
                <c:pt idx="11">
                  <c:v>74.768888888888867</c:v>
                </c:pt>
                <c:pt idx="12">
                  <c:v>75.012222222222221</c:v>
                </c:pt>
                <c:pt idx="13">
                  <c:v>75.37777777777778</c:v>
                </c:pt>
                <c:pt idx="14">
                  <c:v>75.76111111111112</c:v>
                </c:pt>
                <c:pt idx="15">
                  <c:v>76.09999999999998</c:v>
                </c:pt>
                <c:pt idx="16">
                  <c:v>76.374444444444435</c:v>
                </c:pt>
                <c:pt idx="17">
                  <c:v>76.650000000000006</c:v>
                </c:pt>
                <c:pt idx="18">
                  <c:v>76.934444444444438</c:v>
                </c:pt>
                <c:pt idx="19">
                  <c:v>77.225555555555559</c:v>
                </c:pt>
                <c:pt idx="20">
                  <c:v>77.368888888888875</c:v>
                </c:pt>
                <c:pt idx="21">
                  <c:v>77.655555555555537</c:v>
                </c:pt>
                <c:pt idx="22">
                  <c:v>77.906666666666666</c:v>
                </c:pt>
                <c:pt idx="23">
                  <c:v>78.208888888888879</c:v>
                </c:pt>
                <c:pt idx="24">
                  <c:v>78.591111111111118</c:v>
                </c:pt>
                <c:pt idx="25">
                  <c:v>79.005555555555546</c:v>
                </c:pt>
                <c:pt idx="26">
                  <c:v>79.34666666666665</c:v>
                </c:pt>
                <c:pt idx="27">
                  <c:v>79.622222222222206</c:v>
                </c:pt>
                <c:pt idx="28">
                  <c:v>79.936666666666667</c:v>
                </c:pt>
                <c:pt idx="29">
                  <c:v>80.296666666666667</c:v>
                </c:pt>
                <c:pt idx="30">
                  <c:v>80.644444444444446</c:v>
                </c:pt>
                <c:pt idx="31">
                  <c:v>81.041111111111107</c:v>
                </c:pt>
                <c:pt idx="32">
                  <c:v>81.502222222222215</c:v>
                </c:pt>
                <c:pt idx="33">
                  <c:v>81.955555555555563</c:v>
                </c:pt>
                <c:pt idx="34">
                  <c:v>82.442222222222213</c:v>
                </c:pt>
                <c:pt idx="35">
                  <c:v>82.858888888888885</c:v>
                </c:pt>
                <c:pt idx="36">
                  <c:v>83.501111111111101</c:v>
                </c:pt>
                <c:pt idx="37">
                  <c:v>84.036666666666676</c:v>
                </c:pt>
                <c:pt idx="38">
                  <c:v>84.552222222222227</c:v>
                </c:pt>
                <c:pt idx="39">
                  <c:v>84.958888888888893</c:v>
                </c:pt>
                <c:pt idx="40">
                  <c:v>85.241111111111124</c:v>
                </c:pt>
                <c:pt idx="41">
                  <c:v>85.433333333333337</c:v>
                </c:pt>
                <c:pt idx="42">
                  <c:v>85.596666666666678</c:v>
                </c:pt>
                <c:pt idx="43">
                  <c:v>85.751111111111115</c:v>
                </c:pt>
                <c:pt idx="44">
                  <c:v>85.791111111111093</c:v>
                </c:pt>
                <c:pt idx="45">
                  <c:v>85.652222222222221</c:v>
                </c:pt>
                <c:pt idx="46">
                  <c:v>85.588888888888889</c:v>
                </c:pt>
                <c:pt idx="47">
                  <c:v>85.572222222222223</c:v>
                </c:pt>
                <c:pt idx="48">
                  <c:v>85.547777777777782</c:v>
                </c:pt>
                <c:pt idx="49">
                  <c:v>85.621111111111105</c:v>
                </c:pt>
                <c:pt idx="50">
                  <c:v>85.633333333333326</c:v>
                </c:pt>
                <c:pt idx="51">
                  <c:v>85.591111111111104</c:v>
                </c:pt>
                <c:pt idx="52">
                  <c:v>85.561111111111103</c:v>
                </c:pt>
                <c:pt idx="53">
                  <c:v>85.724444444444444</c:v>
                </c:pt>
                <c:pt idx="54">
                  <c:v>85.958888888888893</c:v>
                </c:pt>
                <c:pt idx="55">
                  <c:v>86.167777777777772</c:v>
                </c:pt>
                <c:pt idx="56">
                  <c:v>86.444444444444443</c:v>
                </c:pt>
                <c:pt idx="57">
                  <c:v>86.905555555555551</c:v>
                </c:pt>
                <c:pt idx="58">
                  <c:v>87.394444444444446</c:v>
                </c:pt>
                <c:pt idx="59">
                  <c:v>88.055555555555557</c:v>
                </c:pt>
                <c:pt idx="60">
                  <c:v>88.731111111111119</c:v>
                </c:pt>
                <c:pt idx="61">
                  <c:v>89.494444444444454</c:v>
                </c:pt>
                <c:pt idx="62">
                  <c:v>90.258888888888876</c:v>
                </c:pt>
                <c:pt idx="63">
                  <c:v>91.008888888888876</c:v>
                </c:pt>
                <c:pt idx="64">
                  <c:v>91.778888888888886</c:v>
                </c:pt>
                <c:pt idx="65">
                  <c:v>92.43</c:v>
                </c:pt>
                <c:pt idx="66">
                  <c:v>92.845555555555563</c:v>
                </c:pt>
                <c:pt idx="67">
                  <c:v>93.018888888888895</c:v>
                </c:pt>
                <c:pt idx="68">
                  <c:v>92.561111111111103</c:v>
                </c:pt>
                <c:pt idx="69">
                  <c:v>92.112222222222229</c:v>
                </c:pt>
                <c:pt idx="70">
                  <c:v>91.631111111111125</c:v>
                </c:pt>
                <c:pt idx="71">
                  <c:v>91.170000000000016</c:v>
                </c:pt>
                <c:pt idx="72">
                  <c:v>90.722222222222229</c:v>
                </c:pt>
                <c:pt idx="73">
                  <c:v>90.432222222222236</c:v>
                </c:pt>
                <c:pt idx="74">
                  <c:v>90.251111111111115</c:v>
                </c:pt>
                <c:pt idx="75">
                  <c:v>90.221111111111128</c:v>
                </c:pt>
                <c:pt idx="76">
                  <c:v>90.556666666666672</c:v>
                </c:pt>
                <c:pt idx="77">
                  <c:v>91.381111111111125</c:v>
                </c:pt>
                <c:pt idx="78">
                  <c:v>92.283333333333346</c:v>
                </c:pt>
                <c:pt idx="79">
                  <c:v>93.097777777777779</c:v>
                </c:pt>
                <c:pt idx="80">
                  <c:v>93.863333333333344</c:v>
                </c:pt>
                <c:pt idx="81">
                  <c:v>94.568888888888893</c:v>
                </c:pt>
                <c:pt idx="82">
                  <c:v>95.081111111111113</c:v>
                </c:pt>
                <c:pt idx="83">
                  <c:v>95.458888888888893</c:v>
                </c:pt>
                <c:pt idx="84">
                  <c:v>95.705555555555563</c:v>
                </c:pt>
                <c:pt idx="85">
                  <c:v>95.867777777777789</c:v>
                </c:pt>
                <c:pt idx="86">
                  <c:v>96.078888888888898</c:v>
                </c:pt>
                <c:pt idx="87">
                  <c:v>96.226666666666659</c:v>
                </c:pt>
                <c:pt idx="88">
                  <c:v>96.513333333333321</c:v>
                </c:pt>
                <c:pt idx="89">
                  <c:v>96.778888888888886</c:v>
                </c:pt>
                <c:pt idx="90">
                  <c:v>97.076666666666654</c:v>
                </c:pt>
                <c:pt idx="91">
                  <c:v>97.432222222222222</c:v>
                </c:pt>
                <c:pt idx="92">
                  <c:v>97.782222222222217</c:v>
                </c:pt>
                <c:pt idx="93">
                  <c:v>98.265555555555537</c:v>
                </c:pt>
                <c:pt idx="94">
                  <c:v>98.676666666666662</c:v>
                </c:pt>
                <c:pt idx="95">
                  <c:v>99.078888888888883</c:v>
                </c:pt>
                <c:pt idx="96">
                  <c:v>99.545555555555552</c:v>
                </c:pt>
                <c:pt idx="97">
                  <c:v>99.961111111111109</c:v>
                </c:pt>
                <c:pt idx="98">
                  <c:v>100.39666666666666</c:v>
                </c:pt>
                <c:pt idx="99">
                  <c:v>100.82333333333332</c:v>
                </c:pt>
                <c:pt idx="100">
                  <c:v>101.29777777777775</c:v>
                </c:pt>
                <c:pt idx="101">
                  <c:v>101.93444444444442</c:v>
                </c:pt>
                <c:pt idx="102">
                  <c:v>102.55888888888887</c:v>
                </c:pt>
                <c:pt idx="103">
                  <c:v>103.2511111111111</c:v>
                </c:pt>
                <c:pt idx="104">
                  <c:v>103.82222222222221</c:v>
                </c:pt>
                <c:pt idx="105">
                  <c:v>104.39444444444445</c:v>
                </c:pt>
                <c:pt idx="106">
                  <c:v>104.80222222222221</c:v>
                </c:pt>
                <c:pt idx="107">
                  <c:v>105.28888888888888</c:v>
                </c:pt>
                <c:pt idx="108">
                  <c:v>105.81333333333333</c:v>
                </c:pt>
                <c:pt idx="109">
                  <c:v>106.19666666666666</c:v>
                </c:pt>
                <c:pt idx="110">
                  <c:v>106.47111111111111</c:v>
                </c:pt>
                <c:pt idx="111">
                  <c:v>106.70777777777776</c:v>
                </c:pt>
                <c:pt idx="112">
                  <c:v>106.62222222222222</c:v>
                </c:pt>
                <c:pt idx="113">
                  <c:v>105.52555555555556</c:v>
                </c:pt>
                <c:pt idx="114">
                  <c:v>105.28333333333333</c:v>
                </c:pt>
                <c:pt idx="115">
                  <c:v>105.24222222222221</c:v>
                </c:pt>
                <c:pt idx="116">
                  <c:v>104.9511111111111</c:v>
                </c:pt>
                <c:pt idx="117">
                  <c:v>104.83666666666666</c:v>
                </c:pt>
                <c:pt idx="118">
                  <c:v>104.80555555555556</c:v>
                </c:pt>
                <c:pt idx="119">
                  <c:v>104.77777777777777</c:v>
                </c:pt>
                <c:pt idx="120">
                  <c:v>104.83333333333333</c:v>
                </c:pt>
                <c:pt idx="121">
                  <c:v>105.08444444444444</c:v>
                </c:pt>
                <c:pt idx="122">
                  <c:v>106.46111111111109</c:v>
                </c:pt>
                <c:pt idx="123">
                  <c:v>106.83888888888889</c:v>
                </c:pt>
                <c:pt idx="124">
                  <c:v>107.12555555555554</c:v>
                </c:pt>
                <c:pt idx="125">
                  <c:v>107.57777777777778</c:v>
                </c:pt>
                <c:pt idx="126">
                  <c:v>107.75666666666666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0-403C-8596-5DDEE1F2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149600"/>
        <c:axId val="1121438416"/>
      </c:lineChart>
      <c:catAx>
        <c:axId val="15341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38416"/>
        <c:crosses val="autoZero"/>
        <c:auto val="1"/>
        <c:lblAlgn val="ctr"/>
        <c:lblOffset val="100"/>
        <c:noMultiLvlLbl val="0"/>
      </c:catAx>
      <c:valAx>
        <c:axId val="1121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</a:t>
            </a:r>
            <a:r>
              <a:rPr lang="en-US" baseline="0"/>
              <a:t> quarters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'81000-0002'!$A$35:$B$35</c:f>
              <c:strCache>
                <c:ptCount val="2"/>
                <c:pt idx="0">
                  <c:v>17</c:v>
                </c:pt>
                <c:pt idx="1">
                  <c:v>leading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'81000-0002'!$C$35:$ED$35</c:f>
              <c:numCache>
                <c:formatCode>General</c:formatCode>
                <c:ptCount val="132"/>
                <c:pt idx="0">
                  <c:v>74.585882352941184</c:v>
                </c:pt>
                <c:pt idx="1">
                  <c:v>74.781764705882352</c:v>
                </c:pt>
                <c:pt idx="2">
                  <c:v>75.008823529411771</c:v>
                </c:pt>
                <c:pt idx="3">
                  <c:v>75.247058823529414</c:v>
                </c:pt>
                <c:pt idx="4">
                  <c:v>75.392941176470586</c:v>
                </c:pt>
                <c:pt idx="5">
                  <c:v>75.532941176470587</c:v>
                </c:pt>
                <c:pt idx="6">
                  <c:v>75.722352941176439</c:v>
                </c:pt>
                <c:pt idx="7">
                  <c:v>75.953529411764677</c:v>
                </c:pt>
                <c:pt idx="8">
                  <c:v>76.174705882352924</c:v>
                </c:pt>
                <c:pt idx="9">
                  <c:v>76.487058823529409</c:v>
                </c:pt>
                <c:pt idx="10">
                  <c:v>76.814705882352939</c:v>
                </c:pt>
                <c:pt idx="11">
                  <c:v>77.152352941176446</c:v>
                </c:pt>
                <c:pt idx="12">
                  <c:v>77.537058823529421</c:v>
                </c:pt>
                <c:pt idx="13">
                  <c:v>77.841176470588252</c:v>
                </c:pt>
                <c:pt idx="14">
                  <c:v>78.157058823529411</c:v>
                </c:pt>
                <c:pt idx="15">
                  <c:v>78.422941176470573</c:v>
                </c:pt>
                <c:pt idx="16">
                  <c:v>78.689411764705866</c:v>
                </c:pt>
                <c:pt idx="17">
                  <c:v>78.972352941176453</c:v>
                </c:pt>
                <c:pt idx="18">
                  <c:v>79.27529411764705</c:v>
                </c:pt>
                <c:pt idx="19">
                  <c:v>79.609999999999985</c:v>
                </c:pt>
                <c:pt idx="20">
                  <c:v>80.012352941176474</c:v>
                </c:pt>
                <c:pt idx="21">
                  <c:v>80.491764705882346</c:v>
                </c:pt>
                <c:pt idx="22">
                  <c:v>80.907647058823514</c:v>
                </c:pt>
                <c:pt idx="23">
                  <c:v>81.293529411764709</c:v>
                </c:pt>
                <c:pt idx="24">
                  <c:v>81.745294117647063</c:v>
                </c:pt>
                <c:pt idx="25">
                  <c:v>82.219411764705868</c:v>
                </c:pt>
                <c:pt idx="26">
                  <c:v>82.623529411764707</c:v>
                </c:pt>
                <c:pt idx="27">
                  <c:v>83.008823529411771</c:v>
                </c:pt>
                <c:pt idx="28">
                  <c:v>83.332941176470598</c:v>
                </c:pt>
                <c:pt idx="29">
                  <c:v>83.634705882352932</c:v>
                </c:pt>
                <c:pt idx="30">
                  <c:v>83.981176470588238</c:v>
                </c:pt>
                <c:pt idx="31">
                  <c:v>84.298235294117646</c:v>
                </c:pt>
                <c:pt idx="32">
                  <c:v>84.559411764705885</c:v>
                </c:pt>
                <c:pt idx="33">
                  <c:v>84.771176470588244</c:v>
                </c:pt>
                <c:pt idx="34">
                  <c:v>85.021176470588244</c:v>
                </c:pt>
                <c:pt idx="35">
                  <c:v>85.232352941176472</c:v>
                </c:pt>
                <c:pt idx="36">
                  <c:v>85.394705882352937</c:v>
                </c:pt>
                <c:pt idx="37">
                  <c:v>85.513529411764694</c:v>
                </c:pt>
                <c:pt idx="38">
                  <c:v>85.58176470588235</c:v>
                </c:pt>
                <c:pt idx="39">
                  <c:v>85.648235294117626</c:v>
                </c:pt>
                <c:pt idx="40">
                  <c:v>85.728823529411741</c:v>
                </c:pt>
                <c:pt idx="41">
                  <c:v>85.736470588235278</c:v>
                </c:pt>
                <c:pt idx="42">
                  <c:v>85.788823529411772</c:v>
                </c:pt>
                <c:pt idx="43">
                  <c:v>85.876470588235293</c:v>
                </c:pt>
                <c:pt idx="44">
                  <c:v>86.018823529411776</c:v>
                </c:pt>
                <c:pt idx="45">
                  <c:v>86.275882352941181</c:v>
                </c:pt>
                <c:pt idx="46">
                  <c:v>86.551764705882363</c:v>
                </c:pt>
                <c:pt idx="47">
                  <c:v>86.883529411764698</c:v>
                </c:pt>
                <c:pt idx="48">
                  <c:v>87.225882352941184</c:v>
                </c:pt>
                <c:pt idx="49">
                  <c:v>87.689411764705881</c:v>
                </c:pt>
                <c:pt idx="50">
                  <c:v>88.175294117647056</c:v>
                </c:pt>
                <c:pt idx="51">
                  <c:v>88.658235294117645</c:v>
                </c:pt>
                <c:pt idx="52">
                  <c:v>89.162352941176451</c:v>
                </c:pt>
                <c:pt idx="53">
                  <c:v>89.662352941176465</c:v>
                </c:pt>
                <c:pt idx="54">
                  <c:v>90.100588235294111</c:v>
                </c:pt>
                <c:pt idx="55">
                  <c:v>90.461764705882345</c:v>
                </c:pt>
                <c:pt idx="56">
                  <c:v>90.573529411764696</c:v>
                </c:pt>
                <c:pt idx="57">
                  <c:v>90.694117647058818</c:v>
                </c:pt>
                <c:pt idx="58">
                  <c:v>90.816470588235291</c:v>
                </c:pt>
                <c:pt idx="59">
                  <c:v>90.934117647058812</c:v>
                </c:pt>
                <c:pt idx="60">
                  <c:v>91.06941176470589</c:v>
                </c:pt>
                <c:pt idx="61">
                  <c:v>91.273529411764699</c:v>
                </c:pt>
                <c:pt idx="62">
                  <c:v>91.433529411764709</c:v>
                </c:pt>
                <c:pt idx="63">
                  <c:v>91.597058823529437</c:v>
                </c:pt>
                <c:pt idx="64">
                  <c:v>91.785882352941186</c:v>
                </c:pt>
                <c:pt idx="65">
                  <c:v>91.976470588235316</c:v>
                </c:pt>
                <c:pt idx="66">
                  <c:v>92.170588235294119</c:v>
                </c:pt>
                <c:pt idx="67">
                  <c:v>92.31941176470589</c:v>
                </c:pt>
                <c:pt idx="68">
                  <c:v>92.445294117647066</c:v>
                </c:pt>
                <c:pt idx="69">
                  <c:v>92.546470588235309</c:v>
                </c:pt>
                <c:pt idx="70">
                  <c:v>92.677058823529407</c:v>
                </c:pt>
                <c:pt idx="71">
                  <c:v>92.817058823529408</c:v>
                </c:pt>
                <c:pt idx="72">
                  <c:v>93.019411764705865</c:v>
                </c:pt>
                <c:pt idx="73">
                  <c:v>93.536470588235289</c:v>
                </c:pt>
                <c:pt idx="74">
                  <c:v>94.07647058823531</c:v>
                </c:pt>
                <c:pt idx="75">
                  <c:v>94.603529411764697</c:v>
                </c:pt>
                <c:pt idx="76">
                  <c:v>95.148235294117654</c:v>
                </c:pt>
                <c:pt idx="77">
                  <c:v>95.651764705882343</c:v>
                </c:pt>
                <c:pt idx="78">
                  <c:v>96.064117647058822</c:v>
                </c:pt>
                <c:pt idx="79">
                  <c:v>96.478823529411756</c:v>
                </c:pt>
                <c:pt idx="80">
                  <c:v>96.820000000000007</c:v>
                </c:pt>
                <c:pt idx="81">
                  <c:v>97.100588235294126</c:v>
                </c:pt>
                <c:pt idx="82">
                  <c:v>97.398823529411757</c:v>
                </c:pt>
                <c:pt idx="83">
                  <c:v>97.674117647058821</c:v>
                </c:pt>
                <c:pt idx="84">
                  <c:v>98.01705882352941</c:v>
                </c:pt>
                <c:pt idx="85">
                  <c:v>98.376470588235293</c:v>
                </c:pt>
                <c:pt idx="86">
                  <c:v>98.737058823529424</c:v>
                </c:pt>
                <c:pt idx="87">
                  <c:v>99.104117647058843</c:v>
                </c:pt>
                <c:pt idx="88">
                  <c:v>99.570000000000007</c:v>
                </c:pt>
                <c:pt idx="89">
                  <c:v>100.11764705882354</c:v>
                </c:pt>
                <c:pt idx="90">
                  <c:v>100.64294117647057</c:v>
                </c:pt>
                <c:pt idx="91">
                  <c:v>101.19588235294117</c:v>
                </c:pt>
                <c:pt idx="92">
                  <c:v>101.69529411764705</c:v>
                </c:pt>
                <c:pt idx="93">
                  <c:v>102.18941176470588</c:v>
                </c:pt>
                <c:pt idx="94">
                  <c:v>102.62411764705882</c:v>
                </c:pt>
                <c:pt idx="95">
                  <c:v>103.08470588235295</c:v>
                </c:pt>
                <c:pt idx="96">
                  <c:v>103.54117647058824</c:v>
                </c:pt>
                <c:pt idx="97">
                  <c:v>104.02470588235293</c:v>
                </c:pt>
                <c:pt idx="98">
                  <c:v>104.46176470588235</c:v>
                </c:pt>
                <c:pt idx="99">
                  <c:v>104.89470588235294</c:v>
                </c:pt>
                <c:pt idx="100">
                  <c:v>105.18941176470588</c:v>
                </c:pt>
                <c:pt idx="101">
                  <c:v>104.86117647058825</c:v>
                </c:pt>
                <c:pt idx="102">
                  <c:v>105.00705882352942</c:v>
                </c:pt>
                <c:pt idx="103">
                  <c:v>105.18941176470588</c:v>
                </c:pt>
                <c:pt idx="104">
                  <c:v>105.27000000000001</c:v>
                </c:pt>
                <c:pt idx="105">
                  <c:v>105.41470588235295</c:v>
                </c:pt>
                <c:pt idx="106">
                  <c:v>105.54470588235296</c:v>
                </c:pt>
                <c:pt idx="107">
                  <c:v>105.6364705882353</c:v>
                </c:pt>
                <c:pt idx="108">
                  <c:v>105.73235294117647</c:v>
                </c:pt>
                <c:pt idx="109">
                  <c:v>105.85764705882355</c:v>
                </c:pt>
                <c:pt idx="110">
                  <c:v>105.95529411764706</c:v>
                </c:pt>
                <c:pt idx="111">
                  <c:v>106.08529411764705</c:v>
                </c:pt>
                <c:pt idx="112">
                  <c:v>106.16176470588233</c:v>
                </c:pt>
                <c:pt idx="113">
                  <c:v>106.20411764705881</c:v>
                </c:pt>
                <c:pt idx="114">
                  <c:v>106.2405882352941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0-4BAD-BCA1-A06263868C85}"/>
            </c:ext>
          </c:extLst>
        </c:ser>
        <c:ser>
          <c:idx val="1"/>
          <c:order val="1"/>
          <c:tx>
            <c:strRef>
              <c:f>'81000-0002'!$A$36:$B$36</c:f>
              <c:strCache>
                <c:ptCount val="2"/>
                <c:pt idx="0">
                  <c:v>17</c:v>
                </c:pt>
                <c:pt idx="1">
                  <c:v>lagging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'81000-0002'!$C$36:$ED$36</c:f>
              <c:numCache>
                <c:formatCode>General</c:formatCode>
                <c:ptCount val="132"/>
                <c:pt idx="16">
                  <c:v>74.585882352941184</c:v>
                </c:pt>
                <c:pt idx="17">
                  <c:v>74.781764705882352</c:v>
                </c:pt>
                <c:pt idx="18">
                  <c:v>75.008823529411771</c:v>
                </c:pt>
                <c:pt idx="19">
                  <c:v>75.247058823529414</c:v>
                </c:pt>
                <c:pt idx="20">
                  <c:v>75.392941176470586</c:v>
                </c:pt>
                <c:pt idx="21">
                  <c:v>75.532941176470587</c:v>
                </c:pt>
                <c:pt idx="22">
                  <c:v>75.722352941176439</c:v>
                </c:pt>
                <c:pt idx="23">
                  <c:v>75.953529411764677</c:v>
                </c:pt>
                <c:pt idx="24">
                  <c:v>76.174705882352924</c:v>
                </c:pt>
                <c:pt idx="25">
                  <c:v>76.487058823529409</c:v>
                </c:pt>
                <c:pt idx="26">
                  <c:v>76.814705882352939</c:v>
                </c:pt>
                <c:pt idx="27">
                  <c:v>77.152352941176446</c:v>
                </c:pt>
                <c:pt idx="28">
                  <c:v>77.537058823529421</c:v>
                </c:pt>
                <c:pt idx="29">
                  <c:v>77.841176470588252</c:v>
                </c:pt>
                <c:pt idx="30">
                  <c:v>78.157058823529411</c:v>
                </c:pt>
                <c:pt idx="31">
                  <c:v>78.422941176470573</c:v>
                </c:pt>
                <c:pt idx="32">
                  <c:v>78.689411764705866</c:v>
                </c:pt>
                <c:pt idx="33">
                  <c:v>78.972352941176453</c:v>
                </c:pt>
                <c:pt idx="34">
                  <c:v>79.27529411764705</c:v>
                </c:pt>
                <c:pt idx="35">
                  <c:v>79.609999999999985</c:v>
                </c:pt>
                <c:pt idx="36">
                  <c:v>80.012352941176474</c:v>
                </c:pt>
                <c:pt idx="37">
                  <c:v>80.491764705882346</c:v>
                </c:pt>
                <c:pt idx="38">
                  <c:v>80.907647058823514</c:v>
                </c:pt>
                <c:pt idx="39">
                  <c:v>81.293529411764709</c:v>
                </c:pt>
                <c:pt idx="40">
                  <c:v>81.745294117647063</c:v>
                </c:pt>
                <c:pt idx="41">
                  <c:v>82.219411764705868</c:v>
                </c:pt>
                <c:pt idx="42">
                  <c:v>82.623529411764707</c:v>
                </c:pt>
                <c:pt idx="43">
                  <c:v>83.008823529411771</c:v>
                </c:pt>
                <c:pt idx="44">
                  <c:v>83.332941176470598</c:v>
                </c:pt>
                <c:pt idx="45">
                  <c:v>83.634705882352932</c:v>
                </c:pt>
                <c:pt idx="46">
                  <c:v>83.981176470588238</c:v>
                </c:pt>
                <c:pt idx="47">
                  <c:v>84.298235294117646</c:v>
                </c:pt>
                <c:pt idx="48">
                  <c:v>84.559411764705885</c:v>
                </c:pt>
                <c:pt idx="49">
                  <c:v>84.771176470588244</c:v>
                </c:pt>
                <c:pt idx="50">
                  <c:v>85.021176470588244</c:v>
                </c:pt>
                <c:pt idx="51">
                  <c:v>85.232352941176472</c:v>
                </c:pt>
                <c:pt idx="52">
                  <c:v>85.394705882352937</c:v>
                </c:pt>
                <c:pt idx="53">
                  <c:v>85.513529411764694</c:v>
                </c:pt>
                <c:pt idx="54">
                  <c:v>85.58176470588235</c:v>
                </c:pt>
                <c:pt idx="55">
                  <c:v>85.648235294117626</c:v>
                </c:pt>
                <c:pt idx="56">
                  <c:v>85.728823529411741</c:v>
                </c:pt>
                <c:pt idx="57">
                  <c:v>85.736470588235278</c:v>
                </c:pt>
                <c:pt idx="58">
                  <c:v>85.788823529411772</c:v>
                </c:pt>
                <c:pt idx="59">
                  <c:v>85.876470588235293</c:v>
                </c:pt>
                <c:pt idx="60">
                  <c:v>86.018823529411776</c:v>
                </c:pt>
                <c:pt idx="61">
                  <c:v>86.275882352941181</c:v>
                </c:pt>
                <c:pt idx="62">
                  <c:v>86.551764705882363</c:v>
                </c:pt>
                <c:pt idx="63">
                  <c:v>86.883529411764698</c:v>
                </c:pt>
                <c:pt idx="64">
                  <c:v>87.225882352941184</c:v>
                </c:pt>
                <c:pt idx="65">
                  <c:v>87.689411764705881</c:v>
                </c:pt>
                <c:pt idx="66">
                  <c:v>88.175294117647056</c:v>
                </c:pt>
                <c:pt idx="67">
                  <c:v>88.658235294117645</c:v>
                </c:pt>
                <c:pt idx="68">
                  <c:v>89.162352941176451</c:v>
                </c:pt>
                <c:pt idx="69">
                  <c:v>89.662352941176465</c:v>
                </c:pt>
                <c:pt idx="70">
                  <c:v>90.100588235294111</c:v>
                </c:pt>
                <c:pt idx="71">
                  <c:v>90.461764705882345</c:v>
                </c:pt>
                <c:pt idx="72">
                  <c:v>90.573529411764696</c:v>
                </c:pt>
                <c:pt idx="73">
                  <c:v>90.694117647058818</c:v>
                </c:pt>
                <c:pt idx="74">
                  <c:v>90.816470588235291</c:v>
                </c:pt>
                <c:pt idx="75">
                  <c:v>90.934117647058812</c:v>
                </c:pt>
                <c:pt idx="76">
                  <c:v>91.06941176470589</c:v>
                </c:pt>
                <c:pt idx="77">
                  <c:v>91.273529411764699</c:v>
                </c:pt>
                <c:pt idx="78">
                  <c:v>91.433529411764709</c:v>
                </c:pt>
                <c:pt idx="79">
                  <c:v>91.597058823529437</c:v>
                </c:pt>
                <c:pt idx="80">
                  <c:v>91.785882352941186</c:v>
                </c:pt>
                <c:pt idx="81">
                  <c:v>91.976470588235316</c:v>
                </c:pt>
                <c:pt idx="82">
                  <c:v>92.170588235294119</c:v>
                </c:pt>
                <c:pt idx="83">
                  <c:v>92.31941176470589</c:v>
                </c:pt>
                <c:pt idx="84">
                  <c:v>92.445294117647066</c:v>
                </c:pt>
                <c:pt idx="85">
                  <c:v>92.546470588235309</c:v>
                </c:pt>
                <c:pt idx="86">
                  <c:v>92.677058823529407</c:v>
                </c:pt>
                <c:pt idx="87">
                  <c:v>92.817058823529408</c:v>
                </c:pt>
                <c:pt idx="88">
                  <c:v>93.019411764705865</c:v>
                </c:pt>
                <c:pt idx="89">
                  <c:v>93.536470588235289</c:v>
                </c:pt>
                <c:pt idx="90">
                  <c:v>94.07647058823531</c:v>
                </c:pt>
                <c:pt idx="91">
                  <c:v>94.603529411764697</c:v>
                </c:pt>
                <c:pt idx="92">
                  <c:v>95.148235294117654</c:v>
                </c:pt>
                <c:pt idx="93">
                  <c:v>95.651764705882343</c:v>
                </c:pt>
                <c:pt idx="94">
                  <c:v>96.064117647058822</c:v>
                </c:pt>
                <c:pt idx="95">
                  <c:v>96.478823529411756</c:v>
                </c:pt>
                <c:pt idx="96">
                  <c:v>96.820000000000007</c:v>
                </c:pt>
                <c:pt idx="97">
                  <c:v>97.100588235294126</c:v>
                </c:pt>
                <c:pt idx="98">
                  <c:v>97.398823529411757</c:v>
                </c:pt>
                <c:pt idx="99">
                  <c:v>97.674117647058821</c:v>
                </c:pt>
                <c:pt idx="100">
                  <c:v>98.01705882352941</c:v>
                </c:pt>
                <c:pt idx="101">
                  <c:v>98.376470588235293</c:v>
                </c:pt>
                <c:pt idx="102">
                  <c:v>98.737058823529424</c:v>
                </c:pt>
                <c:pt idx="103">
                  <c:v>99.104117647058843</c:v>
                </c:pt>
                <c:pt idx="104">
                  <c:v>99.570000000000007</c:v>
                </c:pt>
                <c:pt idx="105">
                  <c:v>100.11764705882354</c:v>
                </c:pt>
                <c:pt idx="106">
                  <c:v>100.64294117647057</c:v>
                </c:pt>
                <c:pt idx="107">
                  <c:v>101.19588235294117</c:v>
                </c:pt>
                <c:pt idx="108">
                  <c:v>101.69529411764705</c:v>
                </c:pt>
                <c:pt idx="109">
                  <c:v>102.18941176470588</c:v>
                </c:pt>
                <c:pt idx="110">
                  <c:v>102.62411764705882</c:v>
                </c:pt>
                <c:pt idx="111">
                  <c:v>103.08470588235295</c:v>
                </c:pt>
                <c:pt idx="112">
                  <c:v>103.54117647058824</c:v>
                </c:pt>
                <c:pt idx="113">
                  <c:v>104.02470588235293</c:v>
                </c:pt>
                <c:pt idx="114">
                  <c:v>104.46176470588235</c:v>
                </c:pt>
                <c:pt idx="115">
                  <c:v>104.89470588235294</c:v>
                </c:pt>
                <c:pt idx="116">
                  <c:v>105.18941176470588</c:v>
                </c:pt>
                <c:pt idx="117">
                  <c:v>104.86117647058825</c:v>
                </c:pt>
                <c:pt idx="118">
                  <c:v>105.00705882352942</c:v>
                </c:pt>
                <c:pt idx="119">
                  <c:v>105.18941176470588</c:v>
                </c:pt>
                <c:pt idx="120">
                  <c:v>105.27000000000001</c:v>
                </c:pt>
                <c:pt idx="121">
                  <c:v>105.41470588235295</c:v>
                </c:pt>
                <c:pt idx="122">
                  <c:v>105.54470588235296</c:v>
                </c:pt>
                <c:pt idx="123">
                  <c:v>105.6364705882353</c:v>
                </c:pt>
                <c:pt idx="124">
                  <c:v>105.73235294117647</c:v>
                </c:pt>
                <c:pt idx="125">
                  <c:v>105.85764705882355</c:v>
                </c:pt>
                <c:pt idx="126">
                  <c:v>105.95529411764706</c:v>
                </c:pt>
                <c:pt idx="127">
                  <c:v>106.08529411764705</c:v>
                </c:pt>
                <c:pt idx="128">
                  <c:v>106.16176470588233</c:v>
                </c:pt>
                <c:pt idx="129">
                  <c:v>106.20411764705881</c:v>
                </c:pt>
                <c:pt idx="130">
                  <c:v>106.2405882352941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0-4BAD-BCA1-A06263868C85}"/>
            </c:ext>
          </c:extLst>
        </c:ser>
        <c:ser>
          <c:idx val="2"/>
          <c:order val="2"/>
          <c:tx>
            <c:strRef>
              <c:f>'81000-0002'!$A$37:$B$37</c:f>
              <c:strCache>
                <c:ptCount val="2"/>
                <c:pt idx="0">
                  <c:v>17</c:v>
                </c:pt>
                <c:pt idx="1">
                  <c:v>centered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'81000-0002'!$C$37:$ED$37</c:f>
              <c:numCache>
                <c:formatCode>General</c:formatCode>
                <c:ptCount val="132"/>
                <c:pt idx="8">
                  <c:v>74.585882352941184</c:v>
                </c:pt>
                <c:pt idx="9">
                  <c:v>74.781764705882352</c:v>
                </c:pt>
                <c:pt idx="10">
                  <c:v>75.008823529411771</c:v>
                </c:pt>
                <c:pt idx="11">
                  <c:v>75.247058823529414</c:v>
                </c:pt>
                <c:pt idx="12">
                  <c:v>75.392941176470586</c:v>
                </c:pt>
                <c:pt idx="13">
                  <c:v>75.532941176470587</c:v>
                </c:pt>
                <c:pt idx="14">
                  <c:v>75.722352941176439</c:v>
                </c:pt>
                <c:pt idx="15">
                  <c:v>75.953529411764677</c:v>
                </c:pt>
                <c:pt idx="16">
                  <c:v>76.174705882352924</c:v>
                </c:pt>
                <c:pt idx="17">
                  <c:v>76.487058823529409</c:v>
                </c:pt>
                <c:pt idx="18">
                  <c:v>76.814705882352939</c:v>
                </c:pt>
                <c:pt idx="19">
                  <c:v>77.152352941176446</c:v>
                </c:pt>
                <c:pt idx="20">
                  <c:v>77.537058823529421</c:v>
                </c:pt>
                <c:pt idx="21">
                  <c:v>77.841176470588252</c:v>
                </c:pt>
                <c:pt idx="22">
                  <c:v>78.157058823529411</c:v>
                </c:pt>
                <c:pt idx="23">
                  <c:v>78.422941176470573</c:v>
                </c:pt>
                <c:pt idx="24">
                  <c:v>78.689411764705866</c:v>
                </c:pt>
                <c:pt idx="25">
                  <c:v>78.972352941176453</c:v>
                </c:pt>
                <c:pt idx="26">
                  <c:v>79.27529411764705</c:v>
                </c:pt>
                <c:pt idx="27">
                  <c:v>79.609999999999985</c:v>
                </c:pt>
                <c:pt idx="28">
                  <c:v>80.012352941176474</c:v>
                </c:pt>
                <c:pt idx="29">
                  <c:v>80.491764705882346</c:v>
                </c:pt>
                <c:pt idx="30">
                  <c:v>80.907647058823514</c:v>
                </c:pt>
                <c:pt idx="31">
                  <c:v>81.293529411764709</c:v>
                </c:pt>
                <c:pt idx="32">
                  <c:v>81.745294117647063</c:v>
                </c:pt>
                <c:pt idx="33">
                  <c:v>82.219411764705868</c:v>
                </c:pt>
                <c:pt idx="34">
                  <c:v>82.623529411764707</c:v>
                </c:pt>
                <c:pt idx="35">
                  <c:v>83.008823529411771</c:v>
                </c:pt>
                <c:pt idx="36">
                  <c:v>83.332941176470598</c:v>
                </c:pt>
                <c:pt idx="37">
                  <c:v>83.634705882352932</c:v>
                </c:pt>
                <c:pt idx="38">
                  <c:v>83.981176470588238</c:v>
                </c:pt>
                <c:pt idx="39">
                  <c:v>84.298235294117646</c:v>
                </c:pt>
                <c:pt idx="40">
                  <c:v>84.559411764705885</c:v>
                </c:pt>
                <c:pt idx="41">
                  <c:v>84.771176470588244</c:v>
                </c:pt>
                <c:pt idx="42">
                  <c:v>85.021176470588244</c:v>
                </c:pt>
                <c:pt idx="43">
                  <c:v>85.232352941176472</c:v>
                </c:pt>
                <c:pt idx="44">
                  <c:v>85.394705882352937</c:v>
                </c:pt>
                <c:pt idx="45">
                  <c:v>85.513529411764694</c:v>
                </c:pt>
                <c:pt idx="46">
                  <c:v>85.58176470588235</c:v>
                </c:pt>
                <c:pt idx="47">
                  <c:v>85.648235294117626</c:v>
                </c:pt>
                <c:pt idx="48">
                  <c:v>85.728823529411741</c:v>
                </c:pt>
                <c:pt idx="49">
                  <c:v>85.736470588235278</c:v>
                </c:pt>
                <c:pt idx="50">
                  <c:v>85.788823529411772</c:v>
                </c:pt>
                <c:pt idx="51">
                  <c:v>85.876470588235293</c:v>
                </c:pt>
                <c:pt idx="52">
                  <c:v>86.018823529411776</c:v>
                </c:pt>
                <c:pt idx="53">
                  <c:v>86.275882352941181</c:v>
                </c:pt>
                <c:pt idx="54">
                  <c:v>86.551764705882363</c:v>
                </c:pt>
                <c:pt idx="55">
                  <c:v>86.883529411764698</c:v>
                </c:pt>
                <c:pt idx="56">
                  <c:v>87.225882352941184</c:v>
                </c:pt>
                <c:pt idx="57">
                  <c:v>87.689411764705881</c:v>
                </c:pt>
                <c:pt idx="58">
                  <c:v>88.175294117647056</c:v>
                </c:pt>
                <c:pt idx="59">
                  <c:v>88.658235294117645</c:v>
                </c:pt>
                <c:pt idx="60">
                  <c:v>89.162352941176451</c:v>
                </c:pt>
                <c:pt idx="61">
                  <c:v>89.662352941176465</c:v>
                </c:pt>
                <c:pt idx="62">
                  <c:v>90.100588235294111</c:v>
                </c:pt>
                <c:pt idx="63">
                  <c:v>90.461764705882345</c:v>
                </c:pt>
                <c:pt idx="64">
                  <c:v>90.573529411764696</c:v>
                </c:pt>
                <c:pt idx="65">
                  <c:v>90.694117647058818</c:v>
                </c:pt>
                <c:pt idx="66">
                  <c:v>90.816470588235291</c:v>
                </c:pt>
                <c:pt idx="67">
                  <c:v>90.934117647058812</c:v>
                </c:pt>
                <c:pt idx="68">
                  <c:v>91.06941176470589</c:v>
                </c:pt>
                <c:pt idx="69">
                  <c:v>91.273529411764699</c:v>
                </c:pt>
                <c:pt idx="70">
                  <c:v>91.433529411764709</c:v>
                </c:pt>
                <c:pt idx="71">
                  <c:v>91.597058823529437</c:v>
                </c:pt>
                <c:pt idx="72">
                  <c:v>91.785882352941186</c:v>
                </c:pt>
                <c:pt idx="73">
                  <c:v>91.976470588235316</c:v>
                </c:pt>
                <c:pt idx="74">
                  <c:v>92.170588235294119</c:v>
                </c:pt>
                <c:pt idx="75">
                  <c:v>92.31941176470589</c:v>
                </c:pt>
                <c:pt idx="76">
                  <c:v>92.445294117647066</c:v>
                </c:pt>
                <c:pt idx="77">
                  <c:v>92.546470588235309</c:v>
                </c:pt>
                <c:pt idx="78">
                  <c:v>92.677058823529407</c:v>
                </c:pt>
                <c:pt idx="79">
                  <c:v>92.817058823529408</c:v>
                </c:pt>
                <c:pt idx="80">
                  <c:v>93.019411764705865</c:v>
                </c:pt>
                <c:pt idx="81">
                  <c:v>93.536470588235289</c:v>
                </c:pt>
                <c:pt idx="82">
                  <c:v>94.07647058823531</c:v>
                </c:pt>
                <c:pt idx="83">
                  <c:v>94.603529411764697</c:v>
                </c:pt>
                <c:pt idx="84">
                  <c:v>95.148235294117654</c:v>
                </c:pt>
                <c:pt idx="85">
                  <c:v>95.651764705882343</c:v>
                </c:pt>
                <c:pt idx="86">
                  <c:v>96.064117647058822</c:v>
                </c:pt>
                <c:pt idx="87">
                  <c:v>96.478823529411756</c:v>
                </c:pt>
                <c:pt idx="88">
                  <c:v>96.820000000000007</c:v>
                </c:pt>
                <c:pt idx="89">
                  <c:v>97.100588235294126</c:v>
                </c:pt>
                <c:pt idx="90">
                  <c:v>97.398823529411757</c:v>
                </c:pt>
                <c:pt idx="91">
                  <c:v>97.674117647058821</c:v>
                </c:pt>
                <c:pt idx="92">
                  <c:v>98.01705882352941</c:v>
                </c:pt>
                <c:pt idx="93">
                  <c:v>98.376470588235293</c:v>
                </c:pt>
                <c:pt idx="94">
                  <c:v>98.737058823529424</c:v>
                </c:pt>
                <c:pt idx="95">
                  <c:v>99.104117647058843</c:v>
                </c:pt>
                <c:pt idx="96">
                  <c:v>99.570000000000007</c:v>
                </c:pt>
                <c:pt idx="97">
                  <c:v>100.11764705882354</c:v>
                </c:pt>
                <c:pt idx="98">
                  <c:v>100.64294117647057</c:v>
                </c:pt>
                <c:pt idx="99">
                  <c:v>101.19588235294117</c:v>
                </c:pt>
                <c:pt idx="100">
                  <c:v>101.69529411764705</c:v>
                </c:pt>
                <c:pt idx="101">
                  <c:v>102.18941176470588</c:v>
                </c:pt>
                <c:pt idx="102">
                  <c:v>102.62411764705882</c:v>
                </c:pt>
                <c:pt idx="103">
                  <c:v>103.08470588235295</c:v>
                </c:pt>
                <c:pt idx="104">
                  <c:v>103.54117647058824</c:v>
                </c:pt>
                <c:pt idx="105">
                  <c:v>104.02470588235293</c:v>
                </c:pt>
                <c:pt idx="106">
                  <c:v>104.46176470588235</c:v>
                </c:pt>
                <c:pt idx="107">
                  <c:v>104.89470588235294</c:v>
                </c:pt>
                <c:pt idx="108">
                  <c:v>105.18941176470588</c:v>
                </c:pt>
                <c:pt idx="109">
                  <c:v>104.86117647058825</c:v>
                </c:pt>
                <c:pt idx="110">
                  <c:v>105.00705882352942</c:v>
                </c:pt>
                <c:pt idx="111">
                  <c:v>105.18941176470588</c:v>
                </c:pt>
                <c:pt idx="112">
                  <c:v>105.27000000000001</c:v>
                </c:pt>
                <c:pt idx="113">
                  <c:v>105.41470588235295</c:v>
                </c:pt>
                <c:pt idx="114">
                  <c:v>105.54470588235296</c:v>
                </c:pt>
                <c:pt idx="115">
                  <c:v>105.6364705882353</c:v>
                </c:pt>
                <c:pt idx="116">
                  <c:v>105.73235294117647</c:v>
                </c:pt>
                <c:pt idx="117">
                  <c:v>105.85764705882355</c:v>
                </c:pt>
                <c:pt idx="118">
                  <c:v>105.95529411764706</c:v>
                </c:pt>
                <c:pt idx="119">
                  <c:v>106.08529411764705</c:v>
                </c:pt>
                <c:pt idx="120">
                  <c:v>106.16176470588233</c:v>
                </c:pt>
                <c:pt idx="121">
                  <c:v>106.20411764705881</c:v>
                </c:pt>
                <c:pt idx="122">
                  <c:v>106.2405882352941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0-4BAD-BCA1-A0626386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184640"/>
        <c:axId val="1114719728"/>
      </c:lineChart>
      <c:catAx>
        <c:axId val="153418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19728"/>
        <c:crosses val="autoZero"/>
        <c:auto val="1"/>
        <c:lblAlgn val="ctr"/>
        <c:lblOffset val="100"/>
        <c:noMultiLvlLbl val="0"/>
      </c:catAx>
      <c:valAx>
        <c:axId val="1114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'81000-0002'!$A$39:$B$39</c:f>
              <c:strCache>
                <c:ptCount val="2"/>
                <c:pt idx="0">
                  <c:v>9</c:v>
                </c:pt>
                <c:pt idx="1">
                  <c:v>cyclical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'81000-0002'!$C$39:$DY$39</c:f>
              <c:numCache>
                <c:formatCode>General</c:formatCode>
                <c:ptCount val="127"/>
                <c:pt idx="4">
                  <c:v>1.1555555555555657</c:v>
                </c:pt>
                <c:pt idx="5">
                  <c:v>0.57333333333333769</c:v>
                </c:pt>
                <c:pt idx="6">
                  <c:v>0.35000000000000853</c:v>
                </c:pt>
                <c:pt idx="7">
                  <c:v>4.4444444444451392E-3</c:v>
                </c:pt>
                <c:pt idx="8">
                  <c:v>-0.65111111111112052</c:v>
                </c:pt>
                <c:pt idx="9">
                  <c:v>-0.68000000000000682</c:v>
                </c:pt>
                <c:pt idx="10">
                  <c:v>-0.38111111111109608</c:v>
                </c:pt>
                <c:pt idx="11">
                  <c:v>-0.67888888888886356</c:v>
                </c:pt>
                <c:pt idx="12">
                  <c:v>0.10777777777778397</c:v>
                </c:pt>
                <c:pt idx="13">
                  <c:v>-7.7777777777782831E-2</c:v>
                </c:pt>
                <c:pt idx="14">
                  <c:v>5.8888888888873225E-2</c:v>
                </c:pt>
                <c:pt idx="15">
                  <c:v>0.64000000000001478</c:v>
                </c:pt>
                <c:pt idx="16">
                  <c:v>8.5555555555558271E-2</c:v>
                </c:pt>
                <c:pt idx="17">
                  <c:v>0.36999999999999034</c:v>
                </c:pt>
                <c:pt idx="18">
                  <c:v>0.22555555555555884</c:v>
                </c:pt>
                <c:pt idx="19">
                  <c:v>-3.5555555555561114E-2</c:v>
                </c:pt>
                <c:pt idx="20">
                  <c:v>-0.80888888888887323</c:v>
                </c:pt>
                <c:pt idx="21">
                  <c:v>-5.5555555555542924E-2</c:v>
                </c:pt>
                <c:pt idx="22">
                  <c:v>-4.6666666666666856E-2</c:v>
                </c:pt>
                <c:pt idx="23">
                  <c:v>0.23111111111111882</c:v>
                </c:pt>
                <c:pt idx="24">
                  <c:v>-0.56111111111111711</c:v>
                </c:pt>
                <c:pt idx="25">
                  <c:v>3.4444444444460487E-2</c:v>
                </c:pt>
                <c:pt idx="26">
                  <c:v>-6.6666666666648666E-2</c:v>
                </c:pt>
                <c:pt idx="27">
                  <c:v>0.25777777777778965</c:v>
                </c:pt>
                <c:pt idx="28">
                  <c:v>0.69333333333332803</c:v>
                </c:pt>
                <c:pt idx="29">
                  <c:v>-6.6666666666606034E-3</c:v>
                </c:pt>
                <c:pt idx="30">
                  <c:v>2.5555555555555998E-2</c:v>
                </c:pt>
                <c:pt idx="31">
                  <c:v>-0.70111111111110347</c:v>
                </c:pt>
                <c:pt idx="32">
                  <c:v>-0.23222222222221944</c:v>
                </c:pt>
                <c:pt idx="33">
                  <c:v>-0.6855555555555668</c:v>
                </c:pt>
                <c:pt idx="34">
                  <c:v>-0.27222222222221149</c:v>
                </c:pt>
                <c:pt idx="35">
                  <c:v>-8.8888888888902784E-3</c:v>
                </c:pt>
                <c:pt idx="36">
                  <c:v>0.52888888888890051</c:v>
                </c:pt>
                <c:pt idx="37">
                  <c:v>0.6733333333333178</c:v>
                </c:pt>
                <c:pt idx="38">
                  <c:v>0.11777777777777487</c:v>
                </c:pt>
                <c:pt idx="39">
                  <c:v>-0.53888888888889142</c:v>
                </c:pt>
                <c:pt idx="40">
                  <c:v>0.87888888888888062</c:v>
                </c:pt>
                <c:pt idx="41">
                  <c:v>0.65666666666666629</c:v>
                </c:pt>
                <c:pt idx="42">
                  <c:v>0.31333333333331836</c:v>
                </c:pt>
                <c:pt idx="43">
                  <c:v>7.8888888888883457E-2</c:v>
                </c:pt>
                <c:pt idx="44">
                  <c:v>-0.4011111111110921</c:v>
                </c:pt>
                <c:pt idx="45">
                  <c:v>0.10777777777778397</c:v>
                </c:pt>
                <c:pt idx="46">
                  <c:v>0.59111111111111825</c:v>
                </c:pt>
                <c:pt idx="47">
                  <c:v>0.48777777777777942</c:v>
                </c:pt>
                <c:pt idx="48">
                  <c:v>-0.76777777777778056</c:v>
                </c:pt>
                <c:pt idx="49">
                  <c:v>-0.75111111111110063</c:v>
                </c:pt>
                <c:pt idx="50">
                  <c:v>-0.11333333333332973</c:v>
                </c:pt>
                <c:pt idx="51">
                  <c:v>0.16888888888890108</c:v>
                </c:pt>
                <c:pt idx="52">
                  <c:v>4.8888888888896531E-2</c:v>
                </c:pt>
                <c:pt idx="53">
                  <c:v>0.32555555555555316</c:v>
                </c:pt>
                <c:pt idx="54">
                  <c:v>-8.8888888888888573E-2</c:v>
                </c:pt>
                <c:pt idx="55">
                  <c:v>-0.36777777777777487</c:v>
                </c:pt>
                <c:pt idx="56">
                  <c:v>-0.65444444444443661</c:v>
                </c:pt>
                <c:pt idx="57">
                  <c:v>-0.65555555555555145</c:v>
                </c:pt>
                <c:pt idx="58">
                  <c:v>-0.41444444444444173</c:v>
                </c:pt>
                <c:pt idx="59">
                  <c:v>-0.65555555555555145</c:v>
                </c:pt>
                <c:pt idx="60">
                  <c:v>-0.48111111111111882</c:v>
                </c:pt>
                <c:pt idx="61">
                  <c:v>0.26555555555555088</c:v>
                </c:pt>
                <c:pt idx="62">
                  <c:v>0.19111111111112677</c:v>
                </c:pt>
                <c:pt idx="63">
                  <c:v>0.81111111111111711</c:v>
                </c:pt>
                <c:pt idx="64">
                  <c:v>0.10111111111110915</c:v>
                </c:pt>
                <c:pt idx="65">
                  <c:v>0.22999999999998977</c:v>
                </c:pt>
                <c:pt idx="66">
                  <c:v>0.28444444444443207</c:v>
                </c:pt>
                <c:pt idx="67">
                  <c:v>0.71111111111110858</c:v>
                </c:pt>
                <c:pt idx="68">
                  <c:v>1.7688888888888954</c:v>
                </c:pt>
                <c:pt idx="69">
                  <c:v>1.9977777777777703</c:v>
                </c:pt>
                <c:pt idx="70">
                  <c:v>1.8688888888888755</c:v>
                </c:pt>
                <c:pt idx="71">
                  <c:v>0.8399999999999892</c:v>
                </c:pt>
                <c:pt idx="72">
                  <c:v>-3.0222222222222257</c:v>
                </c:pt>
                <c:pt idx="73">
                  <c:v>-2.5922222222222331</c:v>
                </c:pt>
                <c:pt idx="74">
                  <c:v>-1.9211111111111165</c:v>
                </c:pt>
                <c:pt idx="75">
                  <c:v>-1.2411111111111239</c:v>
                </c:pt>
                <c:pt idx="76">
                  <c:v>-0.85666666666666913</c:v>
                </c:pt>
                <c:pt idx="77">
                  <c:v>0.33888888888887436</c:v>
                </c:pt>
                <c:pt idx="78">
                  <c:v>0.19666666666665833</c:v>
                </c:pt>
                <c:pt idx="79">
                  <c:v>0.13222222222222513</c:v>
                </c:pt>
                <c:pt idx="80">
                  <c:v>1.1666666666666572</c:v>
                </c:pt>
                <c:pt idx="81">
                  <c:v>0.551111111111112</c:v>
                </c:pt>
                <c:pt idx="82">
                  <c:v>0.87888888888888062</c:v>
                </c:pt>
                <c:pt idx="83">
                  <c:v>0.20111111111110347</c:v>
                </c:pt>
                <c:pt idx="84">
                  <c:v>0.16444444444444173</c:v>
                </c:pt>
                <c:pt idx="85">
                  <c:v>0.18222222222220807</c:v>
                </c:pt>
                <c:pt idx="86">
                  <c:v>0.25111111111110063</c:v>
                </c:pt>
                <c:pt idx="87">
                  <c:v>-0.34666666666666401</c:v>
                </c:pt>
                <c:pt idx="88">
                  <c:v>-1.0633333333333184</c:v>
                </c:pt>
                <c:pt idx="89">
                  <c:v>-0.28888888888889142</c:v>
                </c:pt>
                <c:pt idx="90">
                  <c:v>-5.6666666666657761E-2</c:v>
                </c:pt>
                <c:pt idx="91">
                  <c:v>-0.14222222222221603</c:v>
                </c:pt>
                <c:pt idx="92">
                  <c:v>0.45777777777777828</c:v>
                </c:pt>
                <c:pt idx="93">
                  <c:v>-5.555555555531555E-3</c:v>
                </c:pt>
                <c:pt idx="94">
                  <c:v>5.333333333334167E-2</c:v>
                </c:pt>
                <c:pt idx="95">
                  <c:v>0.45111111111111768</c:v>
                </c:pt>
                <c:pt idx="96">
                  <c:v>-0.51555555555555088</c:v>
                </c:pt>
                <c:pt idx="97">
                  <c:v>-0.16111111111111143</c:v>
                </c:pt>
                <c:pt idx="98">
                  <c:v>-0.20666666666666345</c:v>
                </c:pt>
                <c:pt idx="99">
                  <c:v>-0.18333333333332291</c:v>
                </c:pt>
                <c:pt idx="100">
                  <c:v>0.19222222222224161</c:v>
                </c:pt>
                <c:pt idx="101">
                  <c:v>4.555555555558044E-2</c:v>
                </c:pt>
                <c:pt idx="102">
                  <c:v>-0.3788888888888664</c:v>
                </c:pt>
                <c:pt idx="103">
                  <c:v>-0.68111111111110745</c:v>
                </c:pt>
                <c:pt idx="104">
                  <c:v>-2.2222222222211485E-2</c:v>
                </c:pt>
                <c:pt idx="105">
                  <c:v>0.36555555555555941</c:v>
                </c:pt>
                <c:pt idx="106">
                  <c:v>0.61777777777778908</c:v>
                </c:pt>
                <c:pt idx="107">
                  <c:v>1.1311111111111245</c:v>
                </c:pt>
                <c:pt idx="108">
                  <c:v>-3.3333333333331439E-2</c:v>
                </c:pt>
                <c:pt idx="109">
                  <c:v>0.44333333333334224</c:v>
                </c:pt>
                <c:pt idx="110">
                  <c:v>-0.82111111111110802</c:v>
                </c:pt>
                <c:pt idx="111">
                  <c:v>-0.1477777777777618</c:v>
                </c:pt>
                <c:pt idx="112">
                  <c:v>0.66777777777778624</c:v>
                </c:pt>
                <c:pt idx="113">
                  <c:v>1.724444444444444</c:v>
                </c:pt>
                <c:pt idx="114">
                  <c:v>1.9466666666666725</c:v>
                </c:pt>
                <c:pt idx="115">
                  <c:v>2.3077777777777868</c:v>
                </c:pt>
                <c:pt idx="116">
                  <c:v>0.69888888888890222</c:v>
                </c:pt>
                <c:pt idx="117">
                  <c:v>-8.9266666666666623</c:v>
                </c:pt>
                <c:pt idx="118">
                  <c:v>-0.34555555555556339</c:v>
                </c:pt>
                <c:pt idx="119">
                  <c:v>0.50222222222222968</c:v>
                </c:pt>
                <c:pt idx="120">
                  <c:v>-0.89333333333333087</c:v>
                </c:pt>
                <c:pt idx="121">
                  <c:v>1.1755555555555617</c:v>
                </c:pt>
                <c:pt idx="122">
                  <c:v>0.50888888888890449</c:v>
                </c:pt>
                <c:pt idx="123">
                  <c:v>0.14111111111111541</c:v>
                </c:pt>
                <c:pt idx="124">
                  <c:v>0.92444444444446106</c:v>
                </c:pt>
                <c:pt idx="125">
                  <c:v>0.33222222222221376</c:v>
                </c:pt>
                <c:pt idx="126">
                  <c:v>0.54333333333333655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3-42CF-AD6F-125515C44C63}"/>
            </c:ext>
          </c:extLst>
        </c:ser>
        <c:ser>
          <c:idx val="1"/>
          <c:order val="1"/>
          <c:tx>
            <c:strRef>
              <c:f>'81000-0002'!$A$40:$B$40</c:f>
              <c:strCache>
                <c:ptCount val="2"/>
                <c:pt idx="0">
                  <c:v>17</c:v>
                </c:pt>
                <c:pt idx="1">
                  <c:v>cyclical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'81000-0002'!$C$40:$DY$40</c:f>
              <c:numCache>
                <c:formatCode>General</c:formatCode>
                <c:ptCount val="127"/>
                <c:pt idx="8">
                  <c:v>-0.85588235294117965</c:v>
                </c:pt>
                <c:pt idx="9">
                  <c:v>-1.0717647058823587</c:v>
                </c:pt>
                <c:pt idx="10">
                  <c:v>-0.86882352941177032</c:v>
                </c:pt>
                <c:pt idx="11">
                  <c:v>-1.157058823529411</c:v>
                </c:pt>
                <c:pt idx="12">
                  <c:v>-0.27294117647058158</c:v>
                </c:pt>
                <c:pt idx="13">
                  <c:v>-0.23294117647058954</c:v>
                </c:pt>
                <c:pt idx="14">
                  <c:v>9.7647058823554289E-2</c:v>
                </c:pt>
                <c:pt idx="15">
                  <c:v>0.78647058823531779</c:v>
                </c:pt>
                <c:pt idx="16">
                  <c:v>0.28529411764706936</c:v>
                </c:pt>
                <c:pt idx="17">
                  <c:v>0.5329411764705867</c:v>
                </c:pt>
                <c:pt idx="18">
                  <c:v>0.34529411764705742</c:v>
                </c:pt>
                <c:pt idx="19">
                  <c:v>3.7647058823552015E-2</c:v>
                </c:pt>
                <c:pt idx="20">
                  <c:v>-0.97705882352941842</c:v>
                </c:pt>
                <c:pt idx="21">
                  <c:v>-0.24117647058825753</c:v>
                </c:pt>
                <c:pt idx="22">
                  <c:v>-0.2970588235294116</c:v>
                </c:pt>
                <c:pt idx="23">
                  <c:v>1.7058823529424672E-2</c:v>
                </c:pt>
                <c:pt idx="24">
                  <c:v>-0.65941176470586527</c:v>
                </c:pt>
                <c:pt idx="25">
                  <c:v>6.7647058823553152E-2</c:v>
                </c:pt>
                <c:pt idx="26">
                  <c:v>4.7058823529511074E-3</c:v>
                </c:pt>
                <c:pt idx="27">
                  <c:v>0.27000000000001023</c:v>
                </c:pt>
                <c:pt idx="28">
                  <c:v>0.61764705882352189</c:v>
                </c:pt>
                <c:pt idx="29">
                  <c:v>-0.20176470588233997</c:v>
                </c:pt>
                <c:pt idx="30">
                  <c:v>-0.23764705882351222</c:v>
                </c:pt>
                <c:pt idx="31">
                  <c:v>-0.95352941176470551</c:v>
                </c:pt>
                <c:pt idx="32">
                  <c:v>-0.47529411764706708</c:v>
                </c:pt>
                <c:pt idx="33">
                  <c:v>-0.94941176470587152</c:v>
                </c:pt>
                <c:pt idx="34">
                  <c:v>-0.45352941176470551</c:v>
                </c:pt>
                <c:pt idx="35">
                  <c:v>-0.15882352941177658</c:v>
                </c:pt>
                <c:pt idx="36">
                  <c:v>0.69705882352940307</c:v>
                </c:pt>
                <c:pt idx="37">
                  <c:v>1.0752941176470614</c:v>
                </c:pt>
                <c:pt idx="38">
                  <c:v>0.6888235294117635</c:v>
                </c:pt>
                <c:pt idx="39">
                  <c:v>0.12176470588235588</c:v>
                </c:pt>
                <c:pt idx="40">
                  <c:v>1.5605882352941194</c:v>
                </c:pt>
                <c:pt idx="41">
                  <c:v>1.318823529411759</c:v>
                </c:pt>
                <c:pt idx="42">
                  <c:v>0.88882352941175213</c:v>
                </c:pt>
                <c:pt idx="43">
                  <c:v>0.59764705882352587</c:v>
                </c:pt>
                <c:pt idx="44">
                  <c:v>-4.7058823529368965E-3</c:v>
                </c:pt>
                <c:pt idx="45">
                  <c:v>0.24647058823531154</c:v>
                </c:pt>
                <c:pt idx="46">
                  <c:v>0.59823529411765719</c:v>
                </c:pt>
                <c:pt idx="47">
                  <c:v>0.41176470588237635</c:v>
                </c:pt>
                <c:pt idx="48">
                  <c:v>-0.9488235294117402</c:v>
                </c:pt>
                <c:pt idx="49">
                  <c:v>-0.86647058823527345</c:v>
                </c:pt>
                <c:pt idx="50">
                  <c:v>-0.26882352941177601</c:v>
                </c:pt>
                <c:pt idx="51">
                  <c:v>-0.11647058823528766</c:v>
                </c:pt>
                <c:pt idx="52">
                  <c:v>-0.40882352941177658</c:v>
                </c:pt>
                <c:pt idx="53">
                  <c:v>-0.22588235294118419</c:v>
                </c:pt>
                <c:pt idx="54">
                  <c:v>-0.68176470588235816</c:v>
                </c:pt>
                <c:pt idx="55">
                  <c:v>-1.083529411764701</c:v>
                </c:pt>
                <c:pt idx="56">
                  <c:v>-1.4358823529411779</c:v>
                </c:pt>
                <c:pt idx="57">
                  <c:v>-1.4394117647058806</c:v>
                </c:pt>
                <c:pt idx="58">
                  <c:v>-1.1952941176470517</c:v>
                </c:pt>
                <c:pt idx="59">
                  <c:v>-1.2582352941176396</c:v>
                </c:pt>
                <c:pt idx="60">
                  <c:v>-0.91235294117645083</c:v>
                </c:pt>
                <c:pt idx="61">
                  <c:v>9.7647058823540078E-2</c:v>
                </c:pt>
                <c:pt idx="62">
                  <c:v>0.34941176470589141</c:v>
                </c:pt>
                <c:pt idx="63">
                  <c:v>1.3582352941176481</c:v>
                </c:pt>
                <c:pt idx="64">
                  <c:v>1.3064705882352996</c:v>
                </c:pt>
                <c:pt idx="65">
                  <c:v>1.9658823529411791</c:v>
                </c:pt>
                <c:pt idx="66">
                  <c:v>2.3135294117647049</c:v>
                </c:pt>
                <c:pt idx="67">
                  <c:v>2.7958823529411916</c:v>
                </c:pt>
                <c:pt idx="68">
                  <c:v>3.260588235294108</c:v>
                </c:pt>
                <c:pt idx="69">
                  <c:v>2.8364705882353007</c:v>
                </c:pt>
                <c:pt idx="70">
                  <c:v>2.0664705882352905</c:v>
                </c:pt>
                <c:pt idx="71">
                  <c:v>0.41294117647056794</c:v>
                </c:pt>
                <c:pt idx="72">
                  <c:v>-4.0858823529411836</c:v>
                </c:pt>
                <c:pt idx="73">
                  <c:v>-4.1364705882353121</c:v>
                </c:pt>
                <c:pt idx="74">
                  <c:v>-3.8405882352941205</c:v>
                </c:pt>
                <c:pt idx="75">
                  <c:v>-3.3394117647058863</c:v>
                </c:pt>
                <c:pt idx="76">
                  <c:v>-2.7452941176470631</c:v>
                </c:pt>
                <c:pt idx="77">
                  <c:v>-0.82647058823530983</c:v>
                </c:pt>
                <c:pt idx="78">
                  <c:v>-0.19705882352940307</c:v>
                </c:pt>
                <c:pt idx="79">
                  <c:v>0.41294117647059636</c:v>
                </c:pt>
                <c:pt idx="80">
                  <c:v>2.0105882352941364</c:v>
                </c:pt>
                <c:pt idx="81">
                  <c:v>1.5835294117647152</c:v>
                </c:pt>
                <c:pt idx="82">
                  <c:v>1.8835294117646839</c:v>
                </c:pt>
                <c:pt idx="83">
                  <c:v>1.0564705882352996</c:v>
                </c:pt>
                <c:pt idx="84">
                  <c:v>0.7217647058823502</c:v>
                </c:pt>
                <c:pt idx="85">
                  <c:v>0.39823529411765435</c:v>
                </c:pt>
                <c:pt idx="86">
                  <c:v>0.26588235294117624</c:v>
                </c:pt>
                <c:pt idx="87">
                  <c:v>-0.59882352941176009</c:v>
                </c:pt>
                <c:pt idx="88">
                  <c:v>-1.3700000000000045</c:v>
                </c:pt>
                <c:pt idx="89">
                  <c:v>-0.61058823529413075</c:v>
                </c:pt>
                <c:pt idx="90">
                  <c:v>-0.37882352941176123</c:v>
                </c:pt>
                <c:pt idx="91">
                  <c:v>-0.38411764705881524</c:v>
                </c:pt>
                <c:pt idx="92">
                  <c:v>0.22294117647058442</c:v>
                </c:pt>
                <c:pt idx="93">
                  <c:v>-0.11647058823528766</c:v>
                </c:pt>
                <c:pt idx="94">
                  <c:v>-7.0588235294195556E-3</c:v>
                </c:pt>
                <c:pt idx="95">
                  <c:v>0.42588235294115862</c:v>
                </c:pt>
                <c:pt idx="96">
                  <c:v>-0.54000000000000625</c:v>
                </c:pt>
                <c:pt idx="97">
                  <c:v>-0.31764705882353894</c:v>
                </c:pt>
                <c:pt idx="98">
                  <c:v>-0.45294117647057419</c:v>
                </c:pt>
                <c:pt idx="99">
                  <c:v>-0.55588235294116828</c:v>
                </c:pt>
                <c:pt idx="100">
                  <c:v>-0.20529411764705685</c:v>
                </c:pt>
                <c:pt idx="101">
                  <c:v>-0.20941176470587664</c:v>
                </c:pt>
                <c:pt idx="102">
                  <c:v>-0.44411764705881751</c:v>
                </c:pt>
                <c:pt idx="103">
                  <c:v>-0.51470588235295622</c:v>
                </c:pt>
                <c:pt idx="104">
                  <c:v>0.25882352941175668</c:v>
                </c:pt>
                <c:pt idx="105">
                  <c:v>0.7352941176470722</c:v>
                </c:pt>
                <c:pt idx="106">
                  <c:v>0.95823529411765662</c:v>
                </c:pt>
                <c:pt idx="107">
                  <c:v>1.5252941176470642</c:v>
                </c:pt>
                <c:pt idx="108">
                  <c:v>0.59058823529412052</c:v>
                </c:pt>
                <c:pt idx="109">
                  <c:v>1.7788235294117527</c:v>
                </c:pt>
                <c:pt idx="110">
                  <c:v>0.64294117647058613</c:v>
                </c:pt>
                <c:pt idx="111">
                  <c:v>1.3705882352941217</c:v>
                </c:pt>
                <c:pt idx="112">
                  <c:v>2.019999999999996</c:v>
                </c:pt>
                <c:pt idx="113">
                  <c:v>1.8352941176470523</c:v>
                </c:pt>
                <c:pt idx="114">
                  <c:v>1.6852941176470466</c:v>
                </c:pt>
                <c:pt idx="115">
                  <c:v>1.9135294117646993</c:v>
                </c:pt>
                <c:pt idx="116">
                  <c:v>-8.2352941176466743E-2</c:v>
                </c:pt>
                <c:pt idx="117">
                  <c:v>-9.9476470588235486</c:v>
                </c:pt>
                <c:pt idx="118">
                  <c:v>-1.4952941176470631</c:v>
                </c:pt>
                <c:pt idx="119">
                  <c:v>-0.80529411764705117</c:v>
                </c:pt>
                <c:pt idx="120">
                  <c:v>-2.221764705882336</c:v>
                </c:pt>
                <c:pt idx="121">
                  <c:v>5.58823529411967E-2</c:v>
                </c:pt>
                <c:pt idx="122">
                  <c:v>0.72941176470590108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3-42CF-AD6F-125515C4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8736"/>
        <c:axId val="142630480"/>
      </c:lineChart>
      <c:catAx>
        <c:axId val="14233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0480"/>
        <c:crosses val="autoZero"/>
        <c:auto val="1"/>
        <c:lblAlgn val="ctr"/>
        <c:lblOffset val="100"/>
        <c:noMultiLvlLbl val="0"/>
      </c:catAx>
      <c:valAx>
        <c:axId val="1426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E48E2-22B0-4F80-AC84-D884AE346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76200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85A0C-14B4-4A34-A2B3-BBA1ABD42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76200</xdr:colOff>
      <xdr:row>35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002D1-E816-478C-A266-946FE6D19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40"/>
  <sheetViews>
    <sheetView workbookViewId="0">
      <pane xSplit="2" ySplit="5" topLeftCell="DI7" activePane="bottomRight" state="frozen"/>
      <selection pane="topRight"/>
      <selection pane="bottomLeft"/>
      <selection pane="bottomRight" activeCell="A39" sqref="A39:DY40"/>
    </sheetView>
  </sheetViews>
  <sheetFormatPr defaultColWidth="12.69921875" defaultRowHeight="12.5" x14ac:dyDescent="0.25"/>
  <cols>
    <col min="1" max="1" width="46.8984375" style="1" customWidth="1"/>
    <col min="2" max="16384" width="12.69921875" style="1"/>
  </cols>
  <sheetData>
    <row r="1" spans="1:134" ht="38.25" customHeight="1" x14ac:dyDescent="0.25">
      <c r="A1" s="12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</row>
    <row r="2" spans="1:134" x14ac:dyDescent="0.25">
      <c r="A2" s="12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</row>
    <row r="3" spans="1:134" x14ac:dyDescent="0.25">
      <c r="A3" s="12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</row>
    <row r="4" spans="1:134" x14ac:dyDescent="0.25">
      <c r="A4" s="8" t="s">
        <v>3</v>
      </c>
      <c r="B4" s="8" t="s">
        <v>4</v>
      </c>
      <c r="C4" s="8" t="s">
        <v>5</v>
      </c>
      <c r="D4" s="9"/>
      <c r="E4" s="9"/>
      <c r="F4" s="9"/>
      <c r="G4" s="8" t="s">
        <v>6</v>
      </c>
      <c r="H4" s="9"/>
      <c r="I4" s="9"/>
      <c r="J4" s="9"/>
      <c r="K4" s="8" t="s">
        <v>7</v>
      </c>
      <c r="L4" s="9"/>
      <c r="M4" s="9"/>
      <c r="N4" s="9"/>
      <c r="O4" s="8" t="s">
        <v>8</v>
      </c>
      <c r="P4" s="9"/>
      <c r="Q4" s="9"/>
      <c r="R4" s="9"/>
      <c r="S4" s="8" t="s">
        <v>9</v>
      </c>
      <c r="T4" s="9"/>
      <c r="U4" s="9"/>
      <c r="V4" s="9"/>
      <c r="W4" s="8" t="s">
        <v>10</v>
      </c>
      <c r="X4" s="9"/>
      <c r="Y4" s="9"/>
      <c r="Z4" s="9"/>
      <c r="AA4" s="8" t="s">
        <v>11</v>
      </c>
      <c r="AB4" s="9"/>
      <c r="AC4" s="9"/>
      <c r="AD4" s="9"/>
      <c r="AE4" s="8" t="s">
        <v>12</v>
      </c>
      <c r="AF4" s="9"/>
      <c r="AG4" s="9"/>
      <c r="AH4" s="9"/>
      <c r="AI4" s="8" t="s">
        <v>13</v>
      </c>
      <c r="AJ4" s="9"/>
      <c r="AK4" s="9"/>
      <c r="AL4" s="9"/>
      <c r="AM4" s="8" t="s">
        <v>14</v>
      </c>
      <c r="AN4" s="9"/>
      <c r="AO4" s="9"/>
      <c r="AP4" s="9"/>
      <c r="AQ4" s="8" t="s">
        <v>15</v>
      </c>
      <c r="AR4" s="9"/>
      <c r="AS4" s="9"/>
      <c r="AT4" s="9"/>
      <c r="AU4" s="8" t="s">
        <v>16</v>
      </c>
      <c r="AV4" s="9"/>
      <c r="AW4" s="9"/>
      <c r="AX4" s="9"/>
      <c r="AY4" s="8" t="s">
        <v>17</v>
      </c>
      <c r="AZ4" s="9"/>
      <c r="BA4" s="9"/>
      <c r="BB4" s="9"/>
      <c r="BC4" s="8" t="s">
        <v>18</v>
      </c>
      <c r="BD4" s="9"/>
      <c r="BE4" s="9"/>
      <c r="BF4" s="9"/>
      <c r="BG4" s="8" t="s">
        <v>19</v>
      </c>
      <c r="BH4" s="9"/>
      <c r="BI4" s="9"/>
      <c r="BJ4" s="9"/>
      <c r="BK4" s="8" t="s">
        <v>20</v>
      </c>
      <c r="BL4" s="9"/>
      <c r="BM4" s="9"/>
      <c r="BN4" s="9"/>
      <c r="BO4" s="8" t="s">
        <v>21</v>
      </c>
      <c r="BP4" s="9"/>
      <c r="BQ4" s="9"/>
      <c r="BR4" s="9"/>
      <c r="BS4" s="8" t="s">
        <v>22</v>
      </c>
      <c r="BT4" s="9"/>
      <c r="BU4" s="9"/>
      <c r="BV4" s="9"/>
      <c r="BW4" s="8" t="s">
        <v>23</v>
      </c>
      <c r="BX4" s="9"/>
      <c r="BY4" s="9"/>
      <c r="BZ4" s="9"/>
      <c r="CA4" s="8" t="s">
        <v>24</v>
      </c>
      <c r="CB4" s="9"/>
      <c r="CC4" s="9"/>
      <c r="CD4" s="9"/>
      <c r="CE4" s="8" t="s">
        <v>25</v>
      </c>
      <c r="CF4" s="9"/>
      <c r="CG4" s="9"/>
      <c r="CH4" s="9"/>
      <c r="CI4" s="8" t="s">
        <v>26</v>
      </c>
      <c r="CJ4" s="9"/>
      <c r="CK4" s="9"/>
      <c r="CL4" s="9"/>
      <c r="CM4" s="8" t="s">
        <v>27</v>
      </c>
      <c r="CN4" s="9"/>
      <c r="CO4" s="9"/>
      <c r="CP4" s="9"/>
      <c r="CQ4" s="8" t="s">
        <v>28</v>
      </c>
      <c r="CR4" s="9"/>
      <c r="CS4" s="9"/>
      <c r="CT4" s="9"/>
      <c r="CU4" s="8" t="s">
        <v>29</v>
      </c>
      <c r="CV4" s="9"/>
      <c r="CW4" s="9"/>
      <c r="CX4" s="9"/>
      <c r="CY4" s="8" t="s">
        <v>30</v>
      </c>
      <c r="CZ4" s="9"/>
      <c r="DA4" s="9"/>
      <c r="DB4" s="9"/>
      <c r="DC4" s="8" t="s">
        <v>31</v>
      </c>
      <c r="DD4" s="9"/>
      <c r="DE4" s="9"/>
      <c r="DF4" s="9"/>
      <c r="DG4" s="8" t="s">
        <v>32</v>
      </c>
      <c r="DH4" s="9"/>
      <c r="DI4" s="9"/>
      <c r="DJ4" s="9"/>
      <c r="DK4" s="8" t="s">
        <v>33</v>
      </c>
      <c r="DL4" s="9"/>
      <c r="DM4" s="9"/>
      <c r="DN4" s="9"/>
      <c r="DO4" s="8" t="s">
        <v>34</v>
      </c>
      <c r="DP4" s="9"/>
      <c r="DQ4" s="9"/>
      <c r="DR4" s="9"/>
      <c r="DS4" s="8" t="s">
        <v>35</v>
      </c>
      <c r="DT4" s="9"/>
      <c r="DU4" s="9"/>
      <c r="DV4" s="9"/>
      <c r="DW4" s="8" t="s">
        <v>36</v>
      </c>
      <c r="DX4" s="9"/>
      <c r="DY4" s="9"/>
      <c r="DZ4" s="9"/>
      <c r="EA4" s="8" t="s">
        <v>37</v>
      </c>
      <c r="EB4" s="9"/>
      <c r="EC4" s="9"/>
      <c r="ED4" s="9"/>
    </row>
    <row r="5" spans="1:134" x14ac:dyDescent="0.25">
      <c r="A5" s="9"/>
      <c r="B5" s="9"/>
      <c r="C5" s="6" t="s">
        <v>38</v>
      </c>
      <c r="D5" s="6" t="s">
        <v>39</v>
      </c>
      <c r="E5" s="6" t="s">
        <v>40</v>
      </c>
      <c r="F5" s="6" t="s">
        <v>41</v>
      </c>
      <c r="G5" s="6" t="s">
        <v>38</v>
      </c>
      <c r="H5" s="6" t="s">
        <v>39</v>
      </c>
      <c r="I5" s="6" t="s">
        <v>40</v>
      </c>
      <c r="J5" s="6" t="s">
        <v>41</v>
      </c>
      <c r="K5" s="6" t="s">
        <v>38</v>
      </c>
      <c r="L5" s="6" t="s">
        <v>39</v>
      </c>
      <c r="M5" s="6" t="s">
        <v>40</v>
      </c>
      <c r="N5" s="6" t="s">
        <v>41</v>
      </c>
      <c r="O5" s="6" t="s">
        <v>38</v>
      </c>
      <c r="P5" s="6" t="s">
        <v>39</v>
      </c>
      <c r="Q5" s="6" t="s">
        <v>40</v>
      </c>
      <c r="R5" s="6" t="s">
        <v>41</v>
      </c>
      <c r="S5" s="6" t="s">
        <v>38</v>
      </c>
      <c r="T5" s="6" t="s">
        <v>39</v>
      </c>
      <c r="U5" s="6" t="s">
        <v>40</v>
      </c>
      <c r="V5" s="6" t="s">
        <v>41</v>
      </c>
      <c r="W5" s="6" t="s">
        <v>38</v>
      </c>
      <c r="X5" s="6" t="s">
        <v>39</v>
      </c>
      <c r="Y5" s="6" t="s">
        <v>40</v>
      </c>
      <c r="Z5" s="6" t="s">
        <v>41</v>
      </c>
      <c r="AA5" s="6" t="s">
        <v>38</v>
      </c>
      <c r="AB5" s="6" t="s">
        <v>39</v>
      </c>
      <c r="AC5" s="6" t="s">
        <v>40</v>
      </c>
      <c r="AD5" s="6" t="s">
        <v>41</v>
      </c>
      <c r="AE5" s="6" t="s">
        <v>38</v>
      </c>
      <c r="AF5" s="6" t="s">
        <v>39</v>
      </c>
      <c r="AG5" s="6" t="s">
        <v>40</v>
      </c>
      <c r="AH5" s="6" t="s">
        <v>41</v>
      </c>
      <c r="AI5" s="6" t="s">
        <v>38</v>
      </c>
      <c r="AJ5" s="6" t="s">
        <v>39</v>
      </c>
      <c r="AK5" s="6" t="s">
        <v>40</v>
      </c>
      <c r="AL5" s="6" t="s">
        <v>41</v>
      </c>
      <c r="AM5" s="6" t="s">
        <v>38</v>
      </c>
      <c r="AN5" s="6" t="s">
        <v>39</v>
      </c>
      <c r="AO5" s="6" t="s">
        <v>40</v>
      </c>
      <c r="AP5" s="6" t="s">
        <v>41</v>
      </c>
      <c r="AQ5" s="6" t="s">
        <v>38</v>
      </c>
      <c r="AR5" s="6" t="s">
        <v>39</v>
      </c>
      <c r="AS5" s="6" t="s">
        <v>40</v>
      </c>
      <c r="AT5" s="6" t="s">
        <v>41</v>
      </c>
      <c r="AU5" s="6" t="s">
        <v>38</v>
      </c>
      <c r="AV5" s="6" t="s">
        <v>39</v>
      </c>
      <c r="AW5" s="6" t="s">
        <v>40</v>
      </c>
      <c r="AX5" s="6" t="s">
        <v>41</v>
      </c>
      <c r="AY5" s="6" t="s">
        <v>38</v>
      </c>
      <c r="AZ5" s="6" t="s">
        <v>39</v>
      </c>
      <c r="BA5" s="6" t="s">
        <v>40</v>
      </c>
      <c r="BB5" s="6" t="s">
        <v>41</v>
      </c>
      <c r="BC5" s="6" t="s">
        <v>38</v>
      </c>
      <c r="BD5" s="6" t="s">
        <v>39</v>
      </c>
      <c r="BE5" s="6" t="s">
        <v>40</v>
      </c>
      <c r="BF5" s="6" t="s">
        <v>41</v>
      </c>
      <c r="BG5" s="6" t="s">
        <v>38</v>
      </c>
      <c r="BH5" s="6" t="s">
        <v>39</v>
      </c>
      <c r="BI5" s="6" t="s">
        <v>40</v>
      </c>
      <c r="BJ5" s="6" t="s">
        <v>41</v>
      </c>
      <c r="BK5" s="6" t="s">
        <v>38</v>
      </c>
      <c r="BL5" s="6" t="s">
        <v>39</v>
      </c>
      <c r="BM5" s="6" t="s">
        <v>40</v>
      </c>
      <c r="BN5" s="6" t="s">
        <v>41</v>
      </c>
      <c r="BO5" s="6" t="s">
        <v>38</v>
      </c>
      <c r="BP5" s="6" t="s">
        <v>39</v>
      </c>
      <c r="BQ5" s="6" t="s">
        <v>40</v>
      </c>
      <c r="BR5" s="6" t="s">
        <v>41</v>
      </c>
      <c r="BS5" s="6" t="s">
        <v>38</v>
      </c>
      <c r="BT5" s="6" t="s">
        <v>39</v>
      </c>
      <c r="BU5" s="6" t="s">
        <v>40</v>
      </c>
      <c r="BV5" s="6" t="s">
        <v>41</v>
      </c>
      <c r="BW5" s="6" t="s">
        <v>38</v>
      </c>
      <c r="BX5" s="6" t="s">
        <v>39</v>
      </c>
      <c r="BY5" s="6" t="s">
        <v>40</v>
      </c>
      <c r="BZ5" s="6" t="s">
        <v>41</v>
      </c>
      <c r="CA5" s="6" t="s">
        <v>38</v>
      </c>
      <c r="CB5" s="6" t="s">
        <v>39</v>
      </c>
      <c r="CC5" s="6" t="s">
        <v>40</v>
      </c>
      <c r="CD5" s="6" t="s">
        <v>41</v>
      </c>
      <c r="CE5" s="6" t="s">
        <v>38</v>
      </c>
      <c r="CF5" s="6" t="s">
        <v>39</v>
      </c>
      <c r="CG5" s="6" t="s">
        <v>40</v>
      </c>
      <c r="CH5" s="6" t="s">
        <v>41</v>
      </c>
      <c r="CI5" s="6" t="s">
        <v>38</v>
      </c>
      <c r="CJ5" s="6" t="s">
        <v>39</v>
      </c>
      <c r="CK5" s="6" t="s">
        <v>40</v>
      </c>
      <c r="CL5" s="6" t="s">
        <v>41</v>
      </c>
      <c r="CM5" s="6" t="s">
        <v>38</v>
      </c>
      <c r="CN5" s="6" t="s">
        <v>39</v>
      </c>
      <c r="CO5" s="6" t="s">
        <v>40</v>
      </c>
      <c r="CP5" s="6" t="s">
        <v>41</v>
      </c>
      <c r="CQ5" s="6" t="s">
        <v>38</v>
      </c>
      <c r="CR5" s="6" t="s">
        <v>39</v>
      </c>
      <c r="CS5" s="6" t="s">
        <v>40</v>
      </c>
      <c r="CT5" s="6" t="s">
        <v>41</v>
      </c>
      <c r="CU5" s="6" t="s">
        <v>38</v>
      </c>
      <c r="CV5" s="6" t="s">
        <v>39</v>
      </c>
      <c r="CW5" s="6" t="s">
        <v>40</v>
      </c>
      <c r="CX5" s="6" t="s">
        <v>41</v>
      </c>
      <c r="CY5" s="6" t="s">
        <v>38</v>
      </c>
      <c r="CZ5" s="6" t="s">
        <v>39</v>
      </c>
      <c r="DA5" s="6" t="s">
        <v>40</v>
      </c>
      <c r="DB5" s="6" t="s">
        <v>41</v>
      </c>
      <c r="DC5" s="6" t="s">
        <v>38</v>
      </c>
      <c r="DD5" s="6" t="s">
        <v>39</v>
      </c>
      <c r="DE5" s="6" t="s">
        <v>40</v>
      </c>
      <c r="DF5" s="6" t="s">
        <v>41</v>
      </c>
      <c r="DG5" s="6" t="s">
        <v>38</v>
      </c>
      <c r="DH5" s="6" t="s">
        <v>39</v>
      </c>
      <c r="DI5" s="6" t="s">
        <v>40</v>
      </c>
      <c r="DJ5" s="6" t="s">
        <v>41</v>
      </c>
      <c r="DK5" s="6" t="s">
        <v>38</v>
      </c>
      <c r="DL5" s="6" t="s">
        <v>39</v>
      </c>
      <c r="DM5" s="6" t="s">
        <v>40</v>
      </c>
      <c r="DN5" s="6" t="s">
        <v>41</v>
      </c>
      <c r="DO5" s="6" t="s">
        <v>38</v>
      </c>
      <c r="DP5" s="6" t="s">
        <v>39</v>
      </c>
      <c r="DQ5" s="6" t="s">
        <v>40</v>
      </c>
      <c r="DR5" s="6" t="s">
        <v>41</v>
      </c>
      <c r="DS5" s="6" t="s">
        <v>38</v>
      </c>
      <c r="DT5" s="6" t="s">
        <v>39</v>
      </c>
      <c r="DU5" s="6" t="s">
        <v>40</v>
      </c>
      <c r="DV5" s="6" t="s">
        <v>41</v>
      </c>
      <c r="DW5" s="6" t="s">
        <v>38</v>
      </c>
      <c r="DX5" s="6" t="s">
        <v>39</v>
      </c>
      <c r="DY5" s="6" t="s">
        <v>40</v>
      </c>
      <c r="DZ5" s="6" t="s">
        <v>41</v>
      </c>
      <c r="EA5" s="6" t="s">
        <v>38</v>
      </c>
      <c r="EB5" s="6" t="s">
        <v>39</v>
      </c>
      <c r="EC5" s="6" t="s">
        <v>40</v>
      </c>
      <c r="ED5" s="6" t="s">
        <v>41</v>
      </c>
    </row>
    <row r="6" spans="1:134" ht="33.75" customHeight="1" x14ac:dyDescent="0.25">
      <c r="A6" s="10" t="s">
        <v>42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</row>
    <row r="7" spans="1:134" ht="33.75" customHeight="1" x14ac:dyDescent="0.25">
      <c r="A7" s="10" t="s">
        <v>43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</row>
    <row r="8" spans="1:134" x14ac:dyDescent="0.25">
      <c r="A8" s="2" t="s">
        <v>44</v>
      </c>
      <c r="B8" s="5" t="s">
        <v>45</v>
      </c>
      <c r="C8" s="3">
        <v>72.48</v>
      </c>
      <c r="D8" s="3">
        <v>71.75</v>
      </c>
      <c r="E8" s="3">
        <v>71.95</v>
      </c>
      <c r="F8" s="3">
        <v>72.81</v>
      </c>
      <c r="G8" s="3">
        <v>73.84</v>
      </c>
      <c r="H8" s="3">
        <v>73.28</v>
      </c>
      <c r="I8" s="3">
        <v>73.25</v>
      </c>
      <c r="J8" s="3">
        <v>72.849999999999994</v>
      </c>
      <c r="K8" s="3">
        <v>72.45</v>
      </c>
      <c r="L8" s="3">
        <v>72.400000000000006</v>
      </c>
      <c r="M8" s="3">
        <v>72.650000000000006</v>
      </c>
      <c r="N8" s="3">
        <v>72.59</v>
      </c>
      <c r="O8" s="3">
        <v>73.16</v>
      </c>
      <c r="P8" s="3">
        <v>73.66</v>
      </c>
      <c r="Q8" s="3">
        <v>74.28</v>
      </c>
      <c r="R8" s="3">
        <v>75.290000000000006</v>
      </c>
      <c r="S8" s="3">
        <v>74.88</v>
      </c>
      <c r="T8" s="3">
        <v>75.489999999999995</v>
      </c>
      <c r="U8" s="3">
        <v>75.69</v>
      </c>
      <c r="V8" s="3">
        <v>75.89</v>
      </c>
      <c r="W8" s="3">
        <v>74.98</v>
      </c>
      <c r="X8" s="3">
        <v>76.349999999999994</v>
      </c>
      <c r="Y8" s="3">
        <v>76.42</v>
      </c>
      <c r="Z8" s="3">
        <v>77.3</v>
      </c>
      <c r="AA8" s="3">
        <v>76.760000000000005</v>
      </c>
      <c r="AB8" s="3">
        <v>77.75</v>
      </c>
      <c r="AC8" s="3">
        <v>78.040000000000006</v>
      </c>
      <c r="AD8" s="3">
        <v>78.989999999999995</v>
      </c>
      <c r="AE8" s="3">
        <v>79.400000000000006</v>
      </c>
      <c r="AF8" s="3">
        <v>79.13</v>
      </c>
      <c r="AG8" s="3">
        <v>79.59</v>
      </c>
      <c r="AH8" s="3">
        <v>79.430000000000007</v>
      </c>
      <c r="AI8" s="3">
        <v>79.87</v>
      </c>
      <c r="AJ8" s="3">
        <v>80.069999999999993</v>
      </c>
      <c r="AK8" s="3">
        <v>80.930000000000007</v>
      </c>
      <c r="AL8" s="3">
        <v>81.569999999999993</v>
      </c>
      <c r="AM8" s="3">
        <v>82.93</v>
      </c>
      <c r="AN8" s="3">
        <v>83.49</v>
      </c>
      <c r="AO8" s="3">
        <v>83.74</v>
      </c>
      <c r="AP8" s="3">
        <v>83.6</v>
      </c>
      <c r="AQ8" s="3">
        <v>85.36</v>
      </c>
      <c r="AR8" s="3">
        <v>85.12</v>
      </c>
      <c r="AS8" s="3">
        <v>85.14</v>
      </c>
      <c r="AT8" s="3">
        <v>85.29</v>
      </c>
      <c r="AU8" s="3">
        <v>84.95</v>
      </c>
      <c r="AV8" s="3">
        <v>85.24</v>
      </c>
      <c r="AW8" s="3">
        <v>85.44</v>
      </c>
      <c r="AX8" s="3">
        <v>85.63</v>
      </c>
      <c r="AY8" s="3">
        <v>84.35</v>
      </c>
      <c r="AZ8" s="3">
        <v>84.24</v>
      </c>
      <c r="BA8" s="3">
        <v>85.12</v>
      </c>
      <c r="BB8" s="3">
        <v>85.39</v>
      </c>
      <c r="BC8" s="3">
        <v>85.22</v>
      </c>
      <c r="BD8" s="3">
        <v>86.13</v>
      </c>
      <c r="BE8" s="3">
        <v>85.75</v>
      </c>
      <c r="BF8" s="3">
        <v>85.72</v>
      </c>
      <c r="BG8" s="3">
        <v>85.75</v>
      </c>
      <c r="BH8" s="3">
        <v>86.11</v>
      </c>
      <c r="BI8" s="3">
        <v>86.66</v>
      </c>
      <c r="BJ8" s="3">
        <v>87.33</v>
      </c>
      <c r="BK8" s="3">
        <v>88.1</v>
      </c>
      <c r="BL8" s="3">
        <v>89.62</v>
      </c>
      <c r="BM8" s="3">
        <v>90.48</v>
      </c>
      <c r="BN8" s="3">
        <v>91.76</v>
      </c>
      <c r="BO8" s="3">
        <v>92.14</v>
      </c>
      <c r="BP8" s="3">
        <v>93.11</v>
      </c>
      <c r="BQ8" s="3">
        <v>93.56</v>
      </c>
      <c r="BR8" s="3">
        <v>94.33</v>
      </c>
      <c r="BS8" s="3">
        <v>94.9</v>
      </c>
      <c r="BT8" s="3">
        <v>94.75</v>
      </c>
      <c r="BU8" s="3">
        <v>94.01</v>
      </c>
      <c r="BV8" s="3">
        <v>92.29</v>
      </c>
      <c r="BW8" s="3">
        <v>87.75</v>
      </c>
      <c r="BX8" s="3">
        <v>87.8</v>
      </c>
      <c r="BY8" s="3">
        <v>88.35</v>
      </c>
      <c r="BZ8" s="3">
        <v>88.88</v>
      </c>
      <c r="CA8" s="3">
        <v>90.22</v>
      </c>
      <c r="CB8" s="3">
        <v>91.73</v>
      </c>
      <c r="CC8" s="3">
        <v>92.5</v>
      </c>
      <c r="CD8" s="3">
        <v>93.17</v>
      </c>
      <c r="CE8" s="3">
        <v>95.2</v>
      </c>
      <c r="CF8" s="3">
        <v>95.13</v>
      </c>
      <c r="CG8" s="3">
        <v>96.08</v>
      </c>
      <c r="CH8" s="3">
        <v>95.75</v>
      </c>
      <c r="CI8" s="3">
        <v>96.07</v>
      </c>
      <c r="CJ8" s="3">
        <v>96.35</v>
      </c>
      <c r="CK8" s="3">
        <v>96.56</v>
      </c>
      <c r="CL8" s="3">
        <v>95.97</v>
      </c>
      <c r="CM8" s="3">
        <v>95.83</v>
      </c>
      <c r="CN8" s="3">
        <v>96.61</v>
      </c>
      <c r="CO8" s="3">
        <v>97.14</v>
      </c>
      <c r="CP8" s="3">
        <v>97.66</v>
      </c>
      <c r="CQ8" s="3">
        <v>98.75</v>
      </c>
      <c r="CR8" s="3">
        <v>98.43</v>
      </c>
      <c r="CS8" s="3">
        <v>99.02</v>
      </c>
      <c r="CT8" s="3">
        <v>99.72</v>
      </c>
      <c r="CU8" s="3">
        <v>99.19</v>
      </c>
      <c r="CV8" s="3">
        <v>99.83</v>
      </c>
      <c r="CW8" s="3">
        <v>100.19</v>
      </c>
      <c r="CX8" s="3">
        <v>100.4</v>
      </c>
      <c r="CY8" s="3">
        <v>101.44</v>
      </c>
      <c r="CZ8" s="3">
        <v>101.98</v>
      </c>
      <c r="DA8" s="3">
        <v>102.23</v>
      </c>
      <c r="DB8" s="3">
        <v>102.58</v>
      </c>
      <c r="DC8" s="3">
        <v>103.77</v>
      </c>
      <c r="DD8" s="3">
        <v>104.79</v>
      </c>
      <c r="DE8" s="3">
        <v>105.76</v>
      </c>
      <c r="DF8" s="3">
        <v>106.71</v>
      </c>
      <c r="DG8" s="3">
        <v>105.97</v>
      </c>
      <c r="DH8" s="3">
        <v>106.62</v>
      </c>
      <c r="DI8" s="3">
        <v>105.79</v>
      </c>
      <c r="DJ8" s="3">
        <v>106.71</v>
      </c>
      <c r="DK8" s="3">
        <v>107.28</v>
      </c>
      <c r="DL8" s="3">
        <v>107.1</v>
      </c>
      <c r="DM8" s="3">
        <v>107.07</v>
      </c>
      <c r="DN8" s="3">
        <v>107.41</v>
      </c>
      <c r="DO8" s="3">
        <v>105.78</v>
      </c>
      <c r="DP8" s="3">
        <v>95.34</v>
      </c>
      <c r="DQ8" s="3">
        <v>104.14</v>
      </c>
      <c r="DR8" s="3">
        <v>104.5</v>
      </c>
      <c r="DS8" s="3">
        <v>103.9</v>
      </c>
      <c r="DT8" s="3">
        <v>105.74</v>
      </c>
      <c r="DU8" s="3">
        <v>106.8</v>
      </c>
      <c r="DV8" s="3">
        <v>106.62</v>
      </c>
      <c r="DW8" s="3">
        <v>107.22</v>
      </c>
      <c r="DX8" s="3">
        <v>107.53</v>
      </c>
      <c r="DY8" s="3">
        <v>108.27</v>
      </c>
      <c r="DZ8" s="3">
        <v>107.6</v>
      </c>
      <c r="EA8" s="3">
        <v>107.92</v>
      </c>
      <c r="EB8" s="3">
        <v>107.75</v>
      </c>
      <c r="EC8" s="3">
        <v>107.88</v>
      </c>
      <c r="ED8" s="3" t="s">
        <v>46</v>
      </c>
    </row>
    <row r="9" spans="1:134" x14ac:dyDescent="0.25">
      <c r="A9" s="2" t="s">
        <v>47</v>
      </c>
      <c r="B9" s="5" t="s">
        <v>45</v>
      </c>
      <c r="C9" s="3">
        <v>86.52</v>
      </c>
      <c r="D9" s="3">
        <v>90.32</v>
      </c>
      <c r="E9" s="3">
        <v>85.73</v>
      </c>
      <c r="F9" s="3">
        <v>87.63</v>
      </c>
      <c r="G9" s="3">
        <v>90.1</v>
      </c>
      <c r="H9" s="3">
        <v>89.29</v>
      </c>
      <c r="I9" s="3">
        <v>87.93</v>
      </c>
      <c r="J9" s="3">
        <v>89.66</v>
      </c>
      <c r="K9" s="3">
        <v>87.43</v>
      </c>
      <c r="L9" s="3">
        <v>87.77</v>
      </c>
      <c r="M9" s="3">
        <v>90.38</v>
      </c>
      <c r="N9" s="3">
        <v>90.45</v>
      </c>
      <c r="O9" s="3">
        <v>96.95</v>
      </c>
      <c r="P9" s="3">
        <v>93.29</v>
      </c>
      <c r="Q9" s="3">
        <v>92.6</v>
      </c>
      <c r="R9" s="3">
        <v>92.42</v>
      </c>
      <c r="S9" s="3">
        <v>93.73</v>
      </c>
      <c r="T9" s="3">
        <v>93.69</v>
      </c>
      <c r="U9" s="3">
        <v>93.13</v>
      </c>
      <c r="V9" s="3">
        <v>91.16</v>
      </c>
      <c r="W9" s="3">
        <v>93.85</v>
      </c>
      <c r="X9" s="3">
        <v>90.95</v>
      </c>
      <c r="Y9" s="3">
        <v>93.45</v>
      </c>
      <c r="Z9" s="3">
        <v>90.46</v>
      </c>
      <c r="AA9" s="3">
        <v>91.62</v>
      </c>
      <c r="AB9" s="3">
        <v>92.84</v>
      </c>
      <c r="AC9" s="3">
        <v>92.5</v>
      </c>
      <c r="AD9" s="3">
        <v>88.98</v>
      </c>
      <c r="AE9" s="3">
        <v>93.7</v>
      </c>
      <c r="AF9" s="3">
        <v>92.55</v>
      </c>
      <c r="AG9" s="3">
        <v>92.02</v>
      </c>
      <c r="AH9" s="3">
        <v>89.73</v>
      </c>
      <c r="AI9" s="3">
        <v>96.19</v>
      </c>
      <c r="AJ9" s="3">
        <v>93.96</v>
      </c>
      <c r="AK9" s="3">
        <v>95.3</v>
      </c>
      <c r="AL9" s="3">
        <v>96.42</v>
      </c>
      <c r="AM9" s="3">
        <v>95.66</v>
      </c>
      <c r="AN9" s="3">
        <v>97.63</v>
      </c>
      <c r="AO9" s="3">
        <v>94.45</v>
      </c>
      <c r="AP9" s="3">
        <v>93.01</v>
      </c>
      <c r="AQ9" s="3">
        <v>94.16</v>
      </c>
      <c r="AR9" s="3">
        <v>96.33</v>
      </c>
      <c r="AS9" s="3">
        <v>94.06</v>
      </c>
      <c r="AT9" s="3">
        <v>91.56</v>
      </c>
      <c r="AU9" s="3">
        <v>90.13</v>
      </c>
      <c r="AV9" s="3">
        <v>91.32</v>
      </c>
      <c r="AW9" s="3">
        <v>94.01</v>
      </c>
      <c r="AX9" s="3">
        <v>90.69</v>
      </c>
      <c r="AY9" s="3">
        <v>89.43</v>
      </c>
      <c r="AZ9" s="3">
        <v>91.54</v>
      </c>
      <c r="BA9" s="3">
        <v>89.87</v>
      </c>
      <c r="BB9" s="3">
        <v>89.8</v>
      </c>
      <c r="BC9" s="3">
        <v>89.87</v>
      </c>
      <c r="BD9" s="3">
        <v>85.67</v>
      </c>
      <c r="BE9" s="3">
        <v>87.46</v>
      </c>
      <c r="BF9" s="3">
        <v>86.99</v>
      </c>
      <c r="BG9" s="3">
        <v>86.6</v>
      </c>
      <c r="BH9" s="3">
        <v>88.03</v>
      </c>
      <c r="BI9" s="3">
        <v>90.54</v>
      </c>
      <c r="BJ9" s="3">
        <v>88.51</v>
      </c>
      <c r="BK9" s="3">
        <v>90.14</v>
      </c>
      <c r="BL9" s="3">
        <v>91.56</v>
      </c>
      <c r="BM9" s="3">
        <v>90.61</v>
      </c>
      <c r="BN9" s="3">
        <v>92.87</v>
      </c>
      <c r="BO9" s="3">
        <v>89.86</v>
      </c>
      <c r="BP9" s="3">
        <v>88.82</v>
      </c>
      <c r="BQ9" s="3">
        <v>89.48</v>
      </c>
      <c r="BR9" s="3">
        <v>88.46</v>
      </c>
      <c r="BS9" s="3">
        <v>89.47</v>
      </c>
      <c r="BT9" s="3">
        <v>88.66</v>
      </c>
      <c r="BU9" s="3">
        <v>89.16</v>
      </c>
      <c r="BV9" s="3">
        <v>89.64</v>
      </c>
      <c r="BW9" s="3">
        <v>87.25</v>
      </c>
      <c r="BX9" s="3">
        <v>88.15</v>
      </c>
      <c r="BY9" s="3">
        <v>88.14</v>
      </c>
      <c r="BZ9" s="3">
        <v>89.79</v>
      </c>
      <c r="CA9" s="3">
        <v>85.16</v>
      </c>
      <c r="CB9" s="3">
        <v>91.6</v>
      </c>
      <c r="CC9" s="3">
        <v>92.27</v>
      </c>
      <c r="CD9" s="3">
        <v>93.72</v>
      </c>
      <c r="CE9" s="3">
        <v>93.52</v>
      </c>
      <c r="CF9" s="3">
        <v>95.01</v>
      </c>
      <c r="CG9" s="3">
        <v>94.89</v>
      </c>
      <c r="CH9" s="3">
        <v>94.85</v>
      </c>
      <c r="CI9" s="3">
        <v>94.1</v>
      </c>
      <c r="CJ9" s="3">
        <v>93.42</v>
      </c>
      <c r="CK9" s="3">
        <v>94.3</v>
      </c>
      <c r="CL9" s="3">
        <v>95.07</v>
      </c>
      <c r="CM9" s="3">
        <v>92.13</v>
      </c>
      <c r="CN9" s="3">
        <v>95.41</v>
      </c>
      <c r="CO9" s="3">
        <v>95.95</v>
      </c>
      <c r="CP9" s="3">
        <v>94.05</v>
      </c>
      <c r="CQ9" s="3">
        <v>93.78</v>
      </c>
      <c r="CR9" s="3">
        <v>96.76</v>
      </c>
      <c r="CS9" s="3">
        <v>96.18</v>
      </c>
      <c r="CT9" s="3">
        <v>97.86</v>
      </c>
      <c r="CU9" s="3">
        <v>97.62</v>
      </c>
      <c r="CV9" s="3">
        <v>99.53</v>
      </c>
      <c r="CW9" s="3">
        <v>100.19</v>
      </c>
      <c r="CX9" s="3">
        <v>102.75</v>
      </c>
      <c r="CY9" s="3">
        <v>101.94</v>
      </c>
      <c r="CZ9" s="3">
        <v>101.98</v>
      </c>
      <c r="DA9" s="3">
        <v>101.73</v>
      </c>
      <c r="DB9" s="3">
        <v>102.47</v>
      </c>
      <c r="DC9" s="3">
        <v>104.07</v>
      </c>
      <c r="DD9" s="3">
        <v>104.48</v>
      </c>
      <c r="DE9" s="3">
        <v>102.35</v>
      </c>
      <c r="DF9" s="3">
        <v>103.8</v>
      </c>
      <c r="DG9" s="3">
        <v>104.07</v>
      </c>
      <c r="DH9" s="3">
        <v>106.81</v>
      </c>
      <c r="DI9" s="3">
        <v>104.38</v>
      </c>
      <c r="DJ9" s="3">
        <v>105.2</v>
      </c>
      <c r="DK9" s="3">
        <v>107.37</v>
      </c>
      <c r="DL9" s="3">
        <v>108.6</v>
      </c>
      <c r="DM9" s="3">
        <v>108.67</v>
      </c>
      <c r="DN9" s="3">
        <v>108.81</v>
      </c>
      <c r="DO9" s="3">
        <v>104.43</v>
      </c>
      <c r="DP9" s="3">
        <v>101.15</v>
      </c>
      <c r="DQ9" s="3">
        <v>107.39</v>
      </c>
      <c r="DR9" s="3">
        <v>112.46</v>
      </c>
      <c r="DS9" s="3">
        <v>103.99</v>
      </c>
      <c r="DT9" s="3">
        <v>111.14</v>
      </c>
      <c r="DU9" s="3">
        <v>108.32</v>
      </c>
      <c r="DV9" s="3">
        <v>110.24</v>
      </c>
      <c r="DW9" s="3">
        <v>115.9</v>
      </c>
      <c r="DX9" s="3">
        <v>111.35</v>
      </c>
      <c r="DY9" s="3">
        <v>108.3</v>
      </c>
      <c r="DZ9" s="3">
        <v>110.11</v>
      </c>
      <c r="EA9" s="3">
        <v>106.95</v>
      </c>
      <c r="EB9" s="3">
        <v>110.26</v>
      </c>
      <c r="EC9" s="3">
        <v>107.45</v>
      </c>
      <c r="ED9" s="3" t="s">
        <v>46</v>
      </c>
    </row>
    <row r="10" spans="1:134" x14ac:dyDescent="0.25">
      <c r="A10" s="2" t="s">
        <v>48</v>
      </c>
      <c r="B10" s="5" t="s">
        <v>45</v>
      </c>
      <c r="C10" s="3" t="s">
        <v>49</v>
      </c>
      <c r="D10" s="3" t="s">
        <v>49</v>
      </c>
      <c r="E10" s="3" t="s">
        <v>49</v>
      </c>
      <c r="F10" s="3" t="s">
        <v>49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  <c r="Q10" s="3" t="s">
        <v>49</v>
      </c>
      <c r="R10" s="3" t="s">
        <v>49</v>
      </c>
      <c r="S10" s="3" t="s">
        <v>49</v>
      </c>
      <c r="T10" s="3" t="s">
        <v>49</v>
      </c>
      <c r="U10" s="3" t="s">
        <v>49</v>
      </c>
      <c r="V10" s="3" t="s">
        <v>49</v>
      </c>
      <c r="W10" s="3" t="s">
        <v>49</v>
      </c>
      <c r="X10" s="3" t="s">
        <v>49</v>
      </c>
      <c r="Y10" s="3" t="s">
        <v>49</v>
      </c>
      <c r="Z10" s="3" t="s">
        <v>49</v>
      </c>
      <c r="AA10" s="3" t="s">
        <v>49</v>
      </c>
      <c r="AB10" s="3" t="s">
        <v>49</v>
      </c>
      <c r="AC10" s="3" t="s">
        <v>49</v>
      </c>
      <c r="AD10" s="3" t="s">
        <v>49</v>
      </c>
      <c r="AE10" s="3" t="s">
        <v>49</v>
      </c>
      <c r="AF10" s="3" t="s">
        <v>49</v>
      </c>
      <c r="AG10" s="3" t="s">
        <v>49</v>
      </c>
      <c r="AH10" s="3" t="s">
        <v>49</v>
      </c>
      <c r="AI10" s="3" t="s">
        <v>49</v>
      </c>
      <c r="AJ10" s="3" t="s">
        <v>49</v>
      </c>
      <c r="AK10" s="3" t="s">
        <v>49</v>
      </c>
      <c r="AL10" s="3" t="s">
        <v>49</v>
      </c>
      <c r="AM10" s="3" t="s">
        <v>49</v>
      </c>
      <c r="AN10" s="3" t="s">
        <v>49</v>
      </c>
      <c r="AO10" s="3" t="s">
        <v>49</v>
      </c>
      <c r="AP10" s="3" t="s">
        <v>49</v>
      </c>
      <c r="AQ10" s="3" t="s">
        <v>49</v>
      </c>
      <c r="AR10" s="3" t="s">
        <v>49</v>
      </c>
      <c r="AS10" s="3" t="s">
        <v>49</v>
      </c>
      <c r="AT10" s="3" t="s">
        <v>49</v>
      </c>
      <c r="AU10" s="3" t="s">
        <v>49</v>
      </c>
      <c r="AV10" s="3" t="s">
        <v>49</v>
      </c>
      <c r="AW10" s="3" t="s">
        <v>49</v>
      </c>
      <c r="AX10" s="3" t="s">
        <v>49</v>
      </c>
      <c r="AY10" s="3" t="s">
        <v>49</v>
      </c>
      <c r="AZ10" s="3" t="s">
        <v>49</v>
      </c>
      <c r="BA10" s="3" t="s">
        <v>49</v>
      </c>
      <c r="BB10" s="3" t="s">
        <v>49</v>
      </c>
      <c r="BC10" s="3" t="s">
        <v>49</v>
      </c>
      <c r="BD10" s="3" t="s">
        <v>49</v>
      </c>
      <c r="BE10" s="3" t="s">
        <v>49</v>
      </c>
      <c r="BF10" s="3" t="s">
        <v>49</v>
      </c>
      <c r="BG10" s="3" t="s">
        <v>49</v>
      </c>
      <c r="BH10" s="3" t="s">
        <v>49</v>
      </c>
      <c r="BI10" s="3" t="s">
        <v>49</v>
      </c>
      <c r="BJ10" s="3" t="s">
        <v>49</v>
      </c>
      <c r="BK10" s="3" t="s">
        <v>49</v>
      </c>
      <c r="BL10" s="3" t="s">
        <v>49</v>
      </c>
      <c r="BM10" s="3" t="s">
        <v>49</v>
      </c>
      <c r="BN10" s="3" t="s">
        <v>49</v>
      </c>
      <c r="BO10" s="3" t="s">
        <v>49</v>
      </c>
      <c r="BP10" s="3" t="s">
        <v>49</v>
      </c>
      <c r="BQ10" s="3" t="s">
        <v>49</v>
      </c>
      <c r="BR10" s="3" t="s">
        <v>49</v>
      </c>
      <c r="BS10" s="3" t="s">
        <v>49</v>
      </c>
      <c r="BT10" s="3" t="s">
        <v>49</v>
      </c>
      <c r="BU10" s="3" t="s">
        <v>49</v>
      </c>
      <c r="BV10" s="3" t="s">
        <v>49</v>
      </c>
      <c r="BW10" s="3" t="s">
        <v>49</v>
      </c>
      <c r="BX10" s="3" t="s">
        <v>49</v>
      </c>
      <c r="BY10" s="3" t="s">
        <v>49</v>
      </c>
      <c r="BZ10" s="3" t="s">
        <v>49</v>
      </c>
      <c r="CA10" s="3" t="s">
        <v>49</v>
      </c>
      <c r="CB10" s="3" t="s">
        <v>49</v>
      </c>
      <c r="CC10" s="3" t="s">
        <v>49</v>
      </c>
      <c r="CD10" s="3" t="s">
        <v>49</v>
      </c>
      <c r="CE10" s="3" t="s">
        <v>49</v>
      </c>
      <c r="CF10" s="3" t="s">
        <v>49</v>
      </c>
      <c r="CG10" s="3" t="s">
        <v>49</v>
      </c>
      <c r="CH10" s="3" t="s">
        <v>49</v>
      </c>
      <c r="CI10" s="3" t="s">
        <v>49</v>
      </c>
      <c r="CJ10" s="3" t="s">
        <v>49</v>
      </c>
      <c r="CK10" s="3" t="s">
        <v>49</v>
      </c>
      <c r="CL10" s="3" t="s">
        <v>49</v>
      </c>
      <c r="CM10" s="3" t="s">
        <v>49</v>
      </c>
      <c r="CN10" s="3" t="s">
        <v>49</v>
      </c>
      <c r="CO10" s="3" t="s">
        <v>49</v>
      </c>
      <c r="CP10" s="3" t="s">
        <v>49</v>
      </c>
      <c r="CQ10" s="3" t="s">
        <v>49</v>
      </c>
      <c r="CR10" s="3" t="s">
        <v>49</v>
      </c>
      <c r="CS10" s="3" t="s">
        <v>49</v>
      </c>
      <c r="CT10" s="3" t="s">
        <v>49</v>
      </c>
      <c r="CU10" s="3" t="s">
        <v>49</v>
      </c>
      <c r="CV10" s="3" t="s">
        <v>49</v>
      </c>
      <c r="CW10" s="3" t="s">
        <v>49</v>
      </c>
      <c r="CX10" s="3" t="s">
        <v>49</v>
      </c>
      <c r="CY10" s="3" t="s">
        <v>49</v>
      </c>
      <c r="CZ10" s="3" t="s">
        <v>49</v>
      </c>
      <c r="DA10" s="3" t="s">
        <v>49</v>
      </c>
      <c r="DB10" s="3" t="s">
        <v>49</v>
      </c>
      <c r="DC10" s="3" t="s">
        <v>49</v>
      </c>
      <c r="DD10" s="3" t="s">
        <v>49</v>
      </c>
      <c r="DE10" s="3" t="s">
        <v>49</v>
      </c>
      <c r="DF10" s="3" t="s">
        <v>49</v>
      </c>
      <c r="DG10" s="3" t="s">
        <v>49</v>
      </c>
      <c r="DH10" s="3" t="s">
        <v>49</v>
      </c>
      <c r="DI10" s="3" t="s">
        <v>49</v>
      </c>
      <c r="DJ10" s="3" t="s">
        <v>49</v>
      </c>
      <c r="DK10" s="3" t="s">
        <v>49</v>
      </c>
      <c r="DL10" s="3" t="s">
        <v>49</v>
      </c>
      <c r="DM10" s="3" t="s">
        <v>49</v>
      </c>
      <c r="DN10" s="3" t="s">
        <v>49</v>
      </c>
      <c r="DO10" s="3" t="s">
        <v>49</v>
      </c>
      <c r="DP10" s="3" t="s">
        <v>49</v>
      </c>
      <c r="DQ10" s="3" t="s">
        <v>49</v>
      </c>
      <c r="DR10" s="3" t="s">
        <v>49</v>
      </c>
      <c r="DS10" s="3" t="s">
        <v>49</v>
      </c>
      <c r="DT10" s="3" t="s">
        <v>49</v>
      </c>
      <c r="DU10" s="3" t="s">
        <v>49</v>
      </c>
      <c r="DV10" s="3" t="s">
        <v>49</v>
      </c>
      <c r="DW10" s="3" t="s">
        <v>49</v>
      </c>
      <c r="DX10" s="3" t="s">
        <v>49</v>
      </c>
      <c r="DY10" s="3" t="s">
        <v>49</v>
      </c>
      <c r="DZ10" s="3" t="s">
        <v>49</v>
      </c>
      <c r="EA10" s="3" t="s">
        <v>49</v>
      </c>
      <c r="EB10" s="3" t="s">
        <v>49</v>
      </c>
      <c r="EC10" s="3" t="s">
        <v>49</v>
      </c>
      <c r="ED10" s="3" t="s">
        <v>49</v>
      </c>
    </row>
    <row r="11" spans="1:134" x14ac:dyDescent="0.25">
      <c r="A11" s="2" t="s">
        <v>50</v>
      </c>
      <c r="B11" s="5" t="s">
        <v>45</v>
      </c>
      <c r="C11" s="3" t="s">
        <v>49</v>
      </c>
      <c r="D11" s="3" t="s">
        <v>49</v>
      </c>
      <c r="E11" s="3" t="s">
        <v>49</v>
      </c>
      <c r="F11" s="3" t="s">
        <v>49</v>
      </c>
      <c r="G11" s="3" t="s">
        <v>49</v>
      </c>
      <c r="H11" s="3" t="s">
        <v>49</v>
      </c>
      <c r="I11" s="3" t="s">
        <v>49</v>
      </c>
      <c r="J11" s="3" t="s">
        <v>49</v>
      </c>
      <c r="K11" s="3" t="s">
        <v>49</v>
      </c>
      <c r="L11" s="3" t="s">
        <v>49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 t="s">
        <v>49</v>
      </c>
      <c r="S11" s="3" t="s">
        <v>49</v>
      </c>
      <c r="T11" s="3" t="s">
        <v>49</v>
      </c>
      <c r="U11" s="3" t="s">
        <v>49</v>
      </c>
      <c r="V11" s="3" t="s">
        <v>49</v>
      </c>
      <c r="W11" s="3" t="s">
        <v>49</v>
      </c>
      <c r="X11" s="3" t="s">
        <v>49</v>
      </c>
      <c r="Y11" s="3" t="s">
        <v>49</v>
      </c>
      <c r="Z11" s="3" t="s">
        <v>49</v>
      </c>
      <c r="AA11" s="3" t="s">
        <v>49</v>
      </c>
      <c r="AB11" s="3" t="s">
        <v>49</v>
      </c>
      <c r="AC11" s="3" t="s">
        <v>49</v>
      </c>
      <c r="AD11" s="3" t="s">
        <v>49</v>
      </c>
      <c r="AE11" s="3" t="s">
        <v>49</v>
      </c>
      <c r="AF11" s="3" t="s">
        <v>49</v>
      </c>
      <c r="AG11" s="3" t="s">
        <v>49</v>
      </c>
      <c r="AH11" s="3" t="s">
        <v>49</v>
      </c>
      <c r="AI11" s="3" t="s">
        <v>49</v>
      </c>
      <c r="AJ11" s="3" t="s">
        <v>49</v>
      </c>
      <c r="AK11" s="3" t="s">
        <v>49</v>
      </c>
      <c r="AL11" s="3" t="s">
        <v>49</v>
      </c>
      <c r="AM11" s="3" t="s">
        <v>49</v>
      </c>
      <c r="AN11" s="3" t="s">
        <v>49</v>
      </c>
      <c r="AO11" s="3" t="s">
        <v>49</v>
      </c>
      <c r="AP11" s="3" t="s">
        <v>49</v>
      </c>
      <c r="AQ11" s="3" t="s">
        <v>49</v>
      </c>
      <c r="AR11" s="3" t="s">
        <v>49</v>
      </c>
      <c r="AS11" s="3" t="s">
        <v>49</v>
      </c>
      <c r="AT11" s="3" t="s">
        <v>49</v>
      </c>
      <c r="AU11" s="3" t="s">
        <v>49</v>
      </c>
      <c r="AV11" s="3" t="s">
        <v>49</v>
      </c>
      <c r="AW11" s="3" t="s">
        <v>49</v>
      </c>
      <c r="AX11" s="3" t="s">
        <v>49</v>
      </c>
      <c r="AY11" s="3" t="s">
        <v>49</v>
      </c>
      <c r="AZ11" s="3" t="s">
        <v>49</v>
      </c>
      <c r="BA11" s="3" t="s">
        <v>49</v>
      </c>
      <c r="BB11" s="3" t="s">
        <v>49</v>
      </c>
      <c r="BC11" s="3" t="s">
        <v>49</v>
      </c>
      <c r="BD11" s="3" t="s">
        <v>49</v>
      </c>
      <c r="BE11" s="3" t="s">
        <v>49</v>
      </c>
      <c r="BF11" s="3" t="s">
        <v>49</v>
      </c>
      <c r="BG11" s="3" t="s">
        <v>49</v>
      </c>
      <c r="BH11" s="3" t="s">
        <v>49</v>
      </c>
      <c r="BI11" s="3" t="s">
        <v>49</v>
      </c>
      <c r="BJ11" s="3" t="s">
        <v>49</v>
      </c>
      <c r="BK11" s="3" t="s">
        <v>49</v>
      </c>
      <c r="BL11" s="3" t="s">
        <v>49</v>
      </c>
      <c r="BM11" s="3" t="s">
        <v>49</v>
      </c>
      <c r="BN11" s="3" t="s">
        <v>49</v>
      </c>
      <c r="BO11" s="3" t="s">
        <v>49</v>
      </c>
      <c r="BP11" s="3" t="s">
        <v>49</v>
      </c>
      <c r="BQ11" s="3" t="s">
        <v>49</v>
      </c>
      <c r="BR11" s="3" t="s">
        <v>49</v>
      </c>
      <c r="BS11" s="3" t="s">
        <v>49</v>
      </c>
      <c r="BT11" s="3" t="s">
        <v>49</v>
      </c>
      <c r="BU11" s="3" t="s">
        <v>49</v>
      </c>
      <c r="BV11" s="3" t="s">
        <v>49</v>
      </c>
      <c r="BW11" s="3" t="s">
        <v>49</v>
      </c>
      <c r="BX11" s="3" t="s">
        <v>49</v>
      </c>
      <c r="BY11" s="3" t="s">
        <v>49</v>
      </c>
      <c r="BZ11" s="3" t="s">
        <v>49</v>
      </c>
      <c r="CA11" s="3" t="s">
        <v>49</v>
      </c>
      <c r="CB11" s="3" t="s">
        <v>49</v>
      </c>
      <c r="CC11" s="3" t="s">
        <v>49</v>
      </c>
      <c r="CD11" s="3" t="s">
        <v>49</v>
      </c>
      <c r="CE11" s="3" t="s">
        <v>49</v>
      </c>
      <c r="CF11" s="3" t="s">
        <v>49</v>
      </c>
      <c r="CG11" s="3" t="s">
        <v>49</v>
      </c>
      <c r="CH11" s="3" t="s">
        <v>49</v>
      </c>
      <c r="CI11" s="3" t="s">
        <v>49</v>
      </c>
      <c r="CJ11" s="3" t="s">
        <v>49</v>
      </c>
      <c r="CK11" s="3" t="s">
        <v>49</v>
      </c>
      <c r="CL11" s="3" t="s">
        <v>49</v>
      </c>
      <c r="CM11" s="3" t="s">
        <v>49</v>
      </c>
      <c r="CN11" s="3" t="s">
        <v>49</v>
      </c>
      <c r="CO11" s="3" t="s">
        <v>49</v>
      </c>
      <c r="CP11" s="3" t="s">
        <v>49</v>
      </c>
      <c r="CQ11" s="3" t="s">
        <v>49</v>
      </c>
      <c r="CR11" s="3" t="s">
        <v>49</v>
      </c>
      <c r="CS11" s="3" t="s">
        <v>49</v>
      </c>
      <c r="CT11" s="3" t="s">
        <v>49</v>
      </c>
      <c r="CU11" s="3" t="s">
        <v>49</v>
      </c>
      <c r="CV11" s="3" t="s">
        <v>49</v>
      </c>
      <c r="CW11" s="3" t="s">
        <v>49</v>
      </c>
      <c r="CX11" s="3" t="s">
        <v>49</v>
      </c>
      <c r="CY11" s="3" t="s">
        <v>49</v>
      </c>
      <c r="CZ11" s="3" t="s">
        <v>49</v>
      </c>
      <c r="DA11" s="3" t="s">
        <v>49</v>
      </c>
      <c r="DB11" s="3" t="s">
        <v>49</v>
      </c>
      <c r="DC11" s="3" t="s">
        <v>49</v>
      </c>
      <c r="DD11" s="3" t="s">
        <v>49</v>
      </c>
      <c r="DE11" s="3" t="s">
        <v>49</v>
      </c>
      <c r="DF11" s="3" t="s">
        <v>49</v>
      </c>
      <c r="DG11" s="3" t="s">
        <v>49</v>
      </c>
      <c r="DH11" s="3" t="s">
        <v>49</v>
      </c>
      <c r="DI11" s="3" t="s">
        <v>49</v>
      </c>
      <c r="DJ11" s="3" t="s">
        <v>49</v>
      </c>
      <c r="DK11" s="3" t="s">
        <v>49</v>
      </c>
      <c r="DL11" s="3" t="s">
        <v>49</v>
      </c>
      <c r="DM11" s="3" t="s">
        <v>49</v>
      </c>
      <c r="DN11" s="3" t="s">
        <v>49</v>
      </c>
      <c r="DO11" s="3" t="s">
        <v>49</v>
      </c>
      <c r="DP11" s="3" t="s">
        <v>49</v>
      </c>
      <c r="DQ11" s="3" t="s">
        <v>49</v>
      </c>
      <c r="DR11" s="3" t="s">
        <v>49</v>
      </c>
      <c r="DS11" s="3" t="s">
        <v>49</v>
      </c>
      <c r="DT11" s="3" t="s">
        <v>49</v>
      </c>
      <c r="DU11" s="3" t="s">
        <v>49</v>
      </c>
      <c r="DV11" s="3" t="s">
        <v>49</v>
      </c>
      <c r="DW11" s="3" t="s">
        <v>49</v>
      </c>
      <c r="DX11" s="3" t="s">
        <v>49</v>
      </c>
      <c r="DY11" s="3" t="s">
        <v>49</v>
      </c>
      <c r="DZ11" s="3" t="s">
        <v>49</v>
      </c>
      <c r="EA11" s="3" t="s">
        <v>49</v>
      </c>
      <c r="EB11" s="3" t="s">
        <v>49</v>
      </c>
      <c r="EC11" s="3" t="s">
        <v>49</v>
      </c>
      <c r="ED11" s="3" t="s">
        <v>49</v>
      </c>
    </row>
    <row r="12" spans="1:134" x14ac:dyDescent="0.25">
      <c r="A12" s="2" t="s">
        <v>51</v>
      </c>
      <c r="B12" s="5" t="s">
        <v>45</v>
      </c>
      <c r="C12" s="3">
        <v>73.69</v>
      </c>
      <c r="D12" s="3">
        <v>73.3</v>
      </c>
      <c r="E12" s="3">
        <v>73.14</v>
      </c>
      <c r="F12" s="3">
        <v>74.08</v>
      </c>
      <c r="G12" s="3">
        <v>75.22</v>
      </c>
      <c r="H12" s="3">
        <v>74.64</v>
      </c>
      <c r="I12" s="3">
        <v>74.510000000000005</v>
      </c>
      <c r="J12" s="3">
        <v>74.27</v>
      </c>
      <c r="K12" s="3">
        <v>73.73</v>
      </c>
      <c r="L12" s="3">
        <v>73.709999999999994</v>
      </c>
      <c r="M12" s="3">
        <v>74.14</v>
      </c>
      <c r="N12" s="3">
        <v>74.09</v>
      </c>
      <c r="O12" s="3">
        <v>75.12</v>
      </c>
      <c r="P12" s="3">
        <v>75.3</v>
      </c>
      <c r="Q12" s="3">
        <v>75.819999999999993</v>
      </c>
      <c r="R12" s="3">
        <v>76.739999999999995</v>
      </c>
      <c r="S12" s="3">
        <v>76.459999999999994</v>
      </c>
      <c r="T12" s="3">
        <v>77.02</v>
      </c>
      <c r="U12" s="3">
        <v>77.16</v>
      </c>
      <c r="V12" s="3">
        <v>77.19</v>
      </c>
      <c r="W12" s="3">
        <v>76.56</v>
      </c>
      <c r="X12" s="3">
        <v>77.599999999999994</v>
      </c>
      <c r="Y12" s="3">
        <v>77.86</v>
      </c>
      <c r="Z12" s="3">
        <v>78.44</v>
      </c>
      <c r="AA12" s="3">
        <v>78.03</v>
      </c>
      <c r="AB12" s="3">
        <v>79.040000000000006</v>
      </c>
      <c r="AC12" s="3">
        <v>79.28</v>
      </c>
      <c r="AD12" s="3">
        <v>79.88</v>
      </c>
      <c r="AE12" s="3">
        <v>80.63</v>
      </c>
      <c r="AF12" s="3">
        <v>80.290000000000006</v>
      </c>
      <c r="AG12" s="3">
        <v>80.67</v>
      </c>
      <c r="AH12" s="3">
        <v>80.34</v>
      </c>
      <c r="AI12" s="3">
        <v>81.27</v>
      </c>
      <c r="AJ12" s="3">
        <v>81.27</v>
      </c>
      <c r="AK12" s="3">
        <v>82.17</v>
      </c>
      <c r="AL12" s="3">
        <v>82.85</v>
      </c>
      <c r="AM12" s="3">
        <v>84.03</v>
      </c>
      <c r="AN12" s="3">
        <v>84.71</v>
      </c>
      <c r="AO12" s="3">
        <v>84.67</v>
      </c>
      <c r="AP12" s="3">
        <v>84.42</v>
      </c>
      <c r="AQ12" s="3">
        <v>86.12</v>
      </c>
      <c r="AR12" s="3">
        <v>86.09</v>
      </c>
      <c r="AS12" s="3">
        <v>85.91</v>
      </c>
      <c r="AT12" s="3">
        <v>85.83</v>
      </c>
      <c r="AU12" s="3">
        <v>85.39</v>
      </c>
      <c r="AV12" s="3">
        <v>85.76</v>
      </c>
      <c r="AW12" s="3">
        <v>86.18</v>
      </c>
      <c r="AX12" s="3">
        <v>86.06</v>
      </c>
      <c r="AY12" s="3">
        <v>84.78</v>
      </c>
      <c r="AZ12" s="3">
        <v>84.87</v>
      </c>
      <c r="BA12" s="3">
        <v>85.52</v>
      </c>
      <c r="BB12" s="3">
        <v>85.76</v>
      </c>
      <c r="BC12" s="3">
        <v>85.61</v>
      </c>
      <c r="BD12" s="3">
        <v>86.05</v>
      </c>
      <c r="BE12" s="3">
        <v>85.87</v>
      </c>
      <c r="BF12" s="3">
        <v>85.8</v>
      </c>
      <c r="BG12" s="3">
        <v>85.79</v>
      </c>
      <c r="BH12" s="3">
        <v>86.25</v>
      </c>
      <c r="BI12" s="3">
        <v>86.98</v>
      </c>
      <c r="BJ12" s="3">
        <v>87.4</v>
      </c>
      <c r="BK12" s="3">
        <v>88.25</v>
      </c>
      <c r="BL12" s="3">
        <v>89.76</v>
      </c>
      <c r="BM12" s="3">
        <v>90.45</v>
      </c>
      <c r="BN12" s="3">
        <v>91.82</v>
      </c>
      <c r="BO12" s="3">
        <v>91.88</v>
      </c>
      <c r="BP12" s="3">
        <v>92.66</v>
      </c>
      <c r="BQ12" s="3">
        <v>93.13</v>
      </c>
      <c r="BR12" s="3">
        <v>93.73</v>
      </c>
      <c r="BS12" s="3">
        <v>94.33</v>
      </c>
      <c r="BT12" s="3">
        <v>94.11</v>
      </c>
      <c r="BU12" s="3">
        <v>93.5</v>
      </c>
      <c r="BV12" s="3">
        <v>92.01</v>
      </c>
      <c r="BW12" s="3">
        <v>87.7</v>
      </c>
      <c r="BX12" s="3">
        <v>87.84</v>
      </c>
      <c r="BY12" s="3">
        <v>88.33</v>
      </c>
      <c r="BZ12" s="3">
        <v>88.98</v>
      </c>
      <c r="CA12" s="3">
        <v>89.7</v>
      </c>
      <c r="CB12" s="3">
        <v>91.72</v>
      </c>
      <c r="CC12" s="3">
        <v>92.48</v>
      </c>
      <c r="CD12" s="3">
        <v>93.23</v>
      </c>
      <c r="CE12" s="3">
        <v>95.03</v>
      </c>
      <c r="CF12" s="3">
        <v>95.12</v>
      </c>
      <c r="CG12" s="3">
        <v>95.96</v>
      </c>
      <c r="CH12" s="3">
        <v>95.66</v>
      </c>
      <c r="CI12" s="3">
        <v>95.87</v>
      </c>
      <c r="CJ12" s="3">
        <v>96.05</v>
      </c>
      <c r="CK12" s="3">
        <v>96.33</v>
      </c>
      <c r="CL12" s="3">
        <v>95.88</v>
      </c>
      <c r="CM12" s="3">
        <v>95.45</v>
      </c>
      <c r="CN12" s="3">
        <v>96.49</v>
      </c>
      <c r="CO12" s="3">
        <v>97.02</v>
      </c>
      <c r="CP12" s="3">
        <v>97.29</v>
      </c>
      <c r="CQ12" s="3">
        <v>98.24</v>
      </c>
      <c r="CR12" s="3">
        <v>98.26</v>
      </c>
      <c r="CS12" s="3">
        <v>98.73</v>
      </c>
      <c r="CT12" s="3">
        <v>99.53</v>
      </c>
      <c r="CU12" s="3">
        <v>99.03</v>
      </c>
      <c r="CV12" s="3">
        <v>99.8</v>
      </c>
      <c r="CW12" s="3">
        <v>100.19</v>
      </c>
      <c r="CX12" s="3">
        <v>100.64</v>
      </c>
      <c r="CY12" s="3">
        <v>101.49</v>
      </c>
      <c r="CZ12" s="3">
        <v>101.98</v>
      </c>
      <c r="DA12" s="3">
        <v>102.18</v>
      </c>
      <c r="DB12" s="3">
        <v>102.57</v>
      </c>
      <c r="DC12" s="3">
        <v>103.8</v>
      </c>
      <c r="DD12" s="3">
        <v>104.76</v>
      </c>
      <c r="DE12" s="3">
        <v>105.42</v>
      </c>
      <c r="DF12" s="3">
        <v>106.42</v>
      </c>
      <c r="DG12" s="3">
        <v>105.78</v>
      </c>
      <c r="DH12" s="3">
        <v>106.64</v>
      </c>
      <c r="DI12" s="3">
        <v>105.65</v>
      </c>
      <c r="DJ12" s="3">
        <v>106.56</v>
      </c>
      <c r="DK12" s="3">
        <v>107.29</v>
      </c>
      <c r="DL12" s="3">
        <v>107.25</v>
      </c>
      <c r="DM12" s="3">
        <v>107.23</v>
      </c>
      <c r="DN12" s="3">
        <v>107.55</v>
      </c>
      <c r="DO12" s="3">
        <v>105.65</v>
      </c>
      <c r="DP12" s="3">
        <v>95.91</v>
      </c>
      <c r="DQ12" s="3">
        <v>104.46</v>
      </c>
      <c r="DR12" s="3">
        <v>105.28</v>
      </c>
      <c r="DS12" s="3">
        <v>103.94</v>
      </c>
      <c r="DT12" s="3">
        <v>106.26</v>
      </c>
      <c r="DU12" s="3">
        <v>106.97</v>
      </c>
      <c r="DV12" s="3">
        <v>106.98</v>
      </c>
      <c r="DW12" s="3">
        <v>108.05</v>
      </c>
      <c r="DX12" s="3">
        <v>107.91</v>
      </c>
      <c r="DY12" s="3">
        <v>108.3</v>
      </c>
      <c r="DZ12" s="3">
        <v>107.86</v>
      </c>
      <c r="EA12" s="3">
        <v>107.86</v>
      </c>
      <c r="EB12" s="3">
        <v>108.01</v>
      </c>
      <c r="EC12" s="3">
        <v>107.87</v>
      </c>
      <c r="ED12" s="3" t="s">
        <v>46</v>
      </c>
    </row>
    <row r="13" spans="1:134" x14ac:dyDescent="0.25">
      <c r="A13" s="2" t="s">
        <v>52</v>
      </c>
      <c r="B13" s="5" t="s">
        <v>53</v>
      </c>
      <c r="C13" s="3" t="s">
        <v>49</v>
      </c>
      <c r="D13" s="3">
        <v>-0.5</v>
      </c>
      <c r="E13" s="3">
        <v>-0.2</v>
      </c>
      <c r="F13" s="3">
        <v>1.3</v>
      </c>
      <c r="G13" s="3">
        <v>1.5</v>
      </c>
      <c r="H13" s="3">
        <v>-0.8</v>
      </c>
      <c r="I13" s="3">
        <v>-0.2</v>
      </c>
      <c r="J13" s="3">
        <v>-0.3</v>
      </c>
      <c r="K13" s="3">
        <v>-0.7</v>
      </c>
      <c r="L13" s="3">
        <v>0</v>
      </c>
      <c r="M13" s="3">
        <v>0.6</v>
      </c>
      <c r="N13" s="3">
        <v>-0.1</v>
      </c>
      <c r="O13" s="3">
        <v>1.4</v>
      </c>
      <c r="P13" s="3">
        <v>0.2</v>
      </c>
      <c r="Q13" s="3">
        <v>0.7</v>
      </c>
      <c r="R13" s="3">
        <v>1.2</v>
      </c>
      <c r="S13" s="3">
        <v>-0.4</v>
      </c>
      <c r="T13" s="3">
        <v>0.7</v>
      </c>
      <c r="U13" s="3">
        <v>0.2</v>
      </c>
      <c r="V13" s="3">
        <v>0</v>
      </c>
      <c r="W13" s="3">
        <v>-0.8</v>
      </c>
      <c r="X13" s="3">
        <v>1.4</v>
      </c>
      <c r="Y13" s="3">
        <v>0.3</v>
      </c>
      <c r="Z13" s="3">
        <v>0.7</v>
      </c>
      <c r="AA13" s="3">
        <v>-0.5</v>
      </c>
      <c r="AB13" s="3">
        <v>1.3</v>
      </c>
      <c r="AC13" s="3">
        <v>0.3</v>
      </c>
      <c r="AD13" s="3">
        <v>0.8</v>
      </c>
      <c r="AE13" s="3">
        <v>0.9</v>
      </c>
      <c r="AF13" s="3">
        <v>-0.4</v>
      </c>
      <c r="AG13" s="3">
        <v>0.5</v>
      </c>
      <c r="AH13" s="3">
        <v>-0.4</v>
      </c>
      <c r="AI13" s="3">
        <v>1.2</v>
      </c>
      <c r="AJ13" s="3">
        <v>0</v>
      </c>
      <c r="AK13" s="3">
        <v>1.1000000000000001</v>
      </c>
      <c r="AL13" s="3">
        <v>0.8</v>
      </c>
      <c r="AM13" s="3">
        <v>1.4</v>
      </c>
      <c r="AN13" s="3">
        <v>0.8</v>
      </c>
      <c r="AO13" s="3">
        <v>0</v>
      </c>
      <c r="AP13" s="3">
        <v>-0.3</v>
      </c>
      <c r="AQ13" s="3">
        <v>2</v>
      </c>
      <c r="AR13" s="3">
        <v>0</v>
      </c>
      <c r="AS13" s="3">
        <v>-0.2</v>
      </c>
      <c r="AT13" s="3">
        <v>-0.1</v>
      </c>
      <c r="AU13" s="3">
        <v>-0.5</v>
      </c>
      <c r="AV13" s="3">
        <v>0.4</v>
      </c>
      <c r="AW13" s="3">
        <v>0.5</v>
      </c>
      <c r="AX13" s="3">
        <v>-0.1</v>
      </c>
      <c r="AY13" s="3">
        <v>-1.5</v>
      </c>
      <c r="AZ13" s="3">
        <v>0.1</v>
      </c>
      <c r="BA13" s="3">
        <v>0.8</v>
      </c>
      <c r="BB13" s="3">
        <v>0.3</v>
      </c>
      <c r="BC13" s="3">
        <v>-0.2</v>
      </c>
      <c r="BD13" s="3">
        <v>0.5</v>
      </c>
      <c r="BE13" s="3">
        <v>-0.2</v>
      </c>
      <c r="BF13" s="3">
        <v>-0.1</v>
      </c>
      <c r="BG13" s="3">
        <v>0</v>
      </c>
      <c r="BH13" s="3">
        <v>0.5</v>
      </c>
      <c r="BI13" s="3">
        <v>0.8</v>
      </c>
      <c r="BJ13" s="3">
        <v>0.5</v>
      </c>
      <c r="BK13" s="3">
        <v>1</v>
      </c>
      <c r="BL13" s="3">
        <v>1.7</v>
      </c>
      <c r="BM13" s="3">
        <v>0.8</v>
      </c>
      <c r="BN13" s="3">
        <v>1.5</v>
      </c>
      <c r="BO13" s="3">
        <v>0.1</v>
      </c>
      <c r="BP13" s="3">
        <v>0.8</v>
      </c>
      <c r="BQ13" s="3">
        <v>0.5</v>
      </c>
      <c r="BR13" s="3">
        <v>0.6</v>
      </c>
      <c r="BS13" s="3">
        <v>0.6</v>
      </c>
      <c r="BT13" s="3">
        <v>-0.2</v>
      </c>
      <c r="BU13" s="3">
        <v>-0.6</v>
      </c>
      <c r="BV13" s="3">
        <v>-1.6</v>
      </c>
      <c r="BW13" s="3">
        <v>-4.7</v>
      </c>
      <c r="BX13" s="3">
        <v>0.2</v>
      </c>
      <c r="BY13" s="3">
        <v>0.6</v>
      </c>
      <c r="BZ13" s="3">
        <v>0.7</v>
      </c>
      <c r="CA13" s="3">
        <v>0.8</v>
      </c>
      <c r="CB13" s="3">
        <v>2.2999999999999998</v>
      </c>
      <c r="CC13" s="3">
        <v>0.8</v>
      </c>
      <c r="CD13" s="3">
        <v>0.8</v>
      </c>
      <c r="CE13" s="3">
        <v>1.9</v>
      </c>
      <c r="CF13" s="3">
        <v>0.1</v>
      </c>
      <c r="CG13" s="3">
        <v>0.9</v>
      </c>
      <c r="CH13" s="3">
        <v>-0.3</v>
      </c>
      <c r="CI13" s="3">
        <v>0.2</v>
      </c>
      <c r="CJ13" s="3">
        <v>0.2</v>
      </c>
      <c r="CK13" s="3">
        <v>0.3</v>
      </c>
      <c r="CL13" s="3">
        <v>-0.5</v>
      </c>
      <c r="CM13" s="3">
        <v>-0.4</v>
      </c>
      <c r="CN13" s="3">
        <v>1.1000000000000001</v>
      </c>
      <c r="CO13" s="3">
        <v>0.5</v>
      </c>
      <c r="CP13" s="3">
        <v>0.3</v>
      </c>
      <c r="CQ13" s="3">
        <v>1</v>
      </c>
      <c r="CR13" s="3">
        <v>0</v>
      </c>
      <c r="CS13" s="3">
        <v>0.5</v>
      </c>
      <c r="CT13" s="3">
        <v>0.8</v>
      </c>
      <c r="CU13" s="3">
        <v>-0.5</v>
      </c>
      <c r="CV13" s="3">
        <v>0.8</v>
      </c>
      <c r="CW13" s="3">
        <v>0.4</v>
      </c>
      <c r="CX13" s="3">
        <v>0.4</v>
      </c>
      <c r="CY13" s="3">
        <v>0.8</v>
      </c>
      <c r="CZ13" s="3">
        <v>0.5</v>
      </c>
      <c r="DA13" s="3">
        <v>0.2</v>
      </c>
      <c r="DB13" s="3">
        <v>0.4</v>
      </c>
      <c r="DC13" s="3">
        <v>1.2</v>
      </c>
      <c r="DD13" s="3">
        <v>0.9</v>
      </c>
      <c r="DE13" s="3">
        <v>0.6</v>
      </c>
      <c r="DF13" s="3">
        <v>0.9</v>
      </c>
      <c r="DG13" s="3">
        <v>-0.6</v>
      </c>
      <c r="DH13" s="3">
        <v>0.8</v>
      </c>
      <c r="DI13" s="3">
        <v>-0.9</v>
      </c>
      <c r="DJ13" s="3">
        <v>0.9</v>
      </c>
      <c r="DK13" s="3">
        <v>0.7</v>
      </c>
      <c r="DL13" s="3">
        <v>0</v>
      </c>
      <c r="DM13" s="3">
        <v>0</v>
      </c>
      <c r="DN13" s="3">
        <v>0.3</v>
      </c>
      <c r="DO13" s="3">
        <v>-1.8</v>
      </c>
      <c r="DP13" s="3">
        <v>-9.1999999999999993</v>
      </c>
      <c r="DQ13" s="3">
        <v>8.9</v>
      </c>
      <c r="DR13" s="3">
        <v>0.8</v>
      </c>
      <c r="DS13" s="3">
        <v>-1.3</v>
      </c>
      <c r="DT13" s="3">
        <v>2.2000000000000002</v>
      </c>
      <c r="DU13" s="3">
        <v>0.7</v>
      </c>
      <c r="DV13" s="3">
        <v>0</v>
      </c>
      <c r="DW13" s="3">
        <v>1</v>
      </c>
      <c r="DX13" s="3">
        <v>-0.1</v>
      </c>
      <c r="DY13" s="3">
        <v>0.4</v>
      </c>
      <c r="DZ13" s="3">
        <v>-0.4</v>
      </c>
      <c r="EA13" s="3">
        <v>0</v>
      </c>
      <c r="EB13" s="3">
        <v>0.1</v>
      </c>
      <c r="EC13" s="3">
        <v>-0.1</v>
      </c>
      <c r="ED13" s="3" t="s">
        <v>46</v>
      </c>
    </row>
    <row r="14" spans="1:134" x14ac:dyDescent="0.25">
      <c r="A14" s="2" t="s">
        <v>54</v>
      </c>
      <c r="B14" s="5" t="s">
        <v>45</v>
      </c>
      <c r="C14" s="3">
        <v>75.42</v>
      </c>
      <c r="D14" s="3">
        <v>74.930000000000007</v>
      </c>
      <c r="E14" s="3">
        <v>74.66</v>
      </c>
      <c r="F14" s="3">
        <v>75.5</v>
      </c>
      <c r="G14" s="3">
        <v>76.540000000000006</v>
      </c>
      <c r="H14" s="3">
        <v>75.83</v>
      </c>
      <c r="I14" s="3">
        <v>75.53</v>
      </c>
      <c r="J14" s="3">
        <v>75.13</v>
      </c>
      <c r="K14" s="3">
        <v>74.5</v>
      </c>
      <c r="L14" s="3">
        <v>74.400000000000006</v>
      </c>
      <c r="M14" s="3">
        <v>74.77</v>
      </c>
      <c r="N14" s="3">
        <v>74.7</v>
      </c>
      <c r="O14" s="3">
        <v>75.650000000000006</v>
      </c>
      <c r="P14" s="3">
        <v>75.81</v>
      </c>
      <c r="Q14" s="3">
        <v>76.319999999999993</v>
      </c>
      <c r="R14" s="3">
        <v>77.22</v>
      </c>
      <c r="S14" s="3">
        <v>76.88</v>
      </c>
      <c r="T14" s="3">
        <v>77.41</v>
      </c>
      <c r="U14" s="3">
        <v>77.489999999999995</v>
      </c>
      <c r="V14" s="3">
        <v>77.48</v>
      </c>
      <c r="W14" s="3">
        <v>76.81</v>
      </c>
      <c r="X14" s="3">
        <v>77.83</v>
      </c>
      <c r="Y14" s="3">
        <v>78.05</v>
      </c>
      <c r="Z14" s="3">
        <v>78.61</v>
      </c>
      <c r="AA14" s="3">
        <v>78.19</v>
      </c>
      <c r="AB14" s="3">
        <v>79.19</v>
      </c>
      <c r="AC14" s="3">
        <v>79.44</v>
      </c>
      <c r="AD14" s="3">
        <v>80.09</v>
      </c>
      <c r="AE14" s="3">
        <v>80.819999999999993</v>
      </c>
      <c r="AF14" s="3">
        <v>80.510000000000005</v>
      </c>
      <c r="AG14" s="3">
        <v>80.930000000000007</v>
      </c>
      <c r="AH14" s="3">
        <v>80.62</v>
      </c>
      <c r="AI14" s="3">
        <v>81.56</v>
      </c>
      <c r="AJ14" s="3">
        <v>81.540000000000006</v>
      </c>
      <c r="AK14" s="3">
        <v>82.42</v>
      </c>
      <c r="AL14" s="3">
        <v>83.1</v>
      </c>
      <c r="AM14" s="3">
        <v>84.27</v>
      </c>
      <c r="AN14" s="3">
        <v>84.95</v>
      </c>
      <c r="AO14" s="3">
        <v>84.9</v>
      </c>
      <c r="AP14" s="3">
        <v>84.66</v>
      </c>
      <c r="AQ14" s="3">
        <v>86.34</v>
      </c>
      <c r="AR14" s="3">
        <v>86.29</v>
      </c>
      <c r="AS14" s="3">
        <v>86.07</v>
      </c>
      <c r="AT14" s="3">
        <v>85.96</v>
      </c>
      <c r="AU14" s="3">
        <v>85.51</v>
      </c>
      <c r="AV14" s="3">
        <v>85.87</v>
      </c>
      <c r="AW14" s="3">
        <v>86.28</v>
      </c>
      <c r="AX14" s="3">
        <v>86.16</v>
      </c>
      <c r="AY14" s="3">
        <v>84.89</v>
      </c>
      <c r="AZ14" s="3">
        <v>85.01</v>
      </c>
      <c r="BA14" s="3">
        <v>85.67</v>
      </c>
      <c r="BB14" s="3">
        <v>85.94</v>
      </c>
      <c r="BC14" s="3">
        <v>85.81</v>
      </c>
      <c r="BD14" s="3">
        <v>86.28</v>
      </c>
      <c r="BE14" s="3">
        <v>86.12</v>
      </c>
      <c r="BF14" s="3">
        <v>86.08</v>
      </c>
      <c r="BG14" s="3">
        <v>86.12</v>
      </c>
      <c r="BH14" s="3">
        <v>86.61</v>
      </c>
      <c r="BI14" s="3">
        <v>87.36</v>
      </c>
      <c r="BJ14" s="3">
        <v>87.83</v>
      </c>
      <c r="BK14" s="3">
        <v>88.74</v>
      </c>
      <c r="BL14" s="3">
        <v>90.29</v>
      </c>
      <c r="BM14" s="3">
        <v>91.04</v>
      </c>
      <c r="BN14" s="3">
        <v>92.49</v>
      </c>
      <c r="BO14" s="3">
        <v>92.6</v>
      </c>
      <c r="BP14" s="3">
        <v>93.43</v>
      </c>
      <c r="BQ14" s="3">
        <v>93.95</v>
      </c>
      <c r="BR14" s="3">
        <v>94.61</v>
      </c>
      <c r="BS14" s="3">
        <v>95.3</v>
      </c>
      <c r="BT14" s="3">
        <v>95.14</v>
      </c>
      <c r="BU14" s="3">
        <v>94.59</v>
      </c>
      <c r="BV14" s="3">
        <v>93.17</v>
      </c>
      <c r="BW14" s="3">
        <v>88.91</v>
      </c>
      <c r="BX14" s="3">
        <v>89.13</v>
      </c>
      <c r="BY14" s="3">
        <v>89.68</v>
      </c>
      <c r="BZ14" s="3">
        <v>90.4</v>
      </c>
      <c r="CA14" s="3">
        <v>91.22</v>
      </c>
      <c r="CB14" s="3">
        <v>93.31</v>
      </c>
      <c r="CC14" s="3">
        <v>94.12</v>
      </c>
      <c r="CD14" s="3">
        <v>94.89</v>
      </c>
      <c r="CE14" s="3">
        <v>96.72</v>
      </c>
      <c r="CF14" s="3">
        <v>96.81</v>
      </c>
      <c r="CG14" s="3">
        <v>97.63</v>
      </c>
      <c r="CH14" s="3">
        <v>97.3</v>
      </c>
      <c r="CI14" s="3">
        <v>97.46</v>
      </c>
      <c r="CJ14" s="3">
        <v>97.59</v>
      </c>
      <c r="CK14" s="3">
        <v>97.81</v>
      </c>
      <c r="CL14" s="3">
        <v>97.3</v>
      </c>
      <c r="CM14" s="3">
        <v>96.79</v>
      </c>
      <c r="CN14" s="3">
        <v>97.79</v>
      </c>
      <c r="CO14" s="3">
        <v>98.24</v>
      </c>
      <c r="CP14" s="3">
        <v>98.41</v>
      </c>
      <c r="CQ14" s="3">
        <v>99.28</v>
      </c>
      <c r="CR14" s="3">
        <v>99.19</v>
      </c>
      <c r="CS14" s="3">
        <v>99.54</v>
      </c>
      <c r="CT14" s="3">
        <v>100.18</v>
      </c>
      <c r="CU14" s="3">
        <v>99.39</v>
      </c>
      <c r="CV14" s="3">
        <v>99.99</v>
      </c>
      <c r="CW14" s="3">
        <v>100.13</v>
      </c>
      <c r="CX14" s="3">
        <v>100.15</v>
      </c>
      <c r="CY14" s="3">
        <v>100.83</v>
      </c>
      <c r="CZ14" s="3">
        <v>101.19</v>
      </c>
      <c r="DA14" s="3">
        <v>101.31</v>
      </c>
      <c r="DB14" s="3">
        <v>101.59</v>
      </c>
      <c r="DC14" s="3">
        <v>102.71</v>
      </c>
      <c r="DD14" s="3">
        <v>103.55</v>
      </c>
      <c r="DE14" s="3">
        <v>104.13</v>
      </c>
      <c r="DF14" s="3">
        <v>105.06</v>
      </c>
      <c r="DG14" s="3">
        <v>104.34</v>
      </c>
      <c r="DH14" s="3">
        <v>105.12</v>
      </c>
      <c r="DI14" s="3">
        <v>104.06</v>
      </c>
      <c r="DJ14" s="3">
        <v>104.87</v>
      </c>
      <c r="DK14" s="3">
        <v>105.55</v>
      </c>
      <c r="DL14" s="3">
        <v>105.45</v>
      </c>
      <c r="DM14" s="3">
        <v>105.4</v>
      </c>
      <c r="DN14" s="3">
        <v>105.67</v>
      </c>
      <c r="DO14" s="3">
        <v>103.76</v>
      </c>
      <c r="DP14" s="3">
        <v>94.22</v>
      </c>
      <c r="DQ14" s="3">
        <v>102.61</v>
      </c>
      <c r="DR14" s="3">
        <v>103.42</v>
      </c>
      <c r="DS14" s="3">
        <v>102.1</v>
      </c>
      <c r="DT14" s="3">
        <v>104.36</v>
      </c>
      <c r="DU14" s="3">
        <v>105.02</v>
      </c>
      <c r="DV14" s="3">
        <v>104.99</v>
      </c>
      <c r="DW14" s="3">
        <v>106.12</v>
      </c>
      <c r="DX14" s="3">
        <v>105.17</v>
      </c>
      <c r="DY14" s="3">
        <v>105.27</v>
      </c>
      <c r="DZ14" s="3">
        <v>104.69</v>
      </c>
      <c r="EA14" s="3">
        <v>104.39</v>
      </c>
      <c r="EB14" s="3">
        <v>104.45</v>
      </c>
      <c r="EC14" s="3">
        <v>104.22</v>
      </c>
      <c r="ED14" s="3" t="s">
        <v>46</v>
      </c>
    </row>
    <row r="15" spans="1:134" x14ac:dyDescent="0.25">
      <c r="A15" s="2" t="s">
        <v>55</v>
      </c>
    </row>
    <row r="16" spans="1:134" x14ac:dyDescent="0.25">
      <c r="A16" s="2" t="s">
        <v>56</v>
      </c>
    </row>
    <row r="17" spans="1:125" x14ac:dyDescent="0.25">
      <c r="A17" s="2" t="s">
        <v>57</v>
      </c>
    </row>
    <row r="18" spans="1:125" x14ac:dyDescent="0.25">
      <c r="A18" s="2" t="s">
        <v>58</v>
      </c>
    </row>
    <row r="19" spans="1:125" x14ac:dyDescent="0.25">
      <c r="A19" s="2" t="s">
        <v>59</v>
      </c>
    </row>
    <row r="21" spans="1:125" x14ac:dyDescent="0.25">
      <c r="A21" s="2" t="s">
        <v>60</v>
      </c>
    </row>
    <row r="22" spans="1:125" x14ac:dyDescent="0.25">
      <c r="A22" s="2" t="s">
        <v>61</v>
      </c>
    </row>
    <row r="24" spans="1:125" x14ac:dyDescent="0.25">
      <c r="A24" s="2" t="s">
        <v>62</v>
      </c>
    </row>
    <row r="25" spans="1:125" x14ac:dyDescent="0.25">
      <c r="A25" s="2" t="s">
        <v>63</v>
      </c>
    </row>
    <row r="26" spans="1:125" x14ac:dyDescent="0.25">
      <c r="A26" s="2" t="s">
        <v>64</v>
      </c>
    </row>
    <row r="27" spans="1:125" x14ac:dyDescent="0.25">
      <c r="A27" s="2" t="s">
        <v>65</v>
      </c>
    </row>
    <row r="28" spans="1:125" x14ac:dyDescent="0.25">
      <c r="A28" s="2" t="s">
        <v>66</v>
      </c>
    </row>
    <row r="29" spans="1:125" x14ac:dyDescent="0.25">
      <c r="A29" s="2" t="s">
        <v>67</v>
      </c>
    </row>
    <row r="30" spans="1:125" ht="13" x14ac:dyDescent="0.3">
      <c r="A30" s="4" t="s">
        <v>68</v>
      </c>
    </row>
    <row r="32" spans="1:125" x14ac:dyDescent="0.25">
      <c r="A32" s="7">
        <v>9</v>
      </c>
      <c r="B32" s="7" t="s">
        <v>69</v>
      </c>
      <c r="C32" s="1">
        <f>SUM(C12:K12)/9</f>
        <v>74.064444444444433</v>
      </c>
      <c r="D32" s="1">
        <f>SUM(D12:L12)/9</f>
        <v>74.066666666666663</v>
      </c>
      <c r="E32" s="1">
        <f t="shared" ref="E32:BP32" si="0">SUM(E12:M12)/9</f>
        <v>74.16</v>
      </c>
      <c r="F32" s="1">
        <f t="shared" si="0"/>
        <v>74.265555555555551</v>
      </c>
      <c r="G32" s="1">
        <f t="shared" si="0"/>
        <v>74.381111111111125</v>
      </c>
      <c r="H32" s="1">
        <f t="shared" si="0"/>
        <v>74.39</v>
      </c>
      <c r="I32" s="1">
        <f t="shared" si="0"/>
        <v>74.521111111111097</v>
      </c>
      <c r="J32" s="1">
        <f t="shared" si="0"/>
        <v>74.768888888888867</v>
      </c>
      <c r="K32" s="1">
        <f t="shared" si="0"/>
        <v>75.012222222222221</v>
      </c>
      <c r="L32" s="1">
        <f t="shared" si="0"/>
        <v>75.37777777777778</v>
      </c>
      <c r="M32" s="1">
        <f t="shared" si="0"/>
        <v>75.76111111111112</v>
      </c>
      <c r="N32" s="1">
        <f t="shared" si="0"/>
        <v>76.09999999999998</v>
      </c>
      <c r="O32" s="1">
        <f t="shared" si="0"/>
        <v>76.374444444444435</v>
      </c>
      <c r="P32" s="1">
        <f t="shared" si="0"/>
        <v>76.650000000000006</v>
      </c>
      <c r="Q32" s="1">
        <f t="shared" si="0"/>
        <v>76.934444444444438</v>
      </c>
      <c r="R32" s="1">
        <f t="shared" si="0"/>
        <v>77.225555555555559</v>
      </c>
      <c r="S32" s="1">
        <f t="shared" si="0"/>
        <v>77.368888888888875</v>
      </c>
      <c r="T32" s="1">
        <f t="shared" si="0"/>
        <v>77.655555555555537</v>
      </c>
      <c r="U32" s="1">
        <f t="shared" si="0"/>
        <v>77.906666666666666</v>
      </c>
      <c r="V32" s="1">
        <f t="shared" si="0"/>
        <v>78.208888888888879</v>
      </c>
      <c r="W32" s="1">
        <f t="shared" si="0"/>
        <v>78.591111111111118</v>
      </c>
      <c r="X32" s="1">
        <f t="shared" si="0"/>
        <v>79.005555555555546</v>
      </c>
      <c r="Y32" s="1">
        <f t="shared" si="0"/>
        <v>79.34666666666665</v>
      </c>
      <c r="Z32" s="1">
        <f t="shared" si="0"/>
        <v>79.622222222222206</v>
      </c>
      <c r="AA32" s="1">
        <f t="shared" si="0"/>
        <v>79.936666666666667</v>
      </c>
      <c r="AB32" s="1">
        <f t="shared" si="0"/>
        <v>80.296666666666667</v>
      </c>
      <c r="AC32" s="1">
        <f t="shared" si="0"/>
        <v>80.644444444444446</v>
      </c>
      <c r="AD32" s="1">
        <f t="shared" si="0"/>
        <v>81.041111111111107</v>
      </c>
      <c r="AE32" s="1">
        <f t="shared" si="0"/>
        <v>81.502222222222215</v>
      </c>
      <c r="AF32" s="1">
        <f t="shared" si="0"/>
        <v>81.955555555555563</v>
      </c>
      <c r="AG32" s="1">
        <f t="shared" si="0"/>
        <v>82.442222222222213</v>
      </c>
      <c r="AH32" s="1">
        <f t="shared" si="0"/>
        <v>82.858888888888885</v>
      </c>
      <c r="AI32" s="1">
        <f t="shared" si="0"/>
        <v>83.501111111111101</v>
      </c>
      <c r="AJ32" s="1">
        <f t="shared" si="0"/>
        <v>84.036666666666676</v>
      </c>
      <c r="AK32" s="1">
        <f t="shared" si="0"/>
        <v>84.552222222222227</v>
      </c>
      <c r="AL32" s="1">
        <f t="shared" si="0"/>
        <v>84.958888888888893</v>
      </c>
      <c r="AM32" s="1">
        <f t="shared" si="0"/>
        <v>85.241111111111124</v>
      </c>
      <c r="AN32" s="1">
        <f t="shared" si="0"/>
        <v>85.433333333333337</v>
      </c>
      <c r="AO32" s="1">
        <f t="shared" si="0"/>
        <v>85.596666666666678</v>
      </c>
      <c r="AP32" s="1">
        <f t="shared" si="0"/>
        <v>85.751111111111115</v>
      </c>
      <c r="AQ32" s="1">
        <f t="shared" si="0"/>
        <v>85.791111111111093</v>
      </c>
      <c r="AR32" s="1">
        <f t="shared" si="0"/>
        <v>85.652222222222221</v>
      </c>
      <c r="AS32" s="1">
        <f t="shared" si="0"/>
        <v>85.588888888888889</v>
      </c>
      <c r="AT32" s="1">
        <f t="shared" si="0"/>
        <v>85.572222222222223</v>
      </c>
      <c r="AU32" s="1">
        <f t="shared" si="0"/>
        <v>85.547777777777782</v>
      </c>
      <c r="AV32" s="1">
        <f t="shared" si="0"/>
        <v>85.621111111111105</v>
      </c>
      <c r="AW32" s="1">
        <f t="shared" si="0"/>
        <v>85.633333333333326</v>
      </c>
      <c r="AX32" s="1">
        <f t="shared" si="0"/>
        <v>85.591111111111104</v>
      </c>
      <c r="AY32" s="1">
        <f t="shared" si="0"/>
        <v>85.561111111111103</v>
      </c>
      <c r="AZ32" s="1">
        <f t="shared" si="0"/>
        <v>85.724444444444444</v>
      </c>
      <c r="BA32" s="1">
        <f t="shared" si="0"/>
        <v>85.958888888888893</v>
      </c>
      <c r="BB32" s="1">
        <f t="shared" si="0"/>
        <v>86.167777777777772</v>
      </c>
      <c r="BC32" s="1">
        <f t="shared" si="0"/>
        <v>86.444444444444443</v>
      </c>
      <c r="BD32" s="1">
        <f t="shared" si="0"/>
        <v>86.905555555555551</v>
      </c>
      <c r="BE32" s="1">
        <f t="shared" si="0"/>
        <v>87.394444444444446</v>
      </c>
      <c r="BF32" s="1">
        <f t="shared" si="0"/>
        <v>88.055555555555557</v>
      </c>
      <c r="BG32" s="1">
        <f t="shared" si="0"/>
        <v>88.731111111111119</v>
      </c>
      <c r="BH32" s="1">
        <f t="shared" si="0"/>
        <v>89.494444444444454</v>
      </c>
      <c r="BI32" s="1">
        <f t="shared" si="0"/>
        <v>90.258888888888876</v>
      </c>
      <c r="BJ32" s="1">
        <f t="shared" si="0"/>
        <v>91.008888888888876</v>
      </c>
      <c r="BK32" s="1">
        <f t="shared" si="0"/>
        <v>91.778888888888886</v>
      </c>
      <c r="BL32" s="1">
        <f t="shared" si="0"/>
        <v>92.43</v>
      </c>
      <c r="BM32" s="1">
        <f t="shared" si="0"/>
        <v>92.845555555555563</v>
      </c>
      <c r="BN32" s="1">
        <f t="shared" si="0"/>
        <v>93.018888888888895</v>
      </c>
      <c r="BO32" s="1">
        <f t="shared" si="0"/>
        <v>92.561111111111103</v>
      </c>
      <c r="BP32" s="1">
        <f t="shared" si="0"/>
        <v>92.112222222222229</v>
      </c>
      <c r="BQ32" s="1">
        <f t="shared" ref="BQ32:DU32" si="1">SUM(BQ12:BY12)/9</f>
        <v>91.631111111111125</v>
      </c>
      <c r="BR32" s="1">
        <f t="shared" si="1"/>
        <v>91.170000000000016</v>
      </c>
      <c r="BS32" s="1">
        <f t="shared" si="1"/>
        <v>90.722222222222229</v>
      </c>
      <c r="BT32" s="1">
        <f t="shared" si="1"/>
        <v>90.432222222222236</v>
      </c>
      <c r="BU32" s="1">
        <f t="shared" si="1"/>
        <v>90.251111111111115</v>
      </c>
      <c r="BV32" s="1">
        <f t="shared" si="1"/>
        <v>90.221111111111128</v>
      </c>
      <c r="BW32" s="1">
        <f t="shared" si="1"/>
        <v>90.556666666666672</v>
      </c>
      <c r="BX32" s="1">
        <f t="shared" si="1"/>
        <v>91.381111111111125</v>
      </c>
      <c r="BY32" s="1">
        <f t="shared" si="1"/>
        <v>92.283333333333346</v>
      </c>
      <c r="BZ32" s="1">
        <f t="shared" si="1"/>
        <v>93.097777777777779</v>
      </c>
      <c r="CA32" s="1">
        <f t="shared" si="1"/>
        <v>93.863333333333344</v>
      </c>
      <c r="CB32" s="1">
        <f t="shared" si="1"/>
        <v>94.568888888888893</v>
      </c>
      <c r="CC32" s="1">
        <f t="shared" si="1"/>
        <v>95.081111111111113</v>
      </c>
      <c r="CD32" s="1">
        <f t="shared" si="1"/>
        <v>95.458888888888893</v>
      </c>
      <c r="CE32" s="1">
        <f t="shared" si="1"/>
        <v>95.705555555555563</v>
      </c>
      <c r="CF32" s="1">
        <f t="shared" si="1"/>
        <v>95.867777777777789</v>
      </c>
      <c r="CG32" s="1">
        <f t="shared" si="1"/>
        <v>96.078888888888898</v>
      </c>
      <c r="CH32" s="1">
        <f t="shared" si="1"/>
        <v>96.226666666666659</v>
      </c>
      <c r="CI32" s="1">
        <f t="shared" si="1"/>
        <v>96.513333333333321</v>
      </c>
      <c r="CJ32" s="1">
        <f t="shared" si="1"/>
        <v>96.778888888888886</v>
      </c>
      <c r="CK32" s="1">
        <f t="shared" si="1"/>
        <v>97.076666666666654</v>
      </c>
      <c r="CL32" s="1">
        <f t="shared" si="1"/>
        <v>97.432222222222222</v>
      </c>
      <c r="CM32" s="1">
        <f t="shared" si="1"/>
        <v>97.782222222222217</v>
      </c>
      <c r="CN32" s="1">
        <f t="shared" si="1"/>
        <v>98.265555555555537</v>
      </c>
      <c r="CO32" s="1">
        <f t="shared" si="1"/>
        <v>98.676666666666662</v>
      </c>
      <c r="CP32" s="1">
        <f t="shared" si="1"/>
        <v>99.078888888888883</v>
      </c>
      <c r="CQ32" s="1">
        <f t="shared" si="1"/>
        <v>99.545555555555552</v>
      </c>
      <c r="CR32" s="1">
        <f t="shared" si="1"/>
        <v>99.961111111111109</v>
      </c>
      <c r="CS32" s="1">
        <f t="shared" si="1"/>
        <v>100.39666666666666</v>
      </c>
      <c r="CT32" s="1">
        <f t="shared" si="1"/>
        <v>100.82333333333332</v>
      </c>
      <c r="CU32" s="1">
        <f t="shared" si="1"/>
        <v>101.29777777777775</v>
      </c>
      <c r="CV32" s="1">
        <f t="shared" si="1"/>
        <v>101.93444444444442</v>
      </c>
      <c r="CW32" s="1">
        <f t="shared" si="1"/>
        <v>102.55888888888887</v>
      </c>
      <c r="CX32" s="1">
        <f t="shared" si="1"/>
        <v>103.2511111111111</v>
      </c>
      <c r="CY32" s="1">
        <f t="shared" si="1"/>
        <v>103.82222222222221</v>
      </c>
      <c r="CZ32" s="1">
        <f t="shared" si="1"/>
        <v>104.39444444444445</v>
      </c>
      <c r="DA32" s="1">
        <f t="shared" si="1"/>
        <v>104.80222222222221</v>
      </c>
      <c r="DB32" s="1">
        <f t="shared" si="1"/>
        <v>105.28888888888888</v>
      </c>
      <c r="DC32" s="1">
        <f t="shared" si="1"/>
        <v>105.81333333333333</v>
      </c>
      <c r="DD32" s="1">
        <f t="shared" si="1"/>
        <v>106.19666666666666</v>
      </c>
      <c r="DE32" s="1">
        <f t="shared" si="1"/>
        <v>106.47111111111111</v>
      </c>
      <c r="DF32" s="1">
        <f t="shared" si="1"/>
        <v>106.70777777777776</v>
      </c>
      <c r="DG32" s="1">
        <f t="shared" si="1"/>
        <v>106.62222222222222</v>
      </c>
      <c r="DH32" s="1">
        <f t="shared" si="1"/>
        <v>105.52555555555556</v>
      </c>
      <c r="DI32" s="1">
        <f t="shared" si="1"/>
        <v>105.28333333333333</v>
      </c>
      <c r="DJ32" s="1">
        <f t="shared" si="1"/>
        <v>105.24222222222221</v>
      </c>
      <c r="DK32" s="1">
        <f t="shared" si="1"/>
        <v>104.9511111111111</v>
      </c>
      <c r="DL32" s="1">
        <f t="shared" si="1"/>
        <v>104.83666666666666</v>
      </c>
      <c r="DM32" s="1">
        <f t="shared" si="1"/>
        <v>104.80555555555556</v>
      </c>
      <c r="DN32" s="1">
        <f t="shared" si="1"/>
        <v>104.77777777777777</v>
      </c>
      <c r="DO32" s="1">
        <f t="shared" si="1"/>
        <v>104.83333333333333</v>
      </c>
      <c r="DP32" s="1">
        <f t="shared" si="1"/>
        <v>105.08444444444444</v>
      </c>
      <c r="DQ32" s="1">
        <f t="shared" si="1"/>
        <v>106.46111111111109</v>
      </c>
      <c r="DR32" s="1">
        <f t="shared" si="1"/>
        <v>106.83888888888889</v>
      </c>
      <c r="DS32" s="1">
        <f t="shared" si="1"/>
        <v>107.12555555555554</v>
      </c>
      <c r="DT32" s="1">
        <f t="shared" si="1"/>
        <v>107.57777777777778</v>
      </c>
      <c r="DU32" s="1">
        <f t="shared" si="1"/>
        <v>107.75666666666666</v>
      </c>
    </row>
    <row r="33" spans="1:133" x14ac:dyDescent="0.25">
      <c r="A33" s="7">
        <v>9</v>
      </c>
      <c r="B33" s="7" t="s">
        <v>70</v>
      </c>
      <c r="K33" s="1">
        <f>SUM(C12:K12)/9</f>
        <v>74.064444444444433</v>
      </c>
      <c r="L33" s="1">
        <f t="shared" ref="L33:BW33" si="2">SUM(D12:L12)/9</f>
        <v>74.066666666666663</v>
      </c>
      <c r="M33" s="1">
        <f t="shared" si="2"/>
        <v>74.16</v>
      </c>
      <c r="N33" s="1">
        <f t="shared" si="2"/>
        <v>74.265555555555551</v>
      </c>
      <c r="O33" s="1">
        <f t="shared" si="2"/>
        <v>74.381111111111125</v>
      </c>
      <c r="P33" s="1">
        <f t="shared" si="2"/>
        <v>74.39</v>
      </c>
      <c r="Q33" s="1">
        <f t="shared" si="2"/>
        <v>74.521111111111097</v>
      </c>
      <c r="R33" s="1">
        <f t="shared" si="2"/>
        <v>74.768888888888867</v>
      </c>
      <c r="S33" s="1">
        <f t="shared" si="2"/>
        <v>75.012222222222221</v>
      </c>
      <c r="T33" s="1">
        <f t="shared" si="2"/>
        <v>75.37777777777778</v>
      </c>
      <c r="U33" s="1">
        <f t="shared" si="2"/>
        <v>75.76111111111112</v>
      </c>
      <c r="V33" s="1">
        <f t="shared" si="2"/>
        <v>76.09999999999998</v>
      </c>
      <c r="W33" s="1">
        <f t="shared" si="2"/>
        <v>76.374444444444435</v>
      </c>
      <c r="X33" s="1">
        <f t="shared" si="2"/>
        <v>76.650000000000006</v>
      </c>
      <c r="Y33" s="1">
        <f t="shared" si="2"/>
        <v>76.934444444444438</v>
      </c>
      <c r="Z33" s="1">
        <f t="shared" si="2"/>
        <v>77.225555555555559</v>
      </c>
      <c r="AA33" s="1">
        <f t="shared" si="2"/>
        <v>77.368888888888875</v>
      </c>
      <c r="AB33" s="1">
        <f t="shared" si="2"/>
        <v>77.655555555555537</v>
      </c>
      <c r="AC33" s="1">
        <f t="shared" si="2"/>
        <v>77.906666666666666</v>
      </c>
      <c r="AD33" s="1">
        <f t="shared" si="2"/>
        <v>78.208888888888879</v>
      </c>
      <c r="AE33" s="1">
        <f t="shared" si="2"/>
        <v>78.591111111111118</v>
      </c>
      <c r="AF33" s="1">
        <f t="shared" si="2"/>
        <v>79.005555555555546</v>
      </c>
      <c r="AG33" s="1">
        <f t="shared" si="2"/>
        <v>79.34666666666665</v>
      </c>
      <c r="AH33" s="1">
        <f t="shared" si="2"/>
        <v>79.622222222222206</v>
      </c>
      <c r="AI33" s="1">
        <f t="shared" si="2"/>
        <v>79.936666666666667</v>
      </c>
      <c r="AJ33" s="1">
        <f t="shared" si="2"/>
        <v>80.296666666666667</v>
      </c>
      <c r="AK33" s="1">
        <f t="shared" si="2"/>
        <v>80.644444444444446</v>
      </c>
      <c r="AL33" s="1">
        <f t="shared" si="2"/>
        <v>81.041111111111107</v>
      </c>
      <c r="AM33" s="1">
        <f t="shared" si="2"/>
        <v>81.502222222222215</v>
      </c>
      <c r="AN33" s="1">
        <f t="shared" si="2"/>
        <v>81.955555555555563</v>
      </c>
      <c r="AO33" s="1">
        <f t="shared" si="2"/>
        <v>82.442222222222213</v>
      </c>
      <c r="AP33" s="1">
        <f t="shared" si="2"/>
        <v>82.858888888888885</v>
      </c>
      <c r="AQ33" s="1">
        <f t="shared" si="2"/>
        <v>83.501111111111101</v>
      </c>
      <c r="AR33" s="1">
        <f t="shared" si="2"/>
        <v>84.036666666666676</v>
      </c>
      <c r="AS33" s="1">
        <f t="shared" si="2"/>
        <v>84.552222222222227</v>
      </c>
      <c r="AT33" s="1">
        <f t="shared" si="2"/>
        <v>84.958888888888893</v>
      </c>
      <c r="AU33" s="1">
        <f t="shared" si="2"/>
        <v>85.241111111111124</v>
      </c>
      <c r="AV33" s="1">
        <f t="shared" si="2"/>
        <v>85.433333333333337</v>
      </c>
      <c r="AW33" s="1">
        <f t="shared" si="2"/>
        <v>85.596666666666678</v>
      </c>
      <c r="AX33" s="1">
        <f t="shared" si="2"/>
        <v>85.751111111111115</v>
      </c>
      <c r="AY33" s="1">
        <f t="shared" si="2"/>
        <v>85.791111111111093</v>
      </c>
      <c r="AZ33" s="1">
        <f t="shared" si="2"/>
        <v>85.652222222222221</v>
      </c>
      <c r="BA33" s="1">
        <f t="shared" si="2"/>
        <v>85.588888888888889</v>
      </c>
      <c r="BB33" s="1">
        <f t="shared" si="2"/>
        <v>85.572222222222223</v>
      </c>
      <c r="BC33" s="1">
        <f t="shared" si="2"/>
        <v>85.547777777777782</v>
      </c>
      <c r="BD33" s="1">
        <f t="shared" si="2"/>
        <v>85.621111111111105</v>
      </c>
      <c r="BE33" s="1">
        <f t="shared" si="2"/>
        <v>85.633333333333326</v>
      </c>
      <c r="BF33" s="1">
        <f t="shared" si="2"/>
        <v>85.591111111111104</v>
      </c>
      <c r="BG33" s="1">
        <f t="shared" si="2"/>
        <v>85.561111111111103</v>
      </c>
      <c r="BH33" s="1">
        <f t="shared" si="2"/>
        <v>85.724444444444444</v>
      </c>
      <c r="BI33" s="1">
        <f t="shared" si="2"/>
        <v>85.958888888888893</v>
      </c>
      <c r="BJ33" s="1">
        <f t="shared" si="2"/>
        <v>86.167777777777772</v>
      </c>
      <c r="BK33" s="1">
        <f t="shared" si="2"/>
        <v>86.444444444444443</v>
      </c>
      <c r="BL33" s="1">
        <f t="shared" si="2"/>
        <v>86.905555555555551</v>
      </c>
      <c r="BM33" s="1">
        <f t="shared" si="2"/>
        <v>87.394444444444446</v>
      </c>
      <c r="BN33" s="1">
        <f t="shared" si="2"/>
        <v>88.055555555555557</v>
      </c>
      <c r="BO33" s="1">
        <f t="shared" si="2"/>
        <v>88.731111111111119</v>
      </c>
      <c r="BP33" s="1">
        <f t="shared" si="2"/>
        <v>89.494444444444454</v>
      </c>
      <c r="BQ33" s="1">
        <f t="shared" si="2"/>
        <v>90.258888888888876</v>
      </c>
      <c r="BR33" s="1">
        <f t="shared" si="2"/>
        <v>91.008888888888876</v>
      </c>
      <c r="BS33" s="1">
        <f t="shared" si="2"/>
        <v>91.778888888888886</v>
      </c>
      <c r="BT33" s="1">
        <f t="shared" si="2"/>
        <v>92.43</v>
      </c>
      <c r="BU33" s="1">
        <f t="shared" si="2"/>
        <v>92.845555555555563</v>
      </c>
      <c r="BV33" s="1">
        <f t="shared" si="2"/>
        <v>93.018888888888895</v>
      </c>
      <c r="BW33" s="1">
        <f t="shared" si="2"/>
        <v>92.561111111111103</v>
      </c>
      <c r="BX33" s="1">
        <f t="shared" ref="BX33:EC33" si="3">SUM(BP12:BX12)/9</f>
        <v>92.112222222222229</v>
      </c>
      <c r="BY33" s="1">
        <f t="shared" si="3"/>
        <v>91.631111111111125</v>
      </c>
      <c r="BZ33" s="1">
        <f t="shared" si="3"/>
        <v>91.170000000000016</v>
      </c>
      <c r="CA33" s="1">
        <f t="shared" si="3"/>
        <v>90.722222222222229</v>
      </c>
      <c r="CB33" s="1">
        <f t="shared" si="3"/>
        <v>90.432222222222236</v>
      </c>
      <c r="CC33" s="1">
        <f t="shared" si="3"/>
        <v>90.251111111111115</v>
      </c>
      <c r="CD33" s="1">
        <f t="shared" si="3"/>
        <v>90.221111111111128</v>
      </c>
      <c r="CE33" s="1">
        <f t="shared" si="3"/>
        <v>90.556666666666672</v>
      </c>
      <c r="CF33" s="1">
        <f t="shared" si="3"/>
        <v>91.381111111111125</v>
      </c>
      <c r="CG33" s="1">
        <f t="shared" si="3"/>
        <v>92.283333333333346</v>
      </c>
      <c r="CH33" s="1">
        <f t="shared" si="3"/>
        <v>93.097777777777779</v>
      </c>
      <c r="CI33" s="1">
        <f t="shared" si="3"/>
        <v>93.863333333333344</v>
      </c>
      <c r="CJ33" s="1">
        <f t="shared" si="3"/>
        <v>94.568888888888893</v>
      </c>
      <c r="CK33" s="1">
        <f t="shared" si="3"/>
        <v>95.081111111111113</v>
      </c>
      <c r="CL33" s="1">
        <f t="shared" si="3"/>
        <v>95.458888888888893</v>
      </c>
      <c r="CM33" s="1">
        <f t="shared" si="3"/>
        <v>95.705555555555563</v>
      </c>
      <c r="CN33" s="1">
        <f t="shared" si="3"/>
        <v>95.867777777777789</v>
      </c>
      <c r="CO33" s="1">
        <f t="shared" si="3"/>
        <v>96.078888888888898</v>
      </c>
      <c r="CP33" s="1">
        <f t="shared" si="3"/>
        <v>96.226666666666659</v>
      </c>
      <c r="CQ33" s="1">
        <f t="shared" si="3"/>
        <v>96.513333333333321</v>
      </c>
      <c r="CR33" s="1">
        <f t="shared" si="3"/>
        <v>96.778888888888886</v>
      </c>
      <c r="CS33" s="1">
        <f t="shared" si="3"/>
        <v>97.076666666666654</v>
      </c>
      <c r="CT33" s="1">
        <f t="shared" si="3"/>
        <v>97.432222222222222</v>
      </c>
      <c r="CU33" s="1">
        <f t="shared" si="3"/>
        <v>97.782222222222217</v>
      </c>
      <c r="CV33" s="1">
        <f t="shared" si="3"/>
        <v>98.265555555555537</v>
      </c>
      <c r="CW33" s="1">
        <f t="shared" si="3"/>
        <v>98.676666666666662</v>
      </c>
      <c r="CX33" s="1">
        <f t="shared" si="3"/>
        <v>99.078888888888883</v>
      </c>
      <c r="CY33" s="1">
        <f t="shared" si="3"/>
        <v>99.545555555555552</v>
      </c>
      <c r="CZ33" s="1">
        <f t="shared" si="3"/>
        <v>99.961111111111109</v>
      </c>
      <c r="DA33" s="1">
        <f t="shared" si="3"/>
        <v>100.39666666666666</v>
      </c>
      <c r="DB33" s="1">
        <f t="shared" si="3"/>
        <v>100.82333333333332</v>
      </c>
      <c r="DC33" s="1">
        <f t="shared" si="3"/>
        <v>101.29777777777775</v>
      </c>
      <c r="DD33" s="1">
        <f t="shared" si="3"/>
        <v>101.93444444444442</v>
      </c>
      <c r="DE33" s="1">
        <f t="shared" si="3"/>
        <v>102.55888888888887</v>
      </c>
      <c r="DF33" s="1">
        <f t="shared" si="3"/>
        <v>103.2511111111111</v>
      </c>
      <c r="DG33" s="1">
        <f t="shared" si="3"/>
        <v>103.82222222222221</v>
      </c>
      <c r="DH33" s="1">
        <f t="shared" si="3"/>
        <v>104.39444444444445</v>
      </c>
      <c r="DI33" s="1">
        <f t="shared" si="3"/>
        <v>104.80222222222221</v>
      </c>
      <c r="DJ33" s="1">
        <f t="shared" si="3"/>
        <v>105.28888888888888</v>
      </c>
      <c r="DK33" s="1">
        <f t="shared" si="3"/>
        <v>105.81333333333333</v>
      </c>
      <c r="DL33" s="1">
        <f t="shared" si="3"/>
        <v>106.19666666666666</v>
      </c>
      <c r="DM33" s="1">
        <f t="shared" si="3"/>
        <v>106.47111111111111</v>
      </c>
      <c r="DN33" s="1">
        <f t="shared" si="3"/>
        <v>106.70777777777776</v>
      </c>
      <c r="DO33" s="1">
        <f t="shared" si="3"/>
        <v>106.62222222222222</v>
      </c>
      <c r="DP33" s="1">
        <f t="shared" si="3"/>
        <v>105.52555555555556</v>
      </c>
      <c r="DQ33" s="1">
        <f t="shared" si="3"/>
        <v>105.28333333333333</v>
      </c>
      <c r="DR33" s="1">
        <f t="shared" si="3"/>
        <v>105.24222222222221</v>
      </c>
      <c r="DS33" s="1">
        <f t="shared" si="3"/>
        <v>104.9511111111111</v>
      </c>
      <c r="DT33" s="1">
        <f t="shared" si="3"/>
        <v>104.83666666666666</v>
      </c>
      <c r="DU33" s="1">
        <f t="shared" si="3"/>
        <v>104.80555555555556</v>
      </c>
      <c r="DV33" s="1">
        <f t="shared" si="3"/>
        <v>104.77777777777777</v>
      </c>
      <c r="DW33" s="1">
        <f t="shared" si="3"/>
        <v>104.83333333333333</v>
      </c>
      <c r="DX33" s="1">
        <f t="shared" si="3"/>
        <v>105.08444444444444</v>
      </c>
      <c r="DY33" s="1">
        <f t="shared" si="3"/>
        <v>106.46111111111109</v>
      </c>
      <c r="DZ33" s="1">
        <f t="shared" si="3"/>
        <v>106.83888888888889</v>
      </c>
      <c r="EA33" s="1">
        <f t="shared" si="3"/>
        <v>107.12555555555554</v>
      </c>
      <c r="EB33" s="1">
        <f t="shared" si="3"/>
        <v>107.57777777777778</v>
      </c>
      <c r="EC33" s="1">
        <f t="shared" si="3"/>
        <v>107.75666666666666</v>
      </c>
    </row>
    <row r="34" spans="1:133" x14ac:dyDescent="0.25">
      <c r="A34" s="7">
        <v>9</v>
      </c>
      <c r="B34" s="7" t="s">
        <v>71</v>
      </c>
      <c r="G34" s="1">
        <f>SUM(C12:K12)/9</f>
        <v>74.064444444444433</v>
      </c>
      <c r="H34" s="1">
        <f t="shared" ref="H34:BS34" si="4">SUM(D12:L12)/9</f>
        <v>74.066666666666663</v>
      </c>
      <c r="I34" s="1">
        <f t="shared" si="4"/>
        <v>74.16</v>
      </c>
      <c r="J34" s="1">
        <f t="shared" si="4"/>
        <v>74.265555555555551</v>
      </c>
      <c r="K34" s="1">
        <f t="shared" si="4"/>
        <v>74.381111111111125</v>
      </c>
      <c r="L34" s="1">
        <f t="shared" si="4"/>
        <v>74.39</v>
      </c>
      <c r="M34" s="1">
        <f t="shared" si="4"/>
        <v>74.521111111111097</v>
      </c>
      <c r="N34" s="1">
        <f t="shared" si="4"/>
        <v>74.768888888888867</v>
      </c>
      <c r="O34" s="1">
        <f t="shared" si="4"/>
        <v>75.012222222222221</v>
      </c>
      <c r="P34" s="1">
        <f t="shared" si="4"/>
        <v>75.37777777777778</v>
      </c>
      <c r="Q34" s="1">
        <f t="shared" si="4"/>
        <v>75.76111111111112</v>
      </c>
      <c r="R34" s="1">
        <f t="shared" si="4"/>
        <v>76.09999999999998</v>
      </c>
      <c r="S34" s="1">
        <f t="shared" si="4"/>
        <v>76.374444444444435</v>
      </c>
      <c r="T34" s="1">
        <f t="shared" si="4"/>
        <v>76.650000000000006</v>
      </c>
      <c r="U34" s="1">
        <f t="shared" si="4"/>
        <v>76.934444444444438</v>
      </c>
      <c r="V34" s="1">
        <f t="shared" si="4"/>
        <v>77.225555555555559</v>
      </c>
      <c r="W34" s="1">
        <f t="shared" si="4"/>
        <v>77.368888888888875</v>
      </c>
      <c r="X34" s="1">
        <f t="shared" si="4"/>
        <v>77.655555555555537</v>
      </c>
      <c r="Y34" s="1">
        <f t="shared" si="4"/>
        <v>77.906666666666666</v>
      </c>
      <c r="Z34" s="1">
        <f t="shared" si="4"/>
        <v>78.208888888888879</v>
      </c>
      <c r="AA34" s="1">
        <f t="shared" si="4"/>
        <v>78.591111111111118</v>
      </c>
      <c r="AB34" s="1">
        <f t="shared" si="4"/>
        <v>79.005555555555546</v>
      </c>
      <c r="AC34" s="1">
        <f t="shared" si="4"/>
        <v>79.34666666666665</v>
      </c>
      <c r="AD34" s="1">
        <f t="shared" si="4"/>
        <v>79.622222222222206</v>
      </c>
      <c r="AE34" s="1">
        <f t="shared" si="4"/>
        <v>79.936666666666667</v>
      </c>
      <c r="AF34" s="1">
        <f t="shared" si="4"/>
        <v>80.296666666666667</v>
      </c>
      <c r="AG34" s="1">
        <f t="shared" si="4"/>
        <v>80.644444444444446</v>
      </c>
      <c r="AH34" s="1">
        <f t="shared" si="4"/>
        <v>81.041111111111107</v>
      </c>
      <c r="AI34" s="1">
        <f t="shared" si="4"/>
        <v>81.502222222222215</v>
      </c>
      <c r="AJ34" s="1">
        <f t="shared" si="4"/>
        <v>81.955555555555563</v>
      </c>
      <c r="AK34" s="1">
        <f t="shared" si="4"/>
        <v>82.442222222222213</v>
      </c>
      <c r="AL34" s="1">
        <f t="shared" si="4"/>
        <v>82.858888888888885</v>
      </c>
      <c r="AM34" s="1">
        <f t="shared" si="4"/>
        <v>83.501111111111101</v>
      </c>
      <c r="AN34" s="1">
        <f t="shared" si="4"/>
        <v>84.036666666666676</v>
      </c>
      <c r="AO34" s="1">
        <f t="shared" si="4"/>
        <v>84.552222222222227</v>
      </c>
      <c r="AP34" s="1">
        <f t="shared" si="4"/>
        <v>84.958888888888893</v>
      </c>
      <c r="AQ34" s="1">
        <f t="shared" si="4"/>
        <v>85.241111111111124</v>
      </c>
      <c r="AR34" s="1">
        <f t="shared" si="4"/>
        <v>85.433333333333337</v>
      </c>
      <c r="AS34" s="1">
        <f t="shared" si="4"/>
        <v>85.596666666666678</v>
      </c>
      <c r="AT34" s="1">
        <f t="shared" si="4"/>
        <v>85.751111111111115</v>
      </c>
      <c r="AU34" s="1">
        <f t="shared" si="4"/>
        <v>85.791111111111093</v>
      </c>
      <c r="AV34" s="1">
        <f t="shared" si="4"/>
        <v>85.652222222222221</v>
      </c>
      <c r="AW34" s="1">
        <f t="shared" si="4"/>
        <v>85.588888888888889</v>
      </c>
      <c r="AX34" s="1">
        <f t="shared" si="4"/>
        <v>85.572222222222223</v>
      </c>
      <c r="AY34" s="1">
        <f t="shared" si="4"/>
        <v>85.547777777777782</v>
      </c>
      <c r="AZ34" s="1">
        <f t="shared" si="4"/>
        <v>85.621111111111105</v>
      </c>
      <c r="BA34" s="1">
        <f t="shared" si="4"/>
        <v>85.633333333333326</v>
      </c>
      <c r="BB34" s="1">
        <f t="shared" si="4"/>
        <v>85.591111111111104</v>
      </c>
      <c r="BC34" s="1">
        <f t="shared" si="4"/>
        <v>85.561111111111103</v>
      </c>
      <c r="BD34" s="1">
        <f t="shared" si="4"/>
        <v>85.724444444444444</v>
      </c>
      <c r="BE34" s="1">
        <f t="shared" si="4"/>
        <v>85.958888888888893</v>
      </c>
      <c r="BF34" s="1">
        <f t="shared" si="4"/>
        <v>86.167777777777772</v>
      </c>
      <c r="BG34" s="1">
        <f t="shared" si="4"/>
        <v>86.444444444444443</v>
      </c>
      <c r="BH34" s="1">
        <f t="shared" si="4"/>
        <v>86.905555555555551</v>
      </c>
      <c r="BI34" s="1">
        <f t="shared" si="4"/>
        <v>87.394444444444446</v>
      </c>
      <c r="BJ34" s="1">
        <f t="shared" si="4"/>
        <v>88.055555555555557</v>
      </c>
      <c r="BK34" s="1">
        <f t="shared" si="4"/>
        <v>88.731111111111119</v>
      </c>
      <c r="BL34" s="1">
        <f t="shared" si="4"/>
        <v>89.494444444444454</v>
      </c>
      <c r="BM34" s="1">
        <f t="shared" si="4"/>
        <v>90.258888888888876</v>
      </c>
      <c r="BN34" s="1">
        <f t="shared" si="4"/>
        <v>91.008888888888876</v>
      </c>
      <c r="BO34" s="1">
        <f t="shared" si="4"/>
        <v>91.778888888888886</v>
      </c>
      <c r="BP34" s="1">
        <f t="shared" si="4"/>
        <v>92.43</v>
      </c>
      <c r="BQ34" s="1">
        <f t="shared" si="4"/>
        <v>92.845555555555563</v>
      </c>
      <c r="BR34" s="1">
        <f t="shared" si="4"/>
        <v>93.018888888888895</v>
      </c>
      <c r="BS34" s="1">
        <f t="shared" si="4"/>
        <v>92.561111111111103</v>
      </c>
      <c r="BT34" s="1">
        <f t="shared" ref="BT34:DY34" si="5">SUM(BP12:BX12)/9</f>
        <v>92.112222222222229</v>
      </c>
      <c r="BU34" s="1">
        <f t="shared" si="5"/>
        <v>91.631111111111125</v>
      </c>
      <c r="BV34" s="1">
        <f t="shared" si="5"/>
        <v>91.170000000000016</v>
      </c>
      <c r="BW34" s="1">
        <f t="shared" si="5"/>
        <v>90.722222222222229</v>
      </c>
      <c r="BX34" s="1">
        <f t="shared" si="5"/>
        <v>90.432222222222236</v>
      </c>
      <c r="BY34" s="1">
        <f t="shared" si="5"/>
        <v>90.251111111111115</v>
      </c>
      <c r="BZ34" s="1">
        <f t="shared" si="5"/>
        <v>90.221111111111128</v>
      </c>
      <c r="CA34" s="1">
        <f t="shared" si="5"/>
        <v>90.556666666666672</v>
      </c>
      <c r="CB34" s="1">
        <f t="shared" si="5"/>
        <v>91.381111111111125</v>
      </c>
      <c r="CC34" s="1">
        <f t="shared" si="5"/>
        <v>92.283333333333346</v>
      </c>
      <c r="CD34" s="1">
        <f t="shared" si="5"/>
        <v>93.097777777777779</v>
      </c>
      <c r="CE34" s="1">
        <f t="shared" si="5"/>
        <v>93.863333333333344</v>
      </c>
      <c r="CF34" s="1">
        <f t="shared" si="5"/>
        <v>94.568888888888893</v>
      </c>
      <c r="CG34" s="1">
        <f t="shared" si="5"/>
        <v>95.081111111111113</v>
      </c>
      <c r="CH34" s="1">
        <f t="shared" si="5"/>
        <v>95.458888888888893</v>
      </c>
      <c r="CI34" s="1">
        <f t="shared" si="5"/>
        <v>95.705555555555563</v>
      </c>
      <c r="CJ34" s="1">
        <f t="shared" si="5"/>
        <v>95.867777777777789</v>
      </c>
      <c r="CK34" s="1">
        <f t="shared" si="5"/>
        <v>96.078888888888898</v>
      </c>
      <c r="CL34" s="1">
        <f t="shared" si="5"/>
        <v>96.226666666666659</v>
      </c>
      <c r="CM34" s="1">
        <f t="shared" si="5"/>
        <v>96.513333333333321</v>
      </c>
      <c r="CN34" s="1">
        <f t="shared" si="5"/>
        <v>96.778888888888886</v>
      </c>
      <c r="CO34" s="1">
        <f t="shared" si="5"/>
        <v>97.076666666666654</v>
      </c>
      <c r="CP34" s="1">
        <f t="shared" si="5"/>
        <v>97.432222222222222</v>
      </c>
      <c r="CQ34" s="1">
        <f t="shared" si="5"/>
        <v>97.782222222222217</v>
      </c>
      <c r="CR34" s="1">
        <f t="shared" si="5"/>
        <v>98.265555555555537</v>
      </c>
      <c r="CS34" s="1">
        <f t="shared" si="5"/>
        <v>98.676666666666662</v>
      </c>
      <c r="CT34" s="1">
        <f t="shared" si="5"/>
        <v>99.078888888888883</v>
      </c>
      <c r="CU34" s="1">
        <f t="shared" si="5"/>
        <v>99.545555555555552</v>
      </c>
      <c r="CV34" s="1">
        <f t="shared" si="5"/>
        <v>99.961111111111109</v>
      </c>
      <c r="CW34" s="1">
        <f t="shared" si="5"/>
        <v>100.39666666666666</v>
      </c>
      <c r="CX34" s="1">
        <f t="shared" si="5"/>
        <v>100.82333333333332</v>
      </c>
      <c r="CY34" s="1">
        <f t="shared" si="5"/>
        <v>101.29777777777775</v>
      </c>
      <c r="CZ34" s="1">
        <f t="shared" si="5"/>
        <v>101.93444444444442</v>
      </c>
      <c r="DA34" s="1">
        <f t="shared" si="5"/>
        <v>102.55888888888887</v>
      </c>
      <c r="DB34" s="1">
        <f t="shared" si="5"/>
        <v>103.2511111111111</v>
      </c>
      <c r="DC34" s="1">
        <f t="shared" si="5"/>
        <v>103.82222222222221</v>
      </c>
      <c r="DD34" s="1">
        <f t="shared" si="5"/>
        <v>104.39444444444445</v>
      </c>
      <c r="DE34" s="1">
        <f t="shared" si="5"/>
        <v>104.80222222222221</v>
      </c>
      <c r="DF34" s="1">
        <f t="shared" si="5"/>
        <v>105.28888888888888</v>
      </c>
      <c r="DG34" s="1">
        <f t="shared" si="5"/>
        <v>105.81333333333333</v>
      </c>
      <c r="DH34" s="1">
        <f t="shared" si="5"/>
        <v>106.19666666666666</v>
      </c>
      <c r="DI34" s="1">
        <f t="shared" si="5"/>
        <v>106.47111111111111</v>
      </c>
      <c r="DJ34" s="1">
        <f t="shared" si="5"/>
        <v>106.70777777777776</v>
      </c>
      <c r="DK34" s="1">
        <f t="shared" si="5"/>
        <v>106.62222222222222</v>
      </c>
      <c r="DL34" s="1">
        <f t="shared" si="5"/>
        <v>105.52555555555556</v>
      </c>
      <c r="DM34" s="1">
        <f t="shared" si="5"/>
        <v>105.28333333333333</v>
      </c>
      <c r="DN34" s="1">
        <f t="shared" si="5"/>
        <v>105.24222222222221</v>
      </c>
      <c r="DO34" s="1">
        <f t="shared" si="5"/>
        <v>104.9511111111111</v>
      </c>
      <c r="DP34" s="1">
        <f t="shared" si="5"/>
        <v>104.83666666666666</v>
      </c>
      <c r="DQ34" s="1">
        <f t="shared" si="5"/>
        <v>104.80555555555556</v>
      </c>
      <c r="DR34" s="1">
        <f t="shared" si="5"/>
        <v>104.77777777777777</v>
      </c>
      <c r="DS34" s="1">
        <f t="shared" si="5"/>
        <v>104.83333333333333</v>
      </c>
      <c r="DT34" s="1">
        <f t="shared" si="5"/>
        <v>105.08444444444444</v>
      </c>
      <c r="DU34" s="1">
        <f t="shared" si="5"/>
        <v>106.46111111111109</v>
      </c>
      <c r="DV34" s="1">
        <f t="shared" si="5"/>
        <v>106.83888888888889</v>
      </c>
      <c r="DW34" s="1">
        <f t="shared" si="5"/>
        <v>107.12555555555554</v>
      </c>
      <c r="DX34" s="1">
        <f t="shared" si="5"/>
        <v>107.57777777777778</v>
      </c>
      <c r="DY34" s="1">
        <f t="shared" si="5"/>
        <v>107.75666666666666</v>
      </c>
    </row>
    <row r="35" spans="1:133" x14ac:dyDescent="0.25">
      <c r="A35" s="7">
        <v>17</v>
      </c>
      <c r="B35" s="7" t="s">
        <v>69</v>
      </c>
      <c r="C35" s="1">
        <f>SUM(C12:S12)/17</f>
        <v>74.585882352941184</v>
      </c>
      <c r="D35" s="1">
        <f t="shared" ref="D35:BO35" si="6">SUM(D12:T12)/17</f>
        <v>74.781764705882352</v>
      </c>
      <c r="E35" s="1">
        <f t="shared" si="6"/>
        <v>75.008823529411771</v>
      </c>
      <c r="F35" s="1">
        <f t="shared" si="6"/>
        <v>75.247058823529414</v>
      </c>
      <c r="G35" s="1">
        <f t="shared" si="6"/>
        <v>75.392941176470586</v>
      </c>
      <c r="H35" s="1">
        <f t="shared" si="6"/>
        <v>75.532941176470587</v>
      </c>
      <c r="I35" s="1">
        <f t="shared" si="6"/>
        <v>75.722352941176439</v>
      </c>
      <c r="J35" s="1">
        <f t="shared" si="6"/>
        <v>75.953529411764677</v>
      </c>
      <c r="K35" s="1">
        <f t="shared" si="6"/>
        <v>76.174705882352924</v>
      </c>
      <c r="L35" s="1">
        <f t="shared" si="6"/>
        <v>76.487058823529409</v>
      </c>
      <c r="M35" s="1">
        <f t="shared" si="6"/>
        <v>76.814705882352939</v>
      </c>
      <c r="N35" s="1">
        <f t="shared" si="6"/>
        <v>77.152352941176446</v>
      </c>
      <c r="O35" s="1">
        <f t="shared" si="6"/>
        <v>77.537058823529421</v>
      </c>
      <c r="P35" s="1">
        <f t="shared" si="6"/>
        <v>77.841176470588252</v>
      </c>
      <c r="Q35" s="1">
        <f t="shared" si="6"/>
        <v>78.157058823529411</v>
      </c>
      <c r="R35" s="1">
        <f t="shared" si="6"/>
        <v>78.422941176470573</v>
      </c>
      <c r="S35" s="1">
        <f t="shared" si="6"/>
        <v>78.689411764705866</v>
      </c>
      <c r="T35" s="1">
        <f t="shared" si="6"/>
        <v>78.972352941176453</v>
      </c>
      <c r="U35" s="1">
        <f t="shared" si="6"/>
        <v>79.27529411764705</v>
      </c>
      <c r="V35" s="1">
        <f t="shared" si="6"/>
        <v>79.609999999999985</v>
      </c>
      <c r="W35" s="1">
        <f t="shared" si="6"/>
        <v>80.012352941176474</v>
      </c>
      <c r="X35" s="1">
        <f t="shared" si="6"/>
        <v>80.491764705882346</v>
      </c>
      <c r="Y35" s="1">
        <f t="shared" si="6"/>
        <v>80.907647058823514</v>
      </c>
      <c r="Z35" s="1">
        <f t="shared" si="6"/>
        <v>81.293529411764709</v>
      </c>
      <c r="AA35" s="1">
        <f t="shared" si="6"/>
        <v>81.745294117647063</v>
      </c>
      <c r="AB35" s="1">
        <f t="shared" si="6"/>
        <v>82.219411764705868</v>
      </c>
      <c r="AC35" s="1">
        <f t="shared" si="6"/>
        <v>82.623529411764707</v>
      </c>
      <c r="AD35" s="1">
        <f t="shared" si="6"/>
        <v>83.008823529411771</v>
      </c>
      <c r="AE35" s="1">
        <f t="shared" si="6"/>
        <v>83.332941176470598</v>
      </c>
      <c r="AF35" s="1">
        <f t="shared" si="6"/>
        <v>83.634705882352932</v>
      </c>
      <c r="AG35" s="1">
        <f t="shared" si="6"/>
        <v>83.981176470588238</v>
      </c>
      <c r="AH35" s="1">
        <f t="shared" si="6"/>
        <v>84.298235294117646</v>
      </c>
      <c r="AI35" s="1">
        <f t="shared" si="6"/>
        <v>84.559411764705885</v>
      </c>
      <c r="AJ35" s="1">
        <f t="shared" si="6"/>
        <v>84.771176470588244</v>
      </c>
      <c r="AK35" s="1">
        <f t="shared" si="6"/>
        <v>85.021176470588244</v>
      </c>
      <c r="AL35" s="1">
        <f t="shared" si="6"/>
        <v>85.232352941176472</v>
      </c>
      <c r="AM35" s="1">
        <f t="shared" si="6"/>
        <v>85.394705882352937</v>
      </c>
      <c r="AN35" s="1">
        <f t="shared" si="6"/>
        <v>85.513529411764694</v>
      </c>
      <c r="AO35" s="1">
        <f t="shared" si="6"/>
        <v>85.58176470588235</v>
      </c>
      <c r="AP35" s="1">
        <f t="shared" si="6"/>
        <v>85.648235294117626</v>
      </c>
      <c r="AQ35" s="1">
        <f t="shared" si="6"/>
        <v>85.728823529411741</v>
      </c>
      <c r="AR35" s="1">
        <f t="shared" si="6"/>
        <v>85.736470588235278</v>
      </c>
      <c r="AS35" s="1">
        <f t="shared" si="6"/>
        <v>85.788823529411772</v>
      </c>
      <c r="AT35" s="1">
        <f t="shared" si="6"/>
        <v>85.876470588235293</v>
      </c>
      <c r="AU35" s="1">
        <f t="shared" si="6"/>
        <v>86.018823529411776</v>
      </c>
      <c r="AV35" s="1">
        <f t="shared" si="6"/>
        <v>86.275882352941181</v>
      </c>
      <c r="AW35" s="1">
        <f t="shared" si="6"/>
        <v>86.551764705882363</v>
      </c>
      <c r="AX35" s="1">
        <f t="shared" si="6"/>
        <v>86.883529411764698</v>
      </c>
      <c r="AY35" s="1">
        <f t="shared" si="6"/>
        <v>87.225882352941184</v>
      </c>
      <c r="AZ35" s="1">
        <f t="shared" si="6"/>
        <v>87.689411764705881</v>
      </c>
      <c r="BA35" s="1">
        <f t="shared" si="6"/>
        <v>88.175294117647056</v>
      </c>
      <c r="BB35" s="1">
        <f t="shared" si="6"/>
        <v>88.658235294117645</v>
      </c>
      <c r="BC35" s="1">
        <f t="shared" si="6"/>
        <v>89.162352941176451</v>
      </c>
      <c r="BD35" s="1">
        <f t="shared" si="6"/>
        <v>89.662352941176465</v>
      </c>
      <c r="BE35" s="1">
        <f t="shared" si="6"/>
        <v>90.100588235294111</v>
      </c>
      <c r="BF35" s="1">
        <f t="shared" si="6"/>
        <v>90.461764705882345</v>
      </c>
      <c r="BG35" s="1">
        <f t="shared" si="6"/>
        <v>90.573529411764696</v>
      </c>
      <c r="BH35" s="1">
        <f t="shared" si="6"/>
        <v>90.694117647058818</v>
      </c>
      <c r="BI35" s="1">
        <f t="shared" si="6"/>
        <v>90.816470588235291</v>
      </c>
      <c r="BJ35" s="1">
        <f t="shared" si="6"/>
        <v>90.934117647058812</v>
      </c>
      <c r="BK35" s="1">
        <f t="shared" si="6"/>
        <v>91.06941176470589</v>
      </c>
      <c r="BL35" s="1">
        <f t="shared" si="6"/>
        <v>91.273529411764699</v>
      </c>
      <c r="BM35" s="1">
        <f t="shared" si="6"/>
        <v>91.433529411764709</v>
      </c>
      <c r="BN35" s="1">
        <f t="shared" si="6"/>
        <v>91.597058823529437</v>
      </c>
      <c r="BO35" s="1">
        <f t="shared" si="6"/>
        <v>91.785882352941186</v>
      </c>
      <c r="BP35" s="1">
        <f t="shared" ref="BP35:DM35" si="7">SUM(BP12:CF12)/17</f>
        <v>91.976470588235316</v>
      </c>
      <c r="BQ35" s="1">
        <f t="shared" si="7"/>
        <v>92.170588235294119</v>
      </c>
      <c r="BR35" s="1">
        <f t="shared" si="7"/>
        <v>92.31941176470589</v>
      </c>
      <c r="BS35" s="1">
        <f t="shared" si="7"/>
        <v>92.445294117647066</v>
      </c>
      <c r="BT35" s="1">
        <f t="shared" si="7"/>
        <v>92.546470588235309</v>
      </c>
      <c r="BU35" s="1">
        <f t="shared" si="7"/>
        <v>92.677058823529407</v>
      </c>
      <c r="BV35" s="1">
        <f t="shared" si="7"/>
        <v>92.817058823529408</v>
      </c>
      <c r="BW35" s="1">
        <f t="shared" si="7"/>
        <v>93.019411764705865</v>
      </c>
      <c r="BX35" s="1">
        <f t="shared" si="7"/>
        <v>93.536470588235289</v>
      </c>
      <c r="BY35" s="1">
        <f t="shared" si="7"/>
        <v>94.07647058823531</v>
      </c>
      <c r="BZ35" s="1">
        <f t="shared" si="7"/>
        <v>94.603529411764697</v>
      </c>
      <c r="CA35" s="1">
        <f t="shared" si="7"/>
        <v>95.148235294117654</v>
      </c>
      <c r="CB35" s="1">
        <f t="shared" si="7"/>
        <v>95.651764705882343</v>
      </c>
      <c r="CC35" s="1">
        <f t="shared" si="7"/>
        <v>96.064117647058822</v>
      </c>
      <c r="CD35" s="1">
        <f t="shared" si="7"/>
        <v>96.478823529411756</v>
      </c>
      <c r="CE35" s="1">
        <f t="shared" si="7"/>
        <v>96.820000000000007</v>
      </c>
      <c r="CF35" s="1">
        <f t="shared" si="7"/>
        <v>97.100588235294126</v>
      </c>
      <c r="CG35" s="1">
        <f t="shared" si="7"/>
        <v>97.398823529411757</v>
      </c>
      <c r="CH35" s="1">
        <f t="shared" si="7"/>
        <v>97.674117647058821</v>
      </c>
      <c r="CI35" s="1">
        <f t="shared" si="7"/>
        <v>98.01705882352941</v>
      </c>
      <c r="CJ35" s="1">
        <f t="shared" si="7"/>
        <v>98.376470588235293</v>
      </c>
      <c r="CK35" s="1">
        <f t="shared" si="7"/>
        <v>98.737058823529424</v>
      </c>
      <c r="CL35" s="1">
        <f t="shared" si="7"/>
        <v>99.104117647058843</v>
      </c>
      <c r="CM35" s="1">
        <f t="shared" si="7"/>
        <v>99.570000000000007</v>
      </c>
      <c r="CN35" s="1">
        <f t="shared" si="7"/>
        <v>100.11764705882354</v>
      </c>
      <c r="CO35" s="1">
        <f t="shared" si="7"/>
        <v>100.64294117647057</v>
      </c>
      <c r="CP35" s="1">
        <f t="shared" si="7"/>
        <v>101.19588235294117</v>
      </c>
      <c r="CQ35" s="1">
        <f t="shared" si="7"/>
        <v>101.69529411764705</v>
      </c>
      <c r="CR35" s="1">
        <f t="shared" si="7"/>
        <v>102.18941176470588</v>
      </c>
      <c r="CS35" s="1">
        <f t="shared" si="7"/>
        <v>102.62411764705882</v>
      </c>
      <c r="CT35" s="1">
        <f t="shared" si="7"/>
        <v>103.08470588235295</v>
      </c>
      <c r="CU35" s="1">
        <f t="shared" si="7"/>
        <v>103.54117647058824</v>
      </c>
      <c r="CV35" s="1">
        <f t="shared" si="7"/>
        <v>104.02470588235293</v>
      </c>
      <c r="CW35" s="1">
        <f t="shared" si="7"/>
        <v>104.46176470588235</v>
      </c>
      <c r="CX35" s="1">
        <f t="shared" si="7"/>
        <v>104.89470588235294</v>
      </c>
      <c r="CY35" s="1">
        <f t="shared" si="7"/>
        <v>105.18941176470588</v>
      </c>
      <c r="CZ35" s="1">
        <f t="shared" si="7"/>
        <v>104.86117647058825</v>
      </c>
      <c r="DA35" s="1">
        <f t="shared" si="7"/>
        <v>105.00705882352942</v>
      </c>
      <c r="DB35" s="1">
        <f t="shared" si="7"/>
        <v>105.18941176470588</v>
      </c>
      <c r="DC35" s="1">
        <f t="shared" si="7"/>
        <v>105.27000000000001</v>
      </c>
      <c r="DD35" s="1">
        <f t="shared" si="7"/>
        <v>105.41470588235295</v>
      </c>
      <c r="DE35" s="1">
        <f t="shared" si="7"/>
        <v>105.54470588235296</v>
      </c>
      <c r="DF35" s="1">
        <f t="shared" si="7"/>
        <v>105.6364705882353</v>
      </c>
      <c r="DG35" s="1">
        <f t="shared" si="7"/>
        <v>105.73235294117647</v>
      </c>
      <c r="DH35" s="1">
        <f t="shared" si="7"/>
        <v>105.85764705882355</v>
      </c>
      <c r="DI35" s="1">
        <f t="shared" si="7"/>
        <v>105.95529411764706</v>
      </c>
      <c r="DJ35" s="1">
        <f t="shared" si="7"/>
        <v>106.08529411764705</v>
      </c>
      <c r="DK35" s="1">
        <f t="shared" si="7"/>
        <v>106.16176470588233</v>
      </c>
      <c r="DL35" s="1">
        <f t="shared" si="7"/>
        <v>106.20411764705881</v>
      </c>
      <c r="DM35" s="1">
        <f t="shared" si="7"/>
        <v>106.2405882352941</v>
      </c>
    </row>
    <row r="36" spans="1:133" x14ac:dyDescent="0.25">
      <c r="A36" s="7">
        <v>17</v>
      </c>
      <c r="B36" s="7" t="s">
        <v>70</v>
      </c>
      <c r="S36" s="1">
        <f>SUM(C12:S12)/17</f>
        <v>74.585882352941184</v>
      </c>
      <c r="T36" s="1">
        <f t="shared" ref="T36:CE36" si="8">SUM(D12:T12)/17</f>
        <v>74.781764705882352</v>
      </c>
      <c r="U36" s="1">
        <f t="shared" si="8"/>
        <v>75.008823529411771</v>
      </c>
      <c r="V36" s="1">
        <f t="shared" si="8"/>
        <v>75.247058823529414</v>
      </c>
      <c r="W36" s="1">
        <f t="shared" si="8"/>
        <v>75.392941176470586</v>
      </c>
      <c r="X36" s="1">
        <f t="shared" si="8"/>
        <v>75.532941176470587</v>
      </c>
      <c r="Y36" s="1">
        <f t="shared" si="8"/>
        <v>75.722352941176439</v>
      </c>
      <c r="Z36" s="1">
        <f t="shared" si="8"/>
        <v>75.953529411764677</v>
      </c>
      <c r="AA36" s="1">
        <f t="shared" si="8"/>
        <v>76.174705882352924</v>
      </c>
      <c r="AB36" s="1">
        <f t="shared" si="8"/>
        <v>76.487058823529409</v>
      </c>
      <c r="AC36" s="1">
        <f t="shared" si="8"/>
        <v>76.814705882352939</v>
      </c>
      <c r="AD36" s="1">
        <f t="shared" si="8"/>
        <v>77.152352941176446</v>
      </c>
      <c r="AE36" s="1">
        <f t="shared" si="8"/>
        <v>77.537058823529421</v>
      </c>
      <c r="AF36" s="1">
        <f t="shared" si="8"/>
        <v>77.841176470588252</v>
      </c>
      <c r="AG36" s="1">
        <f t="shared" si="8"/>
        <v>78.157058823529411</v>
      </c>
      <c r="AH36" s="1">
        <f t="shared" si="8"/>
        <v>78.422941176470573</v>
      </c>
      <c r="AI36" s="1">
        <f t="shared" si="8"/>
        <v>78.689411764705866</v>
      </c>
      <c r="AJ36" s="1">
        <f t="shared" si="8"/>
        <v>78.972352941176453</v>
      </c>
      <c r="AK36" s="1">
        <f t="shared" si="8"/>
        <v>79.27529411764705</v>
      </c>
      <c r="AL36" s="1">
        <f t="shared" si="8"/>
        <v>79.609999999999985</v>
      </c>
      <c r="AM36" s="1">
        <f t="shared" si="8"/>
        <v>80.012352941176474</v>
      </c>
      <c r="AN36" s="1">
        <f t="shared" si="8"/>
        <v>80.491764705882346</v>
      </c>
      <c r="AO36" s="1">
        <f t="shared" si="8"/>
        <v>80.907647058823514</v>
      </c>
      <c r="AP36" s="1">
        <f t="shared" si="8"/>
        <v>81.293529411764709</v>
      </c>
      <c r="AQ36" s="1">
        <f t="shared" si="8"/>
        <v>81.745294117647063</v>
      </c>
      <c r="AR36" s="1">
        <f t="shared" si="8"/>
        <v>82.219411764705868</v>
      </c>
      <c r="AS36" s="1">
        <f t="shared" si="8"/>
        <v>82.623529411764707</v>
      </c>
      <c r="AT36" s="1">
        <f t="shared" si="8"/>
        <v>83.008823529411771</v>
      </c>
      <c r="AU36" s="1">
        <f t="shared" si="8"/>
        <v>83.332941176470598</v>
      </c>
      <c r="AV36" s="1">
        <f t="shared" si="8"/>
        <v>83.634705882352932</v>
      </c>
      <c r="AW36" s="1">
        <f t="shared" si="8"/>
        <v>83.981176470588238</v>
      </c>
      <c r="AX36" s="1">
        <f t="shared" si="8"/>
        <v>84.298235294117646</v>
      </c>
      <c r="AY36" s="1">
        <f t="shared" si="8"/>
        <v>84.559411764705885</v>
      </c>
      <c r="AZ36" s="1">
        <f t="shared" si="8"/>
        <v>84.771176470588244</v>
      </c>
      <c r="BA36" s="1">
        <f t="shared" si="8"/>
        <v>85.021176470588244</v>
      </c>
      <c r="BB36" s="1">
        <f t="shared" si="8"/>
        <v>85.232352941176472</v>
      </c>
      <c r="BC36" s="1">
        <f t="shared" si="8"/>
        <v>85.394705882352937</v>
      </c>
      <c r="BD36" s="1">
        <f t="shared" si="8"/>
        <v>85.513529411764694</v>
      </c>
      <c r="BE36" s="1">
        <f t="shared" si="8"/>
        <v>85.58176470588235</v>
      </c>
      <c r="BF36" s="1">
        <f t="shared" si="8"/>
        <v>85.648235294117626</v>
      </c>
      <c r="BG36" s="1">
        <f t="shared" si="8"/>
        <v>85.728823529411741</v>
      </c>
      <c r="BH36" s="1">
        <f t="shared" si="8"/>
        <v>85.736470588235278</v>
      </c>
      <c r="BI36" s="1">
        <f t="shared" si="8"/>
        <v>85.788823529411772</v>
      </c>
      <c r="BJ36" s="1">
        <f t="shared" si="8"/>
        <v>85.876470588235293</v>
      </c>
      <c r="BK36" s="1">
        <f t="shared" si="8"/>
        <v>86.018823529411776</v>
      </c>
      <c r="BL36" s="1">
        <f t="shared" si="8"/>
        <v>86.275882352941181</v>
      </c>
      <c r="BM36" s="1">
        <f t="shared" si="8"/>
        <v>86.551764705882363</v>
      </c>
      <c r="BN36" s="1">
        <f t="shared" si="8"/>
        <v>86.883529411764698</v>
      </c>
      <c r="BO36" s="1">
        <f t="shared" si="8"/>
        <v>87.225882352941184</v>
      </c>
      <c r="BP36" s="1">
        <f t="shared" si="8"/>
        <v>87.689411764705881</v>
      </c>
      <c r="BQ36" s="1">
        <f t="shared" si="8"/>
        <v>88.175294117647056</v>
      </c>
      <c r="BR36" s="1">
        <f t="shared" si="8"/>
        <v>88.658235294117645</v>
      </c>
      <c r="BS36" s="1">
        <f t="shared" si="8"/>
        <v>89.162352941176451</v>
      </c>
      <c r="BT36" s="1">
        <f t="shared" si="8"/>
        <v>89.662352941176465</v>
      </c>
      <c r="BU36" s="1">
        <f t="shared" si="8"/>
        <v>90.100588235294111</v>
      </c>
      <c r="BV36" s="1">
        <f t="shared" si="8"/>
        <v>90.461764705882345</v>
      </c>
      <c r="BW36" s="1">
        <f t="shared" si="8"/>
        <v>90.573529411764696</v>
      </c>
      <c r="BX36" s="1">
        <f t="shared" si="8"/>
        <v>90.694117647058818</v>
      </c>
      <c r="BY36" s="1">
        <f t="shared" si="8"/>
        <v>90.816470588235291</v>
      </c>
      <c r="BZ36" s="1">
        <f t="shared" si="8"/>
        <v>90.934117647058812</v>
      </c>
      <c r="CA36" s="1">
        <f t="shared" si="8"/>
        <v>91.06941176470589</v>
      </c>
      <c r="CB36" s="1">
        <f t="shared" si="8"/>
        <v>91.273529411764699</v>
      </c>
      <c r="CC36" s="1">
        <f t="shared" si="8"/>
        <v>91.433529411764709</v>
      </c>
      <c r="CD36" s="1">
        <f t="shared" si="8"/>
        <v>91.597058823529437</v>
      </c>
      <c r="CE36" s="1">
        <f t="shared" si="8"/>
        <v>91.785882352941186</v>
      </c>
      <c r="CF36" s="1">
        <f t="shared" ref="CF36:EC36" si="9">SUM(BP12:CF12)/17</f>
        <v>91.976470588235316</v>
      </c>
      <c r="CG36" s="1">
        <f t="shared" si="9"/>
        <v>92.170588235294119</v>
      </c>
      <c r="CH36" s="1">
        <f t="shared" si="9"/>
        <v>92.31941176470589</v>
      </c>
      <c r="CI36" s="1">
        <f t="shared" si="9"/>
        <v>92.445294117647066</v>
      </c>
      <c r="CJ36" s="1">
        <f t="shared" si="9"/>
        <v>92.546470588235309</v>
      </c>
      <c r="CK36" s="1">
        <f t="shared" si="9"/>
        <v>92.677058823529407</v>
      </c>
      <c r="CL36" s="1">
        <f t="shared" si="9"/>
        <v>92.817058823529408</v>
      </c>
      <c r="CM36" s="1">
        <f t="shared" si="9"/>
        <v>93.019411764705865</v>
      </c>
      <c r="CN36" s="1">
        <f t="shared" si="9"/>
        <v>93.536470588235289</v>
      </c>
      <c r="CO36" s="1">
        <f t="shared" si="9"/>
        <v>94.07647058823531</v>
      </c>
      <c r="CP36" s="1">
        <f t="shared" si="9"/>
        <v>94.603529411764697</v>
      </c>
      <c r="CQ36" s="1">
        <f t="shared" si="9"/>
        <v>95.148235294117654</v>
      </c>
      <c r="CR36" s="1">
        <f t="shared" si="9"/>
        <v>95.651764705882343</v>
      </c>
      <c r="CS36" s="1">
        <f t="shared" si="9"/>
        <v>96.064117647058822</v>
      </c>
      <c r="CT36" s="1">
        <f t="shared" si="9"/>
        <v>96.478823529411756</v>
      </c>
      <c r="CU36" s="1">
        <f t="shared" si="9"/>
        <v>96.820000000000007</v>
      </c>
      <c r="CV36" s="1">
        <f t="shared" si="9"/>
        <v>97.100588235294126</v>
      </c>
      <c r="CW36" s="1">
        <f t="shared" si="9"/>
        <v>97.398823529411757</v>
      </c>
      <c r="CX36" s="1">
        <f t="shared" si="9"/>
        <v>97.674117647058821</v>
      </c>
      <c r="CY36" s="1">
        <f t="shared" si="9"/>
        <v>98.01705882352941</v>
      </c>
      <c r="CZ36" s="1">
        <f t="shared" si="9"/>
        <v>98.376470588235293</v>
      </c>
      <c r="DA36" s="1">
        <f t="shared" si="9"/>
        <v>98.737058823529424</v>
      </c>
      <c r="DB36" s="1">
        <f t="shared" si="9"/>
        <v>99.104117647058843</v>
      </c>
      <c r="DC36" s="1">
        <f t="shared" si="9"/>
        <v>99.570000000000007</v>
      </c>
      <c r="DD36" s="1">
        <f t="shared" si="9"/>
        <v>100.11764705882354</v>
      </c>
      <c r="DE36" s="1">
        <f t="shared" si="9"/>
        <v>100.64294117647057</v>
      </c>
      <c r="DF36" s="1">
        <f t="shared" si="9"/>
        <v>101.19588235294117</v>
      </c>
      <c r="DG36" s="1">
        <f t="shared" si="9"/>
        <v>101.69529411764705</v>
      </c>
      <c r="DH36" s="1">
        <f t="shared" si="9"/>
        <v>102.18941176470588</v>
      </c>
      <c r="DI36" s="1">
        <f t="shared" si="9"/>
        <v>102.62411764705882</v>
      </c>
      <c r="DJ36" s="1">
        <f t="shared" si="9"/>
        <v>103.08470588235295</v>
      </c>
      <c r="DK36" s="1">
        <f t="shared" si="9"/>
        <v>103.54117647058824</v>
      </c>
      <c r="DL36" s="1">
        <f t="shared" si="9"/>
        <v>104.02470588235293</v>
      </c>
      <c r="DM36" s="1">
        <f t="shared" si="9"/>
        <v>104.46176470588235</v>
      </c>
      <c r="DN36" s="1">
        <f t="shared" si="9"/>
        <v>104.89470588235294</v>
      </c>
      <c r="DO36" s="1">
        <f t="shared" si="9"/>
        <v>105.18941176470588</v>
      </c>
      <c r="DP36" s="1">
        <f t="shared" si="9"/>
        <v>104.86117647058825</v>
      </c>
      <c r="DQ36" s="1">
        <f t="shared" si="9"/>
        <v>105.00705882352942</v>
      </c>
      <c r="DR36" s="1">
        <f t="shared" si="9"/>
        <v>105.18941176470588</v>
      </c>
      <c r="DS36" s="1">
        <f t="shared" si="9"/>
        <v>105.27000000000001</v>
      </c>
      <c r="DT36" s="1">
        <f t="shared" si="9"/>
        <v>105.41470588235295</v>
      </c>
      <c r="DU36" s="1">
        <f t="shared" si="9"/>
        <v>105.54470588235296</v>
      </c>
      <c r="DV36" s="1">
        <f t="shared" si="9"/>
        <v>105.6364705882353</v>
      </c>
      <c r="DW36" s="1">
        <f t="shared" si="9"/>
        <v>105.73235294117647</v>
      </c>
      <c r="DX36" s="1">
        <f t="shared" si="9"/>
        <v>105.85764705882355</v>
      </c>
      <c r="DY36" s="1">
        <f t="shared" si="9"/>
        <v>105.95529411764706</v>
      </c>
      <c r="DZ36" s="1">
        <f t="shared" si="9"/>
        <v>106.08529411764705</v>
      </c>
      <c r="EA36" s="1">
        <f t="shared" si="9"/>
        <v>106.16176470588233</v>
      </c>
      <c r="EB36" s="1">
        <f t="shared" si="9"/>
        <v>106.20411764705881</v>
      </c>
      <c r="EC36" s="1">
        <f t="shared" si="9"/>
        <v>106.2405882352941</v>
      </c>
    </row>
    <row r="37" spans="1:133" x14ac:dyDescent="0.25">
      <c r="A37" s="7">
        <v>17</v>
      </c>
      <c r="B37" s="7" t="s">
        <v>71</v>
      </c>
      <c r="K37" s="1">
        <f>SUM(C12:S12)/17</f>
        <v>74.585882352941184</v>
      </c>
      <c r="L37" s="1">
        <f t="shared" ref="L37:BW37" si="10">SUM(D12:T12)/17</f>
        <v>74.781764705882352</v>
      </c>
      <c r="M37" s="1">
        <f t="shared" si="10"/>
        <v>75.008823529411771</v>
      </c>
      <c r="N37" s="1">
        <f t="shared" si="10"/>
        <v>75.247058823529414</v>
      </c>
      <c r="O37" s="1">
        <f t="shared" si="10"/>
        <v>75.392941176470586</v>
      </c>
      <c r="P37" s="1">
        <f t="shared" si="10"/>
        <v>75.532941176470587</v>
      </c>
      <c r="Q37" s="1">
        <f t="shared" si="10"/>
        <v>75.722352941176439</v>
      </c>
      <c r="R37" s="1">
        <f t="shared" si="10"/>
        <v>75.953529411764677</v>
      </c>
      <c r="S37" s="1">
        <f t="shared" si="10"/>
        <v>76.174705882352924</v>
      </c>
      <c r="T37" s="1">
        <f t="shared" si="10"/>
        <v>76.487058823529409</v>
      </c>
      <c r="U37" s="1">
        <f t="shared" si="10"/>
        <v>76.814705882352939</v>
      </c>
      <c r="V37" s="1">
        <f t="shared" si="10"/>
        <v>77.152352941176446</v>
      </c>
      <c r="W37" s="1">
        <f t="shared" si="10"/>
        <v>77.537058823529421</v>
      </c>
      <c r="X37" s="1">
        <f t="shared" si="10"/>
        <v>77.841176470588252</v>
      </c>
      <c r="Y37" s="1">
        <f t="shared" si="10"/>
        <v>78.157058823529411</v>
      </c>
      <c r="Z37" s="1">
        <f t="shared" si="10"/>
        <v>78.422941176470573</v>
      </c>
      <c r="AA37" s="1">
        <f t="shared" si="10"/>
        <v>78.689411764705866</v>
      </c>
      <c r="AB37" s="1">
        <f t="shared" si="10"/>
        <v>78.972352941176453</v>
      </c>
      <c r="AC37" s="1">
        <f t="shared" si="10"/>
        <v>79.27529411764705</v>
      </c>
      <c r="AD37" s="1">
        <f t="shared" si="10"/>
        <v>79.609999999999985</v>
      </c>
      <c r="AE37" s="1">
        <f t="shared" si="10"/>
        <v>80.012352941176474</v>
      </c>
      <c r="AF37" s="1">
        <f t="shared" si="10"/>
        <v>80.491764705882346</v>
      </c>
      <c r="AG37" s="1">
        <f t="shared" si="10"/>
        <v>80.907647058823514</v>
      </c>
      <c r="AH37" s="1">
        <f t="shared" si="10"/>
        <v>81.293529411764709</v>
      </c>
      <c r="AI37" s="1">
        <f t="shared" si="10"/>
        <v>81.745294117647063</v>
      </c>
      <c r="AJ37" s="1">
        <f t="shared" si="10"/>
        <v>82.219411764705868</v>
      </c>
      <c r="AK37" s="1">
        <f t="shared" si="10"/>
        <v>82.623529411764707</v>
      </c>
      <c r="AL37" s="1">
        <f t="shared" si="10"/>
        <v>83.008823529411771</v>
      </c>
      <c r="AM37" s="1">
        <f t="shared" si="10"/>
        <v>83.332941176470598</v>
      </c>
      <c r="AN37" s="1">
        <f t="shared" si="10"/>
        <v>83.634705882352932</v>
      </c>
      <c r="AO37" s="1">
        <f t="shared" si="10"/>
        <v>83.981176470588238</v>
      </c>
      <c r="AP37" s="1">
        <f t="shared" si="10"/>
        <v>84.298235294117646</v>
      </c>
      <c r="AQ37" s="1">
        <f t="shared" si="10"/>
        <v>84.559411764705885</v>
      </c>
      <c r="AR37" s="1">
        <f t="shared" si="10"/>
        <v>84.771176470588244</v>
      </c>
      <c r="AS37" s="1">
        <f t="shared" si="10"/>
        <v>85.021176470588244</v>
      </c>
      <c r="AT37" s="1">
        <f t="shared" si="10"/>
        <v>85.232352941176472</v>
      </c>
      <c r="AU37" s="1">
        <f t="shared" si="10"/>
        <v>85.394705882352937</v>
      </c>
      <c r="AV37" s="1">
        <f t="shared" si="10"/>
        <v>85.513529411764694</v>
      </c>
      <c r="AW37" s="1">
        <f t="shared" si="10"/>
        <v>85.58176470588235</v>
      </c>
      <c r="AX37" s="1">
        <f t="shared" si="10"/>
        <v>85.648235294117626</v>
      </c>
      <c r="AY37" s="1">
        <f t="shared" si="10"/>
        <v>85.728823529411741</v>
      </c>
      <c r="AZ37" s="1">
        <f t="shared" si="10"/>
        <v>85.736470588235278</v>
      </c>
      <c r="BA37" s="1">
        <f t="shared" si="10"/>
        <v>85.788823529411772</v>
      </c>
      <c r="BB37" s="1">
        <f t="shared" si="10"/>
        <v>85.876470588235293</v>
      </c>
      <c r="BC37" s="1">
        <f t="shared" si="10"/>
        <v>86.018823529411776</v>
      </c>
      <c r="BD37" s="1">
        <f t="shared" si="10"/>
        <v>86.275882352941181</v>
      </c>
      <c r="BE37" s="1">
        <f t="shared" si="10"/>
        <v>86.551764705882363</v>
      </c>
      <c r="BF37" s="1">
        <f t="shared" si="10"/>
        <v>86.883529411764698</v>
      </c>
      <c r="BG37" s="1">
        <f t="shared" si="10"/>
        <v>87.225882352941184</v>
      </c>
      <c r="BH37" s="1">
        <f t="shared" si="10"/>
        <v>87.689411764705881</v>
      </c>
      <c r="BI37" s="1">
        <f t="shared" si="10"/>
        <v>88.175294117647056</v>
      </c>
      <c r="BJ37" s="1">
        <f t="shared" si="10"/>
        <v>88.658235294117645</v>
      </c>
      <c r="BK37" s="1">
        <f t="shared" si="10"/>
        <v>89.162352941176451</v>
      </c>
      <c r="BL37" s="1">
        <f t="shared" si="10"/>
        <v>89.662352941176465</v>
      </c>
      <c r="BM37" s="1">
        <f t="shared" si="10"/>
        <v>90.100588235294111</v>
      </c>
      <c r="BN37" s="1">
        <f t="shared" si="10"/>
        <v>90.461764705882345</v>
      </c>
      <c r="BO37" s="1">
        <f t="shared" si="10"/>
        <v>90.573529411764696</v>
      </c>
      <c r="BP37" s="1">
        <f t="shared" si="10"/>
        <v>90.694117647058818</v>
      </c>
      <c r="BQ37" s="1">
        <f t="shared" si="10"/>
        <v>90.816470588235291</v>
      </c>
      <c r="BR37" s="1">
        <f t="shared" si="10"/>
        <v>90.934117647058812</v>
      </c>
      <c r="BS37" s="1">
        <f t="shared" si="10"/>
        <v>91.06941176470589</v>
      </c>
      <c r="BT37" s="1">
        <f t="shared" si="10"/>
        <v>91.273529411764699</v>
      </c>
      <c r="BU37" s="1">
        <f t="shared" si="10"/>
        <v>91.433529411764709</v>
      </c>
      <c r="BV37" s="1">
        <f t="shared" si="10"/>
        <v>91.597058823529437</v>
      </c>
      <c r="BW37" s="1">
        <f t="shared" si="10"/>
        <v>91.785882352941186</v>
      </c>
      <c r="BX37" s="1">
        <f t="shared" ref="BX37:DU37" si="11">SUM(BP12:CF12)/17</f>
        <v>91.976470588235316</v>
      </c>
      <c r="BY37" s="1">
        <f t="shared" si="11"/>
        <v>92.170588235294119</v>
      </c>
      <c r="BZ37" s="1">
        <f t="shared" si="11"/>
        <v>92.31941176470589</v>
      </c>
      <c r="CA37" s="1">
        <f t="shared" si="11"/>
        <v>92.445294117647066</v>
      </c>
      <c r="CB37" s="1">
        <f t="shared" si="11"/>
        <v>92.546470588235309</v>
      </c>
      <c r="CC37" s="1">
        <f t="shared" si="11"/>
        <v>92.677058823529407</v>
      </c>
      <c r="CD37" s="1">
        <f t="shared" si="11"/>
        <v>92.817058823529408</v>
      </c>
      <c r="CE37" s="1">
        <f t="shared" si="11"/>
        <v>93.019411764705865</v>
      </c>
      <c r="CF37" s="1">
        <f t="shared" si="11"/>
        <v>93.536470588235289</v>
      </c>
      <c r="CG37" s="1">
        <f t="shared" si="11"/>
        <v>94.07647058823531</v>
      </c>
      <c r="CH37" s="1">
        <f t="shared" si="11"/>
        <v>94.603529411764697</v>
      </c>
      <c r="CI37" s="1">
        <f t="shared" si="11"/>
        <v>95.148235294117654</v>
      </c>
      <c r="CJ37" s="1">
        <f t="shared" si="11"/>
        <v>95.651764705882343</v>
      </c>
      <c r="CK37" s="1">
        <f t="shared" si="11"/>
        <v>96.064117647058822</v>
      </c>
      <c r="CL37" s="1">
        <f t="shared" si="11"/>
        <v>96.478823529411756</v>
      </c>
      <c r="CM37" s="1">
        <f t="shared" si="11"/>
        <v>96.820000000000007</v>
      </c>
      <c r="CN37" s="1">
        <f t="shared" si="11"/>
        <v>97.100588235294126</v>
      </c>
      <c r="CO37" s="1">
        <f t="shared" si="11"/>
        <v>97.398823529411757</v>
      </c>
      <c r="CP37" s="1">
        <f t="shared" si="11"/>
        <v>97.674117647058821</v>
      </c>
      <c r="CQ37" s="1">
        <f t="shared" si="11"/>
        <v>98.01705882352941</v>
      </c>
      <c r="CR37" s="1">
        <f t="shared" si="11"/>
        <v>98.376470588235293</v>
      </c>
      <c r="CS37" s="1">
        <f t="shared" si="11"/>
        <v>98.737058823529424</v>
      </c>
      <c r="CT37" s="1">
        <f t="shared" si="11"/>
        <v>99.104117647058843</v>
      </c>
      <c r="CU37" s="1">
        <f t="shared" si="11"/>
        <v>99.570000000000007</v>
      </c>
      <c r="CV37" s="1">
        <f t="shared" si="11"/>
        <v>100.11764705882354</v>
      </c>
      <c r="CW37" s="1">
        <f t="shared" si="11"/>
        <v>100.64294117647057</v>
      </c>
      <c r="CX37" s="1">
        <f t="shared" si="11"/>
        <v>101.19588235294117</v>
      </c>
      <c r="CY37" s="1">
        <f t="shared" si="11"/>
        <v>101.69529411764705</v>
      </c>
      <c r="CZ37" s="1">
        <f t="shared" si="11"/>
        <v>102.18941176470588</v>
      </c>
      <c r="DA37" s="1">
        <f t="shared" si="11"/>
        <v>102.62411764705882</v>
      </c>
      <c r="DB37" s="1">
        <f t="shared" si="11"/>
        <v>103.08470588235295</v>
      </c>
      <c r="DC37" s="1">
        <f t="shared" si="11"/>
        <v>103.54117647058824</v>
      </c>
      <c r="DD37" s="1">
        <f t="shared" si="11"/>
        <v>104.02470588235293</v>
      </c>
      <c r="DE37" s="1">
        <f t="shared" si="11"/>
        <v>104.46176470588235</v>
      </c>
      <c r="DF37" s="1">
        <f t="shared" si="11"/>
        <v>104.89470588235294</v>
      </c>
      <c r="DG37" s="1">
        <f t="shared" si="11"/>
        <v>105.18941176470588</v>
      </c>
      <c r="DH37" s="1">
        <f t="shared" si="11"/>
        <v>104.86117647058825</v>
      </c>
      <c r="DI37" s="1">
        <f t="shared" si="11"/>
        <v>105.00705882352942</v>
      </c>
      <c r="DJ37" s="1">
        <f t="shared" si="11"/>
        <v>105.18941176470588</v>
      </c>
      <c r="DK37" s="1">
        <f t="shared" si="11"/>
        <v>105.27000000000001</v>
      </c>
      <c r="DL37" s="1">
        <f t="shared" si="11"/>
        <v>105.41470588235295</v>
      </c>
      <c r="DM37" s="1">
        <f t="shared" si="11"/>
        <v>105.54470588235296</v>
      </c>
      <c r="DN37" s="1">
        <f t="shared" si="11"/>
        <v>105.6364705882353</v>
      </c>
      <c r="DO37" s="1">
        <f t="shared" si="11"/>
        <v>105.73235294117647</v>
      </c>
      <c r="DP37" s="1">
        <f t="shared" si="11"/>
        <v>105.85764705882355</v>
      </c>
      <c r="DQ37" s="1">
        <f t="shared" si="11"/>
        <v>105.95529411764706</v>
      </c>
      <c r="DR37" s="1">
        <f>SUM(DJ12:DZ12)/17</f>
        <v>106.08529411764705</v>
      </c>
      <c r="DS37" s="1">
        <f t="shared" si="11"/>
        <v>106.16176470588233</v>
      </c>
      <c r="DT37" s="1">
        <f t="shared" si="11"/>
        <v>106.20411764705881</v>
      </c>
      <c r="DU37" s="1">
        <f t="shared" si="11"/>
        <v>106.2405882352941</v>
      </c>
    </row>
    <row r="38" spans="1:133" x14ac:dyDescent="0.25">
      <c r="A38" s="7"/>
      <c r="B38" s="7"/>
    </row>
    <row r="39" spans="1:133" x14ac:dyDescent="0.25">
      <c r="A39" s="7">
        <v>9</v>
      </c>
      <c r="B39" s="7" t="s">
        <v>72</v>
      </c>
      <c r="G39" s="1">
        <f>G12-G34</f>
        <v>1.1555555555555657</v>
      </c>
      <c r="H39" s="1">
        <f t="shared" ref="H39:BS39" si="12">H12-H34</f>
        <v>0.57333333333333769</v>
      </c>
      <c r="I39" s="1">
        <f t="shared" si="12"/>
        <v>0.35000000000000853</v>
      </c>
      <c r="J39" s="1">
        <f t="shared" si="12"/>
        <v>4.4444444444451392E-3</v>
      </c>
      <c r="K39" s="1">
        <f t="shared" si="12"/>
        <v>-0.65111111111112052</v>
      </c>
      <c r="L39" s="1">
        <f t="shared" si="12"/>
        <v>-0.68000000000000682</v>
      </c>
      <c r="M39" s="1">
        <f t="shared" si="12"/>
        <v>-0.38111111111109608</v>
      </c>
      <c r="N39" s="1">
        <f t="shared" si="12"/>
        <v>-0.67888888888886356</v>
      </c>
      <c r="O39" s="1">
        <f t="shared" si="12"/>
        <v>0.10777777777778397</v>
      </c>
      <c r="P39" s="1">
        <f t="shared" si="12"/>
        <v>-7.7777777777782831E-2</v>
      </c>
      <c r="Q39" s="1">
        <f t="shared" si="12"/>
        <v>5.8888888888873225E-2</v>
      </c>
      <c r="R39" s="1">
        <f t="shared" si="12"/>
        <v>0.64000000000001478</v>
      </c>
      <c r="S39" s="1">
        <f t="shared" si="12"/>
        <v>8.5555555555558271E-2</v>
      </c>
      <c r="T39" s="1">
        <f t="shared" si="12"/>
        <v>0.36999999999999034</v>
      </c>
      <c r="U39" s="1">
        <f t="shared" si="12"/>
        <v>0.22555555555555884</v>
      </c>
      <c r="V39" s="1">
        <f t="shared" si="12"/>
        <v>-3.5555555555561114E-2</v>
      </c>
      <c r="W39" s="1">
        <f t="shared" si="12"/>
        <v>-0.80888888888887323</v>
      </c>
      <c r="X39" s="1">
        <f t="shared" si="12"/>
        <v>-5.5555555555542924E-2</v>
      </c>
      <c r="Y39" s="1">
        <f t="shared" si="12"/>
        <v>-4.6666666666666856E-2</v>
      </c>
      <c r="Z39" s="1">
        <f t="shared" si="12"/>
        <v>0.23111111111111882</v>
      </c>
      <c r="AA39" s="1">
        <f t="shared" si="12"/>
        <v>-0.56111111111111711</v>
      </c>
      <c r="AB39" s="1">
        <f t="shared" si="12"/>
        <v>3.4444444444460487E-2</v>
      </c>
      <c r="AC39" s="1">
        <f t="shared" si="12"/>
        <v>-6.6666666666648666E-2</v>
      </c>
      <c r="AD39" s="1">
        <f t="shared" si="12"/>
        <v>0.25777777777778965</v>
      </c>
      <c r="AE39" s="1">
        <f t="shared" si="12"/>
        <v>0.69333333333332803</v>
      </c>
      <c r="AF39" s="1">
        <f t="shared" si="12"/>
        <v>-6.6666666666606034E-3</v>
      </c>
      <c r="AG39" s="1">
        <f t="shared" si="12"/>
        <v>2.5555555555555998E-2</v>
      </c>
      <c r="AH39" s="1">
        <f t="shared" si="12"/>
        <v>-0.70111111111110347</v>
      </c>
      <c r="AI39" s="1">
        <f t="shared" si="12"/>
        <v>-0.23222222222221944</v>
      </c>
      <c r="AJ39" s="1">
        <f t="shared" si="12"/>
        <v>-0.6855555555555668</v>
      </c>
      <c r="AK39" s="1">
        <f t="shared" si="12"/>
        <v>-0.27222222222221149</v>
      </c>
      <c r="AL39" s="1">
        <f t="shared" si="12"/>
        <v>-8.8888888888902784E-3</v>
      </c>
      <c r="AM39" s="1">
        <f t="shared" si="12"/>
        <v>0.52888888888890051</v>
      </c>
      <c r="AN39" s="1">
        <f t="shared" si="12"/>
        <v>0.6733333333333178</v>
      </c>
      <c r="AO39" s="1">
        <f t="shared" si="12"/>
        <v>0.11777777777777487</v>
      </c>
      <c r="AP39" s="1">
        <f t="shared" si="12"/>
        <v>-0.53888888888889142</v>
      </c>
      <c r="AQ39" s="1">
        <f t="shared" si="12"/>
        <v>0.87888888888888062</v>
      </c>
      <c r="AR39" s="1">
        <f t="shared" si="12"/>
        <v>0.65666666666666629</v>
      </c>
      <c r="AS39" s="1">
        <f t="shared" si="12"/>
        <v>0.31333333333331836</v>
      </c>
      <c r="AT39" s="1">
        <f t="shared" si="12"/>
        <v>7.8888888888883457E-2</v>
      </c>
      <c r="AU39" s="1">
        <f t="shared" si="12"/>
        <v>-0.4011111111110921</v>
      </c>
      <c r="AV39" s="1">
        <f t="shared" si="12"/>
        <v>0.10777777777778397</v>
      </c>
      <c r="AW39" s="1">
        <f t="shared" si="12"/>
        <v>0.59111111111111825</v>
      </c>
      <c r="AX39" s="1">
        <f t="shared" si="12"/>
        <v>0.48777777777777942</v>
      </c>
      <c r="AY39" s="1">
        <f t="shared" si="12"/>
        <v>-0.76777777777778056</v>
      </c>
      <c r="AZ39" s="1">
        <f t="shared" si="12"/>
        <v>-0.75111111111110063</v>
      </c>
      <c r="BA39" s="1">
        <f t="shared" si="12"/>
        <v>-0.11333333333332973</v>
      </c>
      <c r="BB39" s="1">
        <f t="shared" si="12"/>
        <v>0.16888888888890108</v>
      </c>
      <c r="BC39" s="1">
        <f t="shared" si="12"/>
        <v>4.8888888888896531E-2</v>
      </c>
      <c r="BD39" s="1">
        <f t="shared" si="12"/>
        <v>0.32555555555555316</v>
      </c>
      <c r="BE39" s="1">
        <f t="shared" si="12"/>
        <v>-8.8888888888888573E-2</v>
      </c>
      <c r="BF39" s="1">
        <f t="shared" si="12"/>
        <v>-0.36777777777777487</v>
      </c>
      <c r="BG39" s="1">
        <f t="shared" si="12"/>
        <v>-0.65444444444443661</v>
      </c>
      <c r="BH39" s="1">
        <f t="shared" si="12"/>
        <v>-0.65555555555555145</v>
      </c>
      <c r="BI39" s="1">
        <f t="shared" si="12"/>
        <v>-0.41444444444444173</v>
      </c>
      <c r="BJ39" s="1">
        <f t="shared" si="12"/>
        <v>-0.65555555555555145</v>
      </c>
      <c r="BK39" s="1">
        <f t="shared" si="12"/>
        <v>-0.48111111111111882</v>
      </c>
      <c r="BL39" s="1">
        <f t="shared" si="12"/>
        <v>0.26555555555555088</v>
      </c>
      <c r="BM39" s="1">
        <f t="shared" si="12"/>
        <v>0.19111111111112677</v>
      </c>
      <c r="BN39" s="1">
        <f t="shared" si="12"/>
        <v>0.81111111111111711</v>
      </c>
      <c r="BO39" s="1">
        <f t="shared" si="12"/>
        <v>0.10111111111110915</v>
      </c>
      <c r="BP39" s="1">
        <f t="shared" si="12"/>
        <v>0.22999999999998977</v>
      </c>
      <c r="BQ39" s="1">
        <f t="shared" si="12"/>
        <v>0.28444444444443207</v>
      </c>
      <c r="BR39" s="1">
        <f t="shared" si="12"/>
        <v>0.71111111111110858</v>
      </c>
      <c r="BS39" s="1">
        <f t="shared" si="12"/>
        <v>1.7688888888888954</v>
      </c>
      <c r="BT39" s="1">
        <f t="shared" ref="BT39:DY39" si="13">BT12-BT34</f>
        <v>1.9977777777777703</v>
      </c>
      <c r="BU39" s="1">
        <f t="shared" si="13"/>
        <v>1.8688888888888755</v>
      </c>
      <c r="BV39" s="1">
        <f t="shared" si="13"/>
        <v>0.8399999999999892</v>
      </c>
      <c r="BW39" s="1">
        <f t="shared" si="13"/>
        <v>-3.0222222222222257</v>
      </c>
      <c r="BX39" s="1">
        <f t="shared" si="13"/>
        <v>-2.5922222222222331</v>
      </c>
      <c r="BY39" s="1">
        <f t="shared" si="13"/>
        <v>-1.9211111111111165</v>
      </c>
      <c r="BZ39" s="1">
        <f t="shared" si="13"/>
        <v>-1.2411111111111239</v>
      </c>
      <c r="CA39" s="1">
        <f t="shared" si="13"/>
        <v>-0.85666666666666913</v>
      </c>
      <c r="CB39" s="1">
        <f t="shared" si="13"/>
        <v>0.33888888888887436</v>
      </c>
      <c r="CC39" s="1">
        <f t="shared" si="13"/>
        <v>0.19666666666665833</v>
      </c>
      <c r="CD39" s="1">
        <f t="shared" si="13"/>
        <v>0.13222222222222513</v>
      </c>
      <c r="CE39" s="1">
        <f t="shared" si="13"/>
        <v>1.1666666666666572</v>
      </c>
      <c r="CF39" s="1">
        <f t="shared" si="13"/>
        <v>0.551111111111112</v>
      </c>
      <c r="CG39" s="1">
        <f t="shared" si="13"/>
        <v>0.87888888888888062</v>
      </c>
      <c r="CH39" s="1">
        <f t="shared" si="13"/>
        <v>0.20111111111110347</v>
      </c>
      <c r="CI39" s="1">
        <f t="shared" si="13"/>
        <v>0.16444444444444173</v>
      </c>
      <c r="CJ39" s="1">
        <f t="shared" si="13"/>
        <v>0.18222222222220807</v>
      </c>
      <c r="CK39" s="1">
        <f t="shared" si="13"/>
        <v>0.25111111111110063</v>
      </c>
      <c r="CL39" s="1">
        <f t="shared" si="13"/>
        <v>-0.34666666666666401</v>
      </c>
      <c r="CM39" s="1">
        <f t="shared" si="13"/>
        <v>-1.0633333333333184</v>
      </c>
      <c r="CN39" s="1">
        <f t="shared" si="13"/>
        <v>-0.28888888888889142</v>
      </c>
      <c r="CO39" s="1">
        <f t="shared" si="13"/>
        <v>-5.6666666666657761E-2</v>
      </c>
      <c r="CP39" s="1">
        <f t="shared" si="13"/>
        <v>-0.14222222222221603</v>
      </c>
      <c r="CQ39" s="1">
        <f t="shared" si="13"/>
        <v>0.45777777777777828</v>
      </c>
      <c r="CR39" s="1">
        <f t="shared" si="13"/>
        <v>-5.555555555531555E-3</v>
      </c>
      <c r="CS39" s="1">
        <f t="shared" si="13"/>
        <v>5.333333333334167E-2</v>
      </c>
      <c r="CT39" s="1">
        <f t="shared" si="13"/>
        <v>0.45111111111111768</v>
      </c>
      <c r="CU39" s="1">
        <f t="shared" si="13"/>
        <v>-0.51555555555555088</v>
      </c>
      <c r="CV39" s="1">
        <f t="shared" si="13"/>
        <v>-0.16111111111111143</v>
      </c>
      <c r="CW39" s="1">
        <f t="shared" si="13"/>
        <v>-0.20666666666666345</v>
      </c>
      <c r="CX39" s="1">
        <f t="shared" si="13"/>
        <v>-0.18333333333332291</v>
      </c>
      <c r="CY39" s="1">
        <f t="shared" si="13"/>
        <v>0.19222222222224161</v>
      </c>
      <c r="CZ39" s="1">
        <f t="shared" si="13"/>
        <v>4.555555555558044E-2</v>
      </c>
      <c r="DA39" s="1">
        <f t="shared" si="13"/>
        <v>-0.3788888888888664</v>
      </c>
      <c r="DB39" s="1">
        <f t="shared" si="13"/>
        <v>-0.68111111111110745</v>
      </c>
      <c r="DC39" s="1">
        <f t="shared" si="13"/>
        <v>-2.2222222222211485E-2</v>
      </c>
      <c r="DD39" s="1">
        <f t="shared" si="13"/>
        <v>0.36555555555555941</v>
      </c>
      <c r="DE39" s="1">
        <f t="shared" si="13"/>
        <v>0.61777777777778908</v>
      </c>
      <c r="DF39" s="1">
        <f t="shared" si="13"/>
        <v>1.1311111111111245</v>
      </c>
      <c r="DG39" s="1">
        <f t="shared" si="13"/>
        <v>-3.3333333333331439E-2</v>
      </c>
      <c r="DH39" s="1">
        <f t="shared" si="13"/>
        <v>0.44333333333334224</v>
      </c>
      <c r="DI39" s="1">
        <f t="shared" si="13"/>
        <v>-0.82111111111110802</v>
      </c>
      <c r="DJ39" s="1">
        <f t="shared" si="13"/>
        <v>-0.1477777777777618</v>
      </c>
      <c r="DK39" s="1">
        <f t="shared" si="13"/>
        <v>0.66777777777778624</v>
      </c>
      <c r="DL39" s="1">
        <f t="shared" si="13"/>
        <v>1.724444444444444</v>
      </c>
      <c r="DM39" s="1">
        <f t="shared" si="13"/>
        <v>1.9466666666666725</v>
      </c>
      <c r="DN39" s="1">
        <f t="shared" si="13"/>
        <v>2.3077777777777868</v>
      </c>
      <c r="DO39" s="1">
        <f t="shared" si="13"/>
        <v>0.69888888888890222</v>
      </c>
      <c r="DP39" s="1">
        <f t="shared" si="13"/>
        <v>-8.9266666666666623</v>
      </c>
      <c r="DQ39" s="1">
        <f t="shared" si="13"/>
        <v>-0.34555555555556339</v>
      </c>
      <c r="DR39" s="1">
        <f t="shared" si="13"/>
        <v>0.50222222222222968</v>
      </c>
      <c r="DS39" s="1">
        <f t="shared" si="13"/>
        <v>-0.89333333333333087</v>
      </c>
      <c r="DT39" s="1">
        <f t="shared" si="13"/>
        <v>1.1755555555555617</v>
      </c>
      <c r="DU39" s="1">
        <f t="shared" si="13"/>
        <v>0.50888888888890449</v>
      </c>
      <c r="DV39" s="1">
        <f t="shared" si="13"/>
        <v>0.14111111111111541</v>
      </c>
      <c r="DW39" s="1">
        <f t="shared" si="13"/>
        <v>0.92444444444446106</v>
      </c>
      <c r="DX39" s="1">
        <f t="shared" si="13"/>
        <v>0.33222222222221376</v>
      </c>
      <c r="DY39" s="1">
        <f t="shared" si="13"/>
        <v>0.54333333333333655</v>
      </c>
    </row>
    <row r="40" spans="1:133" x14ac:dyDescent="0.25">
      <c r="A40" s="7">
        <v>17</v>
      </c>
      <c r="B40" s="7" t="s">
        <v>72</v>
      </c>
      <c r="K40" s="1">
        <f>K12-K37</f>
        <v>-0.85588235294117965</v>
      </c>
      <c r="L40" s="1">
        <f t="shared" ref="L40:BW40" si="14">L12-L37</f>
        <v>-1.0717647058823587</v>
      </c>
      <c r="M40" s="1">
        <f t="shared" si="14"/>
        <v>-0.86882352941177032</v>
      </c>
      <c r="N40" s="1">
        <f t="shared" si="14"/>
        <v>-1.157058823529411</v>
      </c>
      <c r="O40" s="1">
        <f t="shared" si="14"/>
        <v>-0.27294117647058158</v>
      </c>
      <c r="P40" s="1">
        <f t="shared" si="14"/>
        <v>-0.23294117647058954</v>
      </c>
      <c r="Q40" s="1">
        <f t="shared" si="14"/>
        <v>9.7647058823554289E-2</v>
      </c>
      <c r="R40" s="1">
        <f t="shared" si="14"/>
        <v>0.78647058823531779</v>
      </c>
      <c r="S40" s="1">
        <f t="shared" si="14"/>
        <v>0.28529411764706936</v>
      </c>
      <c r="T40" s="1">
        <f t="shared" si="14"/>
        <v>0.5329411764705867</v>
      </c>
      <c r="U40" s="1">
        <f t="shared" si="14"/>
        <v>0.34529411764705742</v>
      </c>
      <c r="V40" s="1">
        <f t="shared" si="14"/>
        <v>3.7647058823552015E-2</v>
      </c>
      <c r="W40" s="1">
        <f t="shared" si="14"/>
        <v>-0.97705882352941842</v>
      </c>
      <c r="X40" s="1">
        <f t="shared" si="14"/>
        <v>-0.24117647058825753</v>
      </c>
      <c r="Y40" s="1">
        <f t="shared" si="14"/>
        <v>-0.2970588235294116</v>
      </c>
      <c r="Z40" s="1">
        <f t="shared" si="14"/>
        <v>1.7058823529424672E-2</v>
      </c>
      <c r="AA40" s="1">
        <f t="shared" si="14"/>
        <v>-0.65941176470586527</v>
      </c>
      <c r="AB40" s="1">
        <f t="shared" si="14"/>
        <v>6.7647058823553152E-2</v>
      </c>
      <c r="AC40" s="1">
        <f t="shared" si="14"/>
        <v>4.7058823529511074E-3</v>
      </c>
      <c r="AD40" s="1">
        <f t="shared" si="14"/>
        <v>0.27000000000001023</v>
      </c>
      <c r="AE40" s="1">
        <f t="shared" si="14"/>
        <v>0.61764705882352189</v>
      </c>
      <c r="AF40" s="1">
        <f t="shared" si="14"/>
        <v>-0.20176470588233997</v>
      </c>
      <c r="AG40" s="1">
        <f t="shared" si="14"/>
        <v>-0.23764705882351222</v>
      </c>
      <c r="AH40" s="1">
        <f t="shared" si="14"/>
        <v>-0.95352941176470551</v>
      </c>
      <c r="AI40" s="1">
        <f t="shared" si="14"/>
        <v>-0.47529411764706708</v>
      </c>
      <c r="AJ40" s="1">
        <f t="shared" si="14"/>
        <v>-0.94941176470587152</v>
      </c>
      <c r="AK40" s="1">
        <f t="shared" si="14"/>
        <v>-0.45352941176470551</v>
      </c>
      <c r="AL40" s="1">
        <f t="shared" si="14"/>
        <v>-0.15882352941177658</v>
      </c>
      <c r="AM40" s="1">
        <f t="shared" si="14"/>
        <v>0.69705882352940307</v>
      </c>
      <c r="AN40" s="1">
        <f t="shared" si="14"/>
        <v>1.0752941176470614</v>
      </c>
      <c r="AO40" s="1">
        <f t="shared" si="14"/>
        <v>0.6888235294117635</v>
      </c>
      <c r="AP40" s="1">
        <f t="shared" si="14"/>
        <v>0.12176470588235588</v>
      </c>
      <c r="AQ40" s="1">
        <f t="shared" si="14"/>
        <v>1.5605882352941194</v>
      </c>
      <c r="AR40" s="1">
        <f t="shared" si="14"/>
        <v>1.318823529411759</v>
      </c>
      <c r="AS40" s="1">
        <f t="shared" si="14"/>
        <v>0.88882352941175213</v>
      </c>
      <c r="AT40" s="1">
        <f t="shared" si="14"/>
        <v>0.59764705882352587</v>
      </c>
      <c r="AU40" s="1">
        <f t="shared" si="14"/>
        <v>-4.7058823529368965E-3</v>
      </c>
      <c r="AV40" s="1">
        <f t="shared" si="14"/>
        <v>0.24647058823531154</v>
      </c>
      <c r="AW40" s="1">
        <f t="shared" si="14"/>
        <v>0.59823529411765719</v>
      </c>
      <c r="AX40" s="1">
        <f t="shared" si="14"/>
        <v>0.41176470588237635</v>
      </c>
      <c r="AY40" s="1">
        <f t="shared" si="14"/>
        <v>-0.9488235294117402</v>
      </c>
      <c r="AZ40" s="1">
        <f t="shared" si="14"/>
        <v>-0.86647058823527345</v>
      </c>
      <c r="BA40" s="1">
        <f t="shared" si="14"/>
        <v>-0.26882352941177601</v>
      </c>
      <c r="BB40" s="1">
        <f t="shared" si="14"/>
        <v>-0.11647058823528766</v>
      </c>
      <c r="BC40" s="1">
        <f t="shared" si="14"/>
        <v>-0.40882352941177658</v>
      </c>
      <c r="BD40" s="1">
        <f t="shared" si="14"/>
        <v>-0.22588235294118419</v>
      </c>
      <c r="BE40" s="1">
        <f t="shared" si="14"/>
        <v>-0.68176470588235816</v>
      </c>
      <c r="BF40" s="1">
        <f t="shared" si="14"/>
        <v>-1.083529411764701</v>
      </c>
      <c r="BG40" s="1">
        <f t="shared" si="14"/>
        <v>-1.4358823529411779</v>
      </c>
      <c r="BH40" s="1">
        <f t="shared" si="14"/>
        <v>-1.4394117647058806</v>
      </c>
      <c r="BI40" s="1">
        <f t="shared" si="14"/>
        <v>-1.1952941176470517</v>
      </c>
      <c r="BJ40" s="1">
        <f t="shared" si="14"/>
        <v>-1.2582352941176396</v>
      </c>
      <c r="BK40" s="1">
        <f t="shared" si="14"/>
        <v>-0.91235294117645083</v>
      </c>
      <c r="BL40" s="1">
        <f t="shared" si="14"/>
        <v>9.7647058823540078E-2</v>
      </c>
      <c r="BM40" s="1">
        <f t="shared" si="14"/>
        <v>0.34941176470589141</v>
      </c>
      <c r="BN40" s="1">
        <f t="shared" si="14"/>
        <v>1.3582352941176481</v>
      </c>
      <c r="BO40" s="1">
        <f t="shared" si="14"/>
        <v>1.3064705882352996</v>
      </c>
      <c r="BP40" s="1">
        <f t="shared" si="14"/>
        <v>1.9658823529411791</v>
      </c>
      <c r="BQ40" s="1">
        <f t="shared" si="14"/>
        <v>2.3135294117647049</v>
      </c>
      <c r="BR40" s="1">
        <f t="shared" si="14"/>
        <v>2.7958823529411916</v>
      </c>
      <c r="BS40" s="1">
        <f t="shared" si="14"/>
        <v>3.260588235294108</v>
      </c>
      <c r="BT40" s="1">
        <f t="shared" si="14"/>
        <v>2.8364705882353007</v>
      </c>
      <c r="BU40" s="1">
        <f t="shared" si="14"/>
        <v>2.0664705882352905</v>
      </c>
      <c r="BV40" s="1">
        <f t="shared" si="14"/>
        <v>0.41294117647056794</v>
      </c>
      <c r="BW40" s="1">
        <f t="shared" si="14"/>
        <v>-4.0858823529411836</v>
      </c>
      <c r="BX40" s="1">
        <f t="shared" ref="BX40:DU40" si="15">BX12-BX37</f>
        <v>-4.1364705882353121</v>
      </c>
      <c r="BY40" s="1">
        <f t="shared" si="15"/>
        <v>-3.8405882352941205</v>
      </c>
      <c r="BZ40" s="1">
        <f t="shared" si="15"/>
        <v>-3.3394117647058863</v>
      </c>
      <c r="CA40" s="1">
        <f t="shared" si="15"/>
        <v>-2.7452941176470631</v>
      </c>
      <c r="CB40" s="1">
        <f t="shared" si="15"/>
        <v>-0.82647058823530983</v>
      </c>
      <c r="CC40" s="1">
        <f t="shared" si="15"/>
        <v>-0.19705882352940307</v>
      </c>
      <c r="CD40" s="1">
        <f t="shared" si="15"/>
        <v>0.41294117647059636</v>
      </c>
      <c r="CE40" s="1">
        <f t="shared" si="15"/>
        <v>2.0105882352941364</v>
      </c>
      <c r="CF40" s="1">
        <f t="shared" si="15"/>
        <v>1.5835294117647152</v>
      </c>
      <c r="CG40" s="1">
        <f t="shared" si="15"/>
        <v>1.8835294117646839</v>
      </c>
      <c r="CH40" s="1">
        <f t="shared" si="15"/>
        <v>1.0564705882352996</v>
      </c>
      <c r="CI40" s="1">
        <f t="shared" si="15"/>
        <v>0.7217647058823502</v>
      </c>
      <c r="CJ40" s="1">
        <f t="shared" si="15"/>
        <v>0.39823529411765435</v>
      </c>
      <c r="CK40" s="1">
        <f t="shared" si="15"/>
        <v>0.26588235294117624</v>
      </c>
      <c r="CL40" s="1">
        <f t="shared" si="15"/>
        <v>-0.59882352941176009</v>
      </c>
      <c r="CM40" s="1">
        <f t="shared" si="15"/>
        <v>-1.3700000000000045</v>
      </c>
      <c r="CN40" s="1">
        <f t="shared" si="15"/>
        <v>-0.61058823529413075</v>
      </c>
      <c r="CO40" s="1">
        <f t="shared" si="15"/>
        <v>-0.37882352941176123</v>
      </c>
      <c r="CP40" s="1">
        <f t="shared" si="15"/>
        <v>-0.38411764705881524</v>
      </c>
      <c r="CQ40" s="1">
        <f t="shared" si="15"/>
        <v>0.22294117647058442</v>
      </c>
      <c r="CR40" s="1">
        <f t="shared" si="15"/>
        <v>-0.11647058823528766</v>
      </c>
      <c r="CS40" s="1">
        <f t="shared" si="15"/>
        <v>-7.0588235294195556E-3</v>
      </c>
      <c r="CT40" s="1">
        <f t="shared" si="15"/>
        <v>0.42588235294115862</v>
      </c>
      <c r="CU40" s="1">
        <f t="shared" si="15"/>
        <v>-0.54000000000000625</v>
      </c>
      <c r="CV40" s="1">
        <f t="shared" si="15"/>
        <v>-0.31764705882353894</v>
      </c>
      <c r="CW40" s="1">
        <f t="shared" si="15"/>
        <v>-0.45294117647057419</v>
      </c>
      <c r="CX40" s="1">
        <f t="shared" si="15"/>
        <v>-0.55588235294116828</v>
      </c>
      <c r="CY40" s="1">
        <f t="shared" si="15"/>
        <v>-0.20529411764705685</v>
      </c>
      <c r="CZ40" s="1">
        <f t="shared" si="15"/>
        <v>-0.20941176470587664</v>
      </c>
      <c r="DA40" s="1">
        <f t="shared" si="15"/>
        <v>-0.44411764705881751</v>
      </c>
      <c r="DB40" s="1">
        <f t="shared" si="15"/>
        <v>-0.51470588235295622</v>
      </c>
      <c r="DC40" s="1">
        <f t="shared" si="15"/>
        <v>0.25882352941175668</v>
      </c>
      <c r="DD40" s="1">
        <f t="shared" si="15"/>
        <v>0.7352941176470722</v>
      </c>
      <c r="DE40" s="1">
        <f t="shared" si="15"/>
        <v>0.95823529411765662</v>
      </c>
      <c r="DF40" s="1">
        <f t="shared" si="15"/>
        <v>1.5252941176470642</v>
      </c>
      <c r="DG40" s="1">
        <f t="shared" si="15"/>
        <v>0.59058823529412052</v>
      </c>
      <c r="DH40" s="1">
        <f t="shared" si="15"/>
        <v>1.7788235294117527</v>
      </c>
      <c r="DI40" s="1">
        <f t="shared" si="15"/>
        <v>0.64294117647058613</v>
      </c>
      <c r="DJ40" s="1">
        <f t="shared" si="15"/>
        <v>1.3705882352941217</v>
      </c>
      <c r="DK40" s="1">
        <f t="shared" si="15"/>
        <v>2.019999999999996</v>
      </c>
      <c r="DL40" s="1">
        <f t="shared" si="15"/>
        <v>1.8352941176470523</v>
      </c>
      <c r="DM40" s="1">
        <f t="shared" si="15"/>
        <v>1.6852941176470466</v>
      </c>
      <c r="DN40" s="1">
        <f t="shared" si="15"/>
        <v>1.9135294117646993</v>
      </c>
      <c r="DO40" s="1">
        <f t="shared" si="15"/>
        <v>-8.2352941176466743E-2</v>
      </c>
      <c r="DP40" s="1">
        <f t="shared" si="15"/>
        <v>-9.9476470588235486</v>
      </c>
      <c r="DQ40" s="1">
        <f t="shared" si="15"/>
        <v>-1.4952941176470631</v>
      </c>
      <c r="DR40" s="1">
        <f t="shared" si="15"/>
        <v>-0.80529411764705117</v>
      </c>
      <c r="DS40" s="1">
        <f t="shared" si="15"/>
        <v>-2.221764705882336</v>
      </c>
      <c r="DT40" s="1">
        <f t="shared" si="15"/>
        <v>5.58823529411967E-2</v>
      </c>
      <c r="DU40" s="1">
        <f t="shared" si="15"/>
        <v>0.72941176470590108</v>
      </c>
    </row>
  </sheetData>
  <mergeCells count="40">
    <mergeCell ref="A2:ED2"/>
    <mergeCell ref="A3:ED3"/>
    <mergeCell ref="A4:A5"/>
    <mergeCell ref="B4:B5"/>
    <mergeCell ref="C4:F4"/>
    <mergeCell ref="G4:J4"/>
    <mergeCell ref="K4:N4"/>
    <mergeCell ref="O4:R4"/>
    <mergeCell ref="S4:V4"/>
    <mergeCell ref="W4:Z4"/>
    <mergeCell ref="AA4:AD4"/>
    <mergeCell ref="AE4:AH4"/>
    <mergeCell ref="AI4:AL4"/>
    <mergeCell ref="AM4:AP4"/>
    <mergeCell ref="AQ4:AT4"/>
    <mergeCell ref="AU4:AX4"/>
    <mergeCell ref="CA4:CD4"/>
    <mergeCell ref="CE4:CH4"/>
    <mergeCell ref="CI4:CL4"/>
    <mergeCell ref="AY4:BB4"/>
    <mergeCell ref="BC4:BF4"/>
    <mergeCell ref="BG4:BJ4"/>
    <mergeCell ref="BK4:BN4"/>
    <mergeCell ref="BO4:BR4"/>
    <mergeCell ref="EA4:ED4"/>
    <mergeCell ref="A6:ED6"/>
    <mergeCell ref="A7:ED7"/>
    <mergeCell ref="A1:ED1"/>
    <mergeCell ref="DG4:DJ4"/>
    <mergeCell ref="DK4:DN4"/>
    <mergeCell ref="DO4:DR4"/>
    <mergeCell ref="DS4:DV4"/>
    <mergeCell ref="DW4:DZ4"/>
    <mergeCell ref="CM4:CP4"/>
    <mergeCell ref="CQ4:CT4"/>
    <mergeCell ref="CU4:CX4"/>
    <mergeCell ref="CY4:DB4"/>
    <mergeCell ref="DC4:DF4"/>
    <mergeCell ref="BS4:BV4"/>
    <mergeCell ref="BW4:BZ4"/>
  </mergeCells>
  <pageMargins left="0.7" right="0.7" top="0.75" bottom="0.75" header="0.3" footer="0.3"/>
  <headerFooter>
    <oddFooter>&amp;CAbgerufen am 24.01.24 / 09:39:14&amp;RSeite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63FF-3EBB-4036-A156-E2A9E6D96D7F}">
  <dimension ref="A1"/>
  <sheetViews>
    <sheetView tabSelected="1" workbookViewId="0">
      <selection activeCell="L27" sqref="L27"/>
    </sheetView>
  </sheetViews>
  <sheetFormatPr defaultRowHeight="13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81000-0002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Takahashi, Motoaki</cp:lastModifiedBy>
  <dcterms:created xsi:type="dcterms:W3CDTF">2024-01-24T08:39:14Z</dcterms:created>
  <dcterms:modified xsi:type="dcterms:W3CDTF">2024-02-17T14:12:45Z</dcterms:modified>
</cp:coreProperties>
</file>