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cuments\GitHub\motassetlistit\public\templates\"/>
    </mc:Choice>
  </mc:AlternateContent>
  <xr:revisionPtr revIDLastSave="0" documentId="13_ncr:1_{37FACDBE-1362-437C-973D-AE50EF3F8CB7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1" sheetId="6" r:id="rId1"/>
  </sheets>
  <definedNames>
    <definedName name="_xlnm.Print_Area" localSheetId="0">'1'!$A$1:$M$34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6" l="1"/>
  <c r="J30" i="6"/>
  <c r="J28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11" i="6"/>
</calcChain>
</file>

<file path=xl/sharedStrings.xml><?xml version="1.0" encoding="utf-8"?>
<sst xmlns="http://schemas.openxmlformats.org/spreadsheetml/2006/main" count="43" uniqueCount="41">
  <si>
    <t xml:space="preserve"> </t>
  </si>
  <si>
    <t>Item</t>
  </si>
  <si>
    <t>Quantity</t>
  </si>
  <si>
    <t>Unit</t>
  </si>
  <si>
    <t>Supplier Name:</t>
  </si>
  <si>
    <t>Total</t>
  </si>
  <si>
    <t>Term of payment</t>
  </si>
  <si>
    <t>Delivery Time</t>
  </si>
  <si>
    <t>Vat 7%</t>
  </si>
  <si>
    <t>Validity</t>
  </si>
  <si>
    <t>Net Amount</t>
  </si>
  <si>
    <t>Transportation</t>
  </si>
  <si>
    <t>รายการ/Description</t>
  </si>
  <si>
    <t>Out-Stock</t>
  </si>
  <si>
    <t>ลำดับ</t>
  </si>
  <si>
    <t>จำนวน</t>
  </si>
  <si>
    <t>หน่วย</t>
  </si>
  <si>
    <t>มี</t>
  </si>
  <si>
    <t>ไม่มี</t>
  </si>
  <si>
    <t>P/N</t>
  </si>
  <si>
    <t>รหัสสินค้า</t>
  </si>
  <si>
    <t xml:space="preserve">Amount Price </t>
  </si>
  <si>
    <t>ราคารวม</t>
  </si>
  <si>
    <t>Date:</t>
  </si>
  <si>
    <t>ผู้ขอซื้อ/Purchasing Department:</t>
  </si>
  <si>
    <t>อนุมัติ/Requisition Approval:</t>
  </si>
  <si>
    <t>Unit/Price</t>
  </si>
  <si>
    <t>ใบขอซื้อสินค้า (PURCHASE  REQUISITION)</t>
  </si>
  <si>
    <t>On-Stock</t>
  </si>
  <si>
    <t xml:space="preserve">อ้างอิง :  </t>
  </si>
  <si>
    <t>คลังสินค้า/Checked by:</t>
  </si>
  <si>
    <t>Special  Discount</t>
  </si>
  <si>
    <t xml:space="preserve">Project Name : </t>
  </si>
  <si>
    <r>
      <t xml:space="preserve">Customer :  </t>
    </r>
    <r>
      <rPr>
        <sz val="14"/>
        <rFont val="Cordia New"/>
        <family val="2"/>
      </rPr>
      <t xml:space="preserve"> </t>
    </r>
  </si>
  <si>
    <t xml:space="preserve">Action By:                                          Date : </t>
  </si>
  <si>
    <t xml:space="preserve">        835/6    ถ. สรงประภา  แขวงดอนเมือง  เขตดอนเมือง กรุงเทพฯ  10210  โทร +66 (0)2 928-6806 แฟกซ์ +66 (0)2 928-6807</t>
  </si>
  <si>
    <t xml:space="preserve">        835/6, Song Prapha Road, Don Mueang Sub-district, Don Mueang District, Bangkok Thailand Tel : +66 (0)2 928-6806 Fax : +66 (0)2 928-6807</t>
  </si>
  <si>
    <t xml:space="preserve">        www.mot.co.th  </t>
  </si>
  <si>
    <t>PR No:                    Page</t>
  </si>
  <si>
    <t>Remarks</t>
  </si>
  <si>
    <r>
      <t>Project No  :</t>
    </r>
    <r>
      <rPr>
        <sz val="14"/>
        <rFont val="Cordia New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</si>
</sst>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&quot;฿&quot;\t#,##0_);[Red]\(&quot;฿&quot;\t#,##0\)"/>
    <numFmt numFmtId="167" formatCode="#,###.#"/>
    <numFmt numFmtId="168" formatCode="##"/>
    <numFmt numFmtId="169" formatCode="_-&quot;$&quot;* #,##0.00_-;\-&quot;$&quot;* #,##0.00_-;_-&quot;$&quot;* &quot;-&quot;??_-;_-@_-"/>
    <numFmt numFmtId="170" formatCode="#,##0.00;\-#,##0.00;;@"/>
    <numFmt numFmtId="171" formatCode="#,##0;\-#,##0;;@"/>
  </numFmts>
  <fonts count="32">
    <font>
      <sz val="14"/>
      <name val="Cordia New"/>
      <charset val="222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u/>
      <sz val="14"/>
      <color indexed="12"/>
      <name val="Cordia New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5"/>
      <name val="Cordia New"/>
      <family val="2"/>
      <charset val="222"/>
    </font>
    <font>
      <sz val="15"/>
      <name val="Arial"/>
      <family val="2"/>
      <charset val="222"/>
    </font>
    <font>
      <b/>
      <sz val="15"/>
      <name val="Arial"/>
      <family val="2"/>
      <charset val="222"/>
    </font>
    <font>
      <b/>
      <sz val="15"/>
      <color theme="1"/>
      <name val="Cordia New"/>
      <family val="2"/>
      <charset val="222"/>
    </font>
    <font>
      <b/>
      <sz val="15"/>
      <name val="Cordia New"/>
      <family val="2"/>
      <charset val="222"/>
    </font>
    <font>
      <sz val="15"/>
      <name val="Cordia New"/>
      <family val="2"/>
    </font>
    <font>
      <sz val="15"/>
      <name val="Browallia New"/>
      <family val="2"/>
      <charset val="222"/>
    </font>
    <font>
      <sz val="16"/>
      <name val="Angsana New"/>
      <family val="1"/>
    </font>
    <font>
      <b/>
      <sz val="14"/>
      <name val="Cordia New"/>
      <family val="2"/>
    </font>
    <font>
      <sz val="13"/>
      <name val="Cordia New"/>
      <family val="2"/>
    </font>
    <font>
      <sz val="14"/>
      <name val="Angsana New"/>
      <family val="1"/>
    </font>
    <font>
      <sz val="14"/>
      <color theme="1"/>
      <name val="Angsana New"/>
      <family val="1"/>
    </font>
    <font>
      <sz val="15"/>
      <color rgb="FFFF0000"/>
      <name val="Angsana New"/>
      <family val="1"/>
    </font>
    <font>
      <sz val="14"/>
      <name val="Cordia New"/>
      <family val="2"/>
      <charset val="222"/>
    </font>
    <font>
      <b/>
      <sz val="14"/>
      <color theme="1"/>
      <name val="Angsana New"/>
      <family val="1"/>
    </font>
    <font>
      <sz val="14"/>
      <color rgb="FFFF0000"/>
      <name val="Angsana New"/>
      <family val="1"/>
    </font>
    <font>
      <b/>
      <sz val="15"/>
      <name val="CordiaUPC"/>
      <family val="2"/>
    </font>
    <font>
      <b/>
      <sz val="15"/>
      <color rgb="FF002060"/>
      <name val="CordiaUPC"/>
      <family val="2"/>
    </font>
    <font>
      <b/>
      <sz val="15"/>
      <color indexed="12"/>
      <name val="CordiaUPC"/>
      <family val="2"/>
    </font>
    <font>
      <sz val="15"/>
      <color rgb="FFFF0000"/>
      <name val="Cordia New"/>
      <family val="2"/>
      <charset val="222"/>
    </font>
    <font>
      <sz val="15"/>
      <name val="Westend"/>
    </font>
    <font>
      <sz val="14"/>
      <color rgb="FFFF0000"/>
      <name val="Cordia New"/>
      <family val="2"/>
      <charset val="222"/>
    </font>
    <font>
      <sz val="15"/>
      <name val="Angsana New"/>
      <family val="1"/>
    </font>
    <font>
      <sz val="14"/>
      <color rgb="FF000000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9" fontId="2" fillId="0" borderId="0"/>
    <xf numFmtId="167" fontId="2" fillId="0" borderId="0"/>
    <xf numFmtId="168" fontId="2" fillId="0" borderId="0"/>
    <xf numFmtId="38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0" fontId="3" fillId="3" borderId="1" applyNumberFormat="0" applyBorder="0" applyAlignment="0" applyProtection="0"/>
    <xf numFmtId="37" fontId="5" fillId="0" borderId="0"/>
    <xf numFmtId="166" fontId="6" fillId="0" borderId="0"/>
    <xf numFmtId="10" fontId="7" fillId="0" borderId="0" applyFont="0" applyFill="0" applyBorder="0" applyAlignment="0" applyProtection="0"/>
    <xf numFmtId="1" fontId="7" fillId="0" borderId="2" applyNumberFormat="0" applyFill="0" applyAlignment="0" applyProtection="0">
      <alignment horizontal="center" vertical="center"/>
    </xf>
    <xf numFmtId="0" fontId="1" fillId="0" borderId="0"/>
    <xf numFmtId="0" fontId="1" fillId="0" borderId="0"/>
  </cellStyleXfs>
  <cellXfs count="179">
    <xf numFmtId="0" fontId="0" fillId="0" borderId="0" xfId="0"/>
    <xf numFmtId="0" fontId="8" fillId="4" borderId="0" xfId="0" applyFont="1" applyFill="1" applyAlignment="1">
      <alignment horizontal="center" vertical="center"/>
    </xf>
    <xf numFmtId="43" fontId="8" fillId="4" borderId="0" xfId="1" applyFont="1" applyFill="1" applyBorder="1" applyAlignment="1">
      <alignment horizontal="center" vertical="center"/>
    </xf>
    <xf numFmtId="43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4" borderId="1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65" fontId="12" fillId="5" borderId="15" xfId="1" applyNumberFormat="1" applyFont="1" applyFill="1" applyBorder="1" applyAlignment="1">
      <alignment horizontal="center" vertical="center"/>
    </xf>
    <xf numFmtId="43" fontId="12" fillId="5" borderId="19" xfId="1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vertical="center"/>
    </xf>
    <xf numFmtId="9" fontId="8" fillId="4" borderId="27" xfId="1" applyNumberFormat="1" applyFont="1" applyFill="1" applyBorder="1" applyAlignment="1">
      <alignment horizontal="center" vertical="center"/>
    </xf>
    <xf numFmtId="43" fontId="8" fillId="4" borderId="0" xfId="0" applyNumberFormat="1" applyFont="1" applyFill="1" applyAlignment="1">
      <alignment horizontal="center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6" xfId="1" applyNumberFormat="1" applyFont="1" applyFill="1" applyBorder="1" applyAlignment="1">
      <alignment horizontal="left" vertical="center"/>
    </xf>
    <xf numFmtId="0" fontId="12" fillId="4" borderId="11" xfId="1" applyNumberFormat="1" applyFont="1" applyFill="1" applyBorder="1" applyAlignment="1">
      <alignment horizontal="left" vertical="center"/>
    </xf>
    <xf numFmtId="0" fontId="8" fillId="4" borderId="12" xfId="0" applyFont="1" applyFill="1" applyBorder="1" applyAlignment="1">
      <alignment vertical="top"/>
    </xf>
    <xf numFmtId="0" fontId="8" fillId="4" borderId="7" xfId="0" applyFont="1" applyFill="1" applyBorder="1" applyAlignment="1">
      <alignment vertical="top"/>
    </xf>
    <xf numFmtId="43" fontId="12" fillId="4" borderId="0" xfId="0" applyNumberFormat="1" applyFont="1" applyFill="1" applyAlignment="1">
      <alignment horizontal="center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0" xfId="1" applyNumberFormat="1" applyFont="1" applyFill="1" applyBorder="1" applyAlignment="1">
      <alignment horizontal="left" vertical="center"/>
    </xf>
    <xf numFmtId="0" fontId="12" fillId="4" borderId="13" xfId="1" applyNumberFormat="1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164" fontId="8" fillId="4" borderId="0" xfId="0" applyNumberFormat="1" applyFont="1" applyFill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12" fillId="4" borderId="15" xfId="1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vertical="top"/>
    </xf>
    <xf numFmtId="0" fontId="12" fillId="4" borderId="17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center" vertical="top"/>
    </xf>
    <xf numFmtId="0" fontId="12" fillId="4" borderId="17" xfId="0" applyFont="1" applyFill="1" applyBorder="1" applyAlignment="1">
      <alignment horizontal="left" vertical="top"/>
    </xf>
    <xf numFmtId="165" fontId="8" fillId="4" borderId="13" xfId="1" applyNumberFormat="1" applyFont="1" applyFill="1" applyBorder="1" applyAlignment="1">
      <alignment horizontal="left" vertical="top"/>
    </xf>
    <xf numFmtId="0" fontId="12" fillId="4" borderId="0" xfId="0" applyFont="1" applyFill="1" applyAlignment="1">
      <alignment horizontal="center" vertical="top"/>
    </xf>
    <xf numFmtId="0" fontId="12" fillId="4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12" fillId="4" borderId="5" xfId="1" applyNumberFormat="1" applyFont="1" applyFill="1" applyBorder="1" applyAlignment="1">
      <alignment horizontal="left" vertical="center"/>
    </xf>
    <xf numFmtId="43" fontId="8" fillId="4" borderId="15" xfId="1" applyFont="1" applyFill="1" applyBorder="1" applyAlignment="1">
      <alignment vertical="center"/>
    </xf>
    <xf numFmtId="43" fontId="8" fillId="4" borderId="16" xfId="1" applyFont="1" applyFill="1" applyBorder="1" applyAlignment="1">
      <alignment horizontal="center" vertical="center"/>
    </xf>
    <xf numFmtId="0" fontId="13" fillId="0" borderId="10" xfId="0" applyFont="1" applyBorder="1"/>
    <xf numFmtId="0" fontId="13" fillId="0" borderId="4" xfId="0" applyFont="1" applyBorder="1"/>
    <xf numFmtId="0" fontId="11" fillId="5" borderId="13" xfId="0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6" fillId="0" borderId="1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18" fillId="4" borderId="0" xfId="6" applyNumberFormat="1" applyFont="1" applyFill="1" applyBorder="1" applyAlignment="1" applyProtection="1">
      <alignment horizontal="left" vertical="center"/>
    </xf>
    <xf numFmtId="0" fontId="18" fillId="0" borderId="31" xfId="0" applyFont="1" applyBorder="1" applyAlignment="1">
      <alignment horizontal="center" vertical="center"/>
    </xf>
    <xf numFmtId="0" fontId="21" fillId="4" borderId="26" xfId="0" applyFont="1" applyFill="1" applyBorder="1" applyAlignment="1">
      <alignment horizontal="left" vertical="center"/>
    </xf>
    <xf numFmtId="0" fontId="21" fillId="4" borderId="0" xfId="0" applyFont="1" applyFill="1" applyAlignment="1">
      <alignment horizontal="center" vertical="center"/>
    </xf>
    <xf numFmtId="0" fontId="18" fillId="4" borderId="23" xfId="0" quotePrefix="1" applyFont="1" applyFill="1" applyBorder="1" applyAlignment="1">
      <alignment horizontal="center" vertical="center"/>
    </xf>
    <xf numFmtId="1" fontId="19" fillId="0" borderId="23" xfId="0" applyNumberFormat="1" applyFont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4" borderId="10" xfId="6" applyNumberFormat="1" applyFont="1" applyFill="1" applyBorder="1" applyAlignment="1" applyProtection="1">
      <alignment horizontal="left" vertical="center"/>
    </xf>
    <xf numFmtId="0" fontId="19" fillId="0" borderId="10" xfId="0" applyFont="1" applyBorder="1"/>
    <xf numFmtId="0" fontId="19" fillId="0" borderId="34" xfId="0" applyFont="1" applyBorder="1" applyAlignment="1">
      <alignment horizontal="center" vertical="center"/>
    </xf>
    <xf numFmtId="0" fontId="18" fillId="4" borderId="26" xfId="0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43" fontId="24" fillId="4" borderId="0" xfId="1" applyFont="1" applyFill="1" applyBorder="1" applyAlignment="1">
      <alignment horizontal="center" vertical="center"/>
    </xf>
    <xf numFmtId="43" fontId="24" fillId="4" borderId="0" xfId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4" fillId="4" borderId="0" xfId="0" applyFont="1" applyFill="1" applyAlignment="1">
      <alignment horizontal="left" vertical="center"/>
    </xf>
    <xf numFmtId="0" fontId="24" fillId="0" borderId="0" xfId="0" applyFont="1" applyAlignment="1">
      <alignment vertical="center"/>
    </xf>
    <xf numFmtId="0" fontId="26" fillId="0" borderId="0" xfId="6" applyFont="1" applyAlignment="1" applyProtection="1">
      <alignment vertical="center"/>
    </xf>
    <xf numFmtId="0" fontId="12" fillId="2" borderId="2" xfId="0" applyFont="1" applyFill="1" applyBorder="1" applyAlignment="1">
      <alignment horizontal="center" vertical="center"/>
    </xf>
    <xf numFmtId="43" fontId="12" fillId="2" borderId="2" xfId="1" applyFont="1" applyFill="1" applyBorder="1" applyAlignment="1">
      <alignment horizontal="center" vertical="center"/>
    </xf>
    <xf numFmtId="0" fontId="8" fillId="4" borderId="6" xfId="1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14" fontId="8" fillId="4" borderId="17" xfId="0" applyNumberFormat="1" applyFont="1" applyFill="1" applyBorder="1" applyAlignment="1">
      <alignment horizontal="center" vertical="center"/>
    </xf>
    <xf numFmtId="0" fontId="28" fillId="4" borderId="31" xfId="0" applyFont="1" applyFill="1" applyBorder="1" applyAlignment="1">
      <alignment horizontal="center" vertical="center"/>
    </xf>
    <xf numFmtId="49" fontId="22" fillId="6" borderId="25" xfId="0" applyNumberFormat="1" applyFont="1" applyFill="1" applyBorder="1" applyAlignment="1">
      <alignment horizontal="left" vertical="top"/>
    </xf>
    <xf numFmtId="49" fontId="19" fillId="0" borderId="24" xfId="13" applyNumberFormat="1" applyFont="1" applyBorder="1"/>
    <xf numFmtId="49" fontId="19" fillId="0" borderId="25" xfId="13" applyNumberFormat="1" applyFont="1" applyBorder="1"/>
    <xf numFmtId="49" fontId="19" fillId="6" borderId="25" xfId="0" applyNumberFormat="1" applyFont="1" applyFill="1" applyBorder="1" applyAlignment="1">
      <alignment horizontal="left" vertical="top"/>
    </xf>
    <xf numFmtId="49" fontId="19" fillId="0" borderId="24" xfId="0" applyNumberFormat="1" applyFont="1" applyBorder="1" applyAlignment="1">
      <alignment horizontal="left"/>
    </xf>
    <xf numFmtId="49" fontId="20" fillId="4" borderId="25" xfId="1" applyNumberFormat="1" applyFont="1" applyFill="1" applyBorder="1" applyAlignment="1">
      <alignment horizontal="center" vertical="center"/>
    </xf>
    <xf numFmtId="49" fontId="23" fillId="4" borderId="24" xfId="1" applyNumberFormat="1" applyFont="1" applyFill="1" applyBorder="1" applyAlignment="1">
      <alignment horizontal="left" vertical="center"/>
    </xf>
    <xf numFmtId="49" fontId="27" fillId="4" borderId="25" xfId="1" applyNumberFormat="1" applyFont="1" applyFill="1" applyBorder="1" applyAlignment="1">
      <alignment horizontal="center" vertical="center"/>
    </xf>
    <xf numFmtId="49" fontId="29" fillId="4" borderId="25" xfId="1" applyNumberFormat="1" applyFont="1" applyFill="1" applyBorder="1" applyAlignment="1">
      <alignment horizontal="center" vertical="center"/>
    </xf>
    <xf numFmtId="49" fontId="29" fillId="4" borderId="24" xfId="1" applyNumberFormat="1" applyFont="1" applyFill="1" applyBorder="1" applyAlignment="1">
      <alignment horizontal="left" vertical="center"/>
    </xf>
    <xf numFmtId="49" fontId="27" fillId="4" borderId="28" xfId="1" applyNumberFormat="1" applyFont="1" applyFill="1" applyBorder="1" applyAlignment="1">
      <alignment horizontal="center" vertical="center"/>
    </xf>
    <xf numFmtId="49" fontId="27" fillId="4" borderId="29" xfId="1" applyNumberFormat="1" applyFont="1" applyFill="1" applyBorder="1" applyAlignment="1">
      <alignment horizontal="center" vertical="center"/>
    </xf>
    <xf numFmtId="0" fontId="18" fillId="4" borderId="33" xfId="0" quotePrefix="1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4" borderId="35" xfId="0" applyFont="1" applyFill="1" applyBorder="1" applyAlignment="1">
      <alignment horizontal="center" vertical="center"/>
    </xf>
    <xf numFmtId="49" fontId="19" fillId="6" borderId="35" xfId="0" applyNumberFormat="1" applyFont="1" applyFill="1" applyBorder="1" applyAlignment="1">
      <alignment horizontal="left" vertical="top"/>
    </xf>
    <xf numFmtId="49" fontId="19" fillId="6" borderId="36" xfId="0" applyNumberFormat="1" applyFont="1" applyFill="1" applyBorder="1" applyAlignment="1">
      <alignment horizontal="left" vertical="top"/>
    </xf>
    <xf numFmtId="0" fontId="21" fillId="4" borderId="37" xfId="0" applyFont="1" applyFill="1" applyBorder="1" applyAlignment="1">
      <alignment horizontal="left" vertical="center"/>
    </xf>
    <xf numFmtId="0" fontId="28" fillId="4" borderId="2" xfId="0" applyFont="1" applyFill="1" applyBorder="1" applyAlignment="1">
      <alignment horizontal="center" vertical="center"/>
    </xf>
    <xf numFmtId="49" fontId="29" fillId="4" borderId="35" xfId="1" applyNumberFormat="1" applyFont="1" applyFill="1" applyBorder="1" applyAlignment="1">
      <alignment horizontal="left" vertical="center"/>
    </xf>
    <xf numFmtId="49" fontId="29" fillId="4" borderId="36" xfId="1" applyNumberFormat="1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left" vertical="center"/>
    </xf>
    <xf numFmtId="0" fontId="18" fillId="4" borderId="23" xfId="0" applyFont="1" applyFill="1" applyBorder="1" applyAlignment="1">
      <alignment horizontal="center" vertical="center"/>
    </xf>
    <xf numFmtId="49" fontId="19" fillId="0" borderId="24" xfId="13" quotePrefix="1" applyNumberFormat="1" applyFont="1" applyBorder="1"/>
    <xf numFmtId="49" fontId="19" fillId="0" borderId="24" xfId="0" quotePrefix="1" applyNumberFormat="1" applyFont="1" applyBorder="1"/>
    <xf numFmtId="49" fontId="31" fillId="0" borderId="38" xfId="0" applyNumberFormat="1" applyFont="1" applyBorder="1"/>
    <xf numFmtId="49" fontId="23" fillId="0" borderId="24" xfId="0" applyNumberFormat="1" applyFont="1" applyBorder="1" applyAlignment="1">
      <alignment horizontal="left"/>
    </xf>
    <xf numFmtId="49" fontId="23" fillId="0" borderId="24" xfId="0" quotePrefix="1" applyNumberFormat="1" applyFont="1" applyBorder="1"/>
    <xf numFmtId="0" fontId="19" fillId="0" borderId="23" xfId="0" applyFont="1" applyBorder="1" applyAlignment="1">
      <alignment horizontal="center"/>
    </xf>
    <xf numFmtId="49" fontId="18" fillId="0" borderId="24" xfId="0" quotePrefix="1" applyNumberFormat="1" applyFont="1" applyBorder="1"/>
    <xf numFmtId="0" fontId="19" fillId="0" borderId="2" xfId="0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49" fontId="20" fillId="4" borderId="24" xfId="1" quotePrefix="1" applyNumberFormat="1" applyFont="1" applyFill="1" applyBorder="1" applyAlignment="1">
      <alignment horizontal="left" vertical="center"/>
    </xf>
    <xf numFmtId="170" fontId="15" fillId="4" borderId="31" xfId="1" applyNumberFormat="1" applyFont="1" applyFill="1" applyBorder="1" applyAlignment="1">
      <alignment horizontal="center" vertical="center"/>
    </xf>
    <xf numFmtId="170" fontId="15" fillId="4" borderId="27" xfId="1" applyNumberFormat="1" applyFont="1" applyFill="1" applyBorder="1" applyAlignment="1">
      <alignment horizontal="center" vertical="center"/>
    </xf>
    <xf numFmtId="170" fontId="12" fillId="4" borderId="39" xfId="1" applyNumberFormat="1" applyFont="1" applyFill="1" applyBorder="1" applyAlignment="1">
      <alignment horizontal="center" vertical="center"/>
    </xf>
    <xf numFmtId="170" fontId="12" fillId="4" borderId="3" xfId="1" applyNumberFormat="1" applyFont="1" applyFill="1" applyBorder="1" applyAlignment="1">
      <alignment horizontal="center" vertical="center"/>
    </xf>
    <xf numFmtId="170" fontId="12" fillId="4" borderId="20" xfId="1" applyNumberFormat="1" applyFont="1" applyFill="1" applyBorder="1" applyAlignment="1">
      <alignment horizontal="center" vertical="center"/>
    </xf>
    <xf numFmtId="170" fontId="15" fillId="4" borderId="23" xfId="1" applyNumberFormat="1" applyFont="1" applyFill="1" applyBorder="1" applyAlignment="1">
      <alignment horizontal="center" vertical="center"/>
    </xf>
    <xf numFmtId="170" fontId="18" fillId="4" borderId="23" xfId="1" applyNumberFormat="1" applyFont="1" applyFill="1" applyBorder="1" applyAlignment="1">
      <alignment horizontal="center" vertical="center"/>
    </xf>
    <xf numFmtId="170" fontId="21" fillId="4" borderId="23" xfId="1" applyNumberFormat="1" applyFont="1" applyFill="1" applyBorder="1" applyAlignment="1">
      <alignment horizontal="center" vertical="center"/>
    </xf>
    <xf numFmtId="170" fontId="21" fillId="4" borderId="35" xfId="1" applyNumberFormat="1" applyFont="1" applyFill="1" applyBorder="1" applyAlignment="1">
      <alignment horizontal="center" vertical="center"/>
    </xf>
    <xf numFmtId="170" fontId="8" fillId="4" borderId="28" xfId="1" applyNumberFormat="1" applyFont="1" applyFill="1" applyBorder="1" applyAlignment="1">
      <alignment horizontal="center" vertical="center"/>
    </xf>
    <xf numFmtId="171" fontId="19" fillId="0" borderId="24" xfId="0" applyNumberFormat="1" applyFont="1" applyBorder="1" applyAlignment="1">
      <alignment horizontal="center" vertical="center"/>
    </xf>
    <xf numFmtId="171" fontId="19" fillId="0" borderId="23" xfId="0" applyNumberFormat="1" applyFont="1" applyBorder="1" applyAlignment="1">
      <alignment horizontal="center" vertical="center"/>
    </xf>
    <xf numFmtId="171" fontId="21" fillId="4" borderId="23" xfId="0" applyNumberFormat="1" applyFont="1" applyFill="1" applyBorder="1" applyAlignment="1">
      <alignment horizontal="center" vertical="center"/>
    </xf>
    <xf numFmtId="171" fontId="19" fillId="0" borderId="35" xfId="0" applyNumberFormat="1" applyFont="1" applyBorder="1" applyAlignment="1">
      <alignment horizontal="center" vertical="center"/>
    </xf>
    <xf numFmtId="171" fontId="8" fillId="4" borderId="28" xfId="0" applyNumberFormat="1" applyFont="1" applyFill="1" applyBorder="1" applyAlignment="1">
      <alignment horizontal="center" vertical="center"/>
    </xf>
    <xf numFmtId="49" fontId="19" fillId="6" borderId="24" xfId="0" applyNumberFormat="1" applyFont="1" applyFill="1" applyBorder="1" applyAlignment="1">
      <alignment horizontal="left" vertical="top"/>
    </xf>
    <xf numFmtId="0" fontId="23" fillId="4" borderId="6" xfId="0" applyFont="1" applyFill="1" applyBorder="1" applyAlignment="1">
      <alignment horizontal="right" vertical="center"/>
    </xf>
    <xf numFmtId="0" fontId="27" fillId="4" borderId="6" xfId="0" applyFont="1" applyFill="1" applyBorder="1" applyAlignment="1">
      <alignment horizontal="right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43" fontId="8" fillId="4" borderId="5" xfId="1" applyFont="1" applyFill="1" applyBorder="1" applyAlignment="1">
      <alignment horizontal="left" vertical="center"/>
    </xf>
    <xf numFmtId="43" fontId="8" fillId="4" borderId="16" xfId="1" applyFont="1" applyFill="1" applyBorder="1" applyAlignment="1">
      <alignment horizontal="left" vertical="center"/>
    </xf>
    <xf numFmtId="49" fontId="19" fillId="6" borderId="24" xfId="0" quotePrefix="1" applyNumberFormat="1" applyFont="1" applyFill="1" applyBorder="1" applyAlignment="1">
      <alignment horizontal="left" vertical="top" wrapText="1"/>
    </xf>
    <xf numFmtId="49" fontId="19" fillId="6" borderId="25" xfId="0" applyNumberFormat="1" applyFont="1" applyFill="1" applyBorder="1" applyAlignment="1">
      <alignment horizontal="left" vertical="top" wrapText="1"/>
    </xf>
    <xf numFmtId="49" fontId="19" fillId="6" borderId="24" xfId="0" applyNumberFormat="1" applyFont="1" applyFill="1" applyBorder="1" applyAlignment="1">
      <alignment horizontal="left" vertical="top"/>
    </xf>
    <xf numFmtId="49" fontId="19" fillId="6" borderId="25" xfId="0" applyNumberFormat="1" applyFont="1" applyFill="1" applyBorder="1" applyAlignment="1">
      <alignment horizontal="left" vertical="top"/>
    </xf>
    <xf numFmtId="49" fontId="30" fillId="4" borderId="28" xfId="0" quotePrefix="1" applyNumberFormat="1" applyFont="1" applyFill="1" applyBorder="1" applyAlignment="1">
      <alignment horizontal="left" vertical="center"/>
    </xf>
    <xf numFmtId="49" fontId="30" fillId="4" borderId="29" xfId="0" applyNumberFormat="1" applyFont="1" applyFill="1" applyBorder="1" applyAlignment="1">
      <alignment horizontal="left" vertical="center"/>
    </xf>
    <xf numFmtId="49" fontId="19" fillId="6" borderId="40" xfId="0" applyNumberFormat="1" applyFont="1" applyFill="1" applyBorder="1" applyAlignment="1">
      <alignment horizontal="left" vertical="top"/>
    </xf>
    <xf numFmtId="49" fontId="19" fillId="6" borderId="41" xfId="0" applyNumberFormat="1" applyFont="1" applyFill="1" applyBorder="1" applyAlignment="1">
      <alignment horizontal="left" vertical="top"/>
    </xf>
  </cellXfs>
  <cellStyles count="14">
    <cellStyle name="Comma" xfId="1" builtinId="3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yperlink" xfId="6" builtinId="8"/>
    <cellStyle name="Input [yellow]" xfId="7" xr:uid="{00000000-0005-0000-0000-000006000000}"/>
    <cellStyle name="no dec" xfId="8" xr:uid="{00000000-0005-0000-0000-000007000000}"/>
    <cellStyle name="Normal" xfId="0" builtinId="0"/>
    <cellStyle name="Normal - Style1" xfId="9" xr:uid="{00000000-0005-0000-0000-000009000000}"/>
    <cellStyle name="Normal 7" xfId="13" xr:uid="{88102E96-45E9-4ED3-B7F5-E99097E7BF6F}"/>
    <cellStyle name="Normal 9" xfId="12" xr:uid="{00000000-0005-0000-0000-00000A000000}"/>
    <cellStyle name="Percent [2]" xfId="10" xr:uid="{00000000-0005-0000-0000-00000B000000}"/>
    <cellStyle name="Quantity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38100</xdr:rowOff>
    </xdr:from>
    <xdr:to>
      <xdr:col>4</xdr:col>
      <xdr:colOff>93345</xdr:colOff>
      <xdr:row>4</xdr:row>
      <xdr:rowOff>18499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081FD-7E80-2780-9BE1-5CCC2DBC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8100"/>
          <a:ext cx="1333499" cy="9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t.c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showGridLines="0" tabSelected="1" topLeftCell="B1" zoomScale="85" zoomScaleNormal="85" zoomScaleSheetLayoutView="100" workbookViewId="0">
      <selection activeCell="P10" sqref="P10"/>
    </sheetView>
  </sheetViews>
  <sheetFormatPr defaultColWidth="9.140625" defaultRowHeight="23.25"/>
  <cols>
    <col min="1" max="1" width="0.7109375" style="1" hidden="1" customWidth="1"/>
    <col min="2" max="2" width="6.5703125" style="1" customWidth="1"/>
    <col min="3" max="3" width="9.140625" style="1" customWidth="1"/>
    <col min="4" max="4" width="7.140625" style="1" customWidth="1"/>
    <col min="5" max="5" width="22.5703125" style="1" customWidth="1"/>
    <col min="6" max="6" width="30.140625" style="1" customWidth="1"/>
    <col min="7" max="7" width="39.42578125" style="1" customWidth="1"/>
    <col min="8" max="8" width="9.5703125" style="1" customWidth="1"/>
    <col min="9" max="9" width="10.5703125" style="2" customWidth="1"/>
    <col min="10" max="10" width="15" style="3" customWidth="1"/>
    <col min="11" max="11" width="16.5703125" style="3" customWidth="1"/>
    <col min="12" max="12" width="8.140625" style="3" customWidth="1"/>
    <col min="13" max="13" width="28.7109375" style="3" customWidth="1"/>
    <col min="14" max="15" width="9.140625" style="1"/>
    <col min="16" max="16" width="11.140625" style="1" bestFit="1" customWidth="1"/>
    <col min="17" max="16384" width="9.140625" style="1"/>
  </cols>
  <sheetData>
    <row r="1" spans="2:15" ht="20.100000000000001" customHeight="1">
      <c r="E1" s="93"/>
      <c r="F1" s="93"/>
      <c r="G1" s="93"/>
      <c r="H1" s="93"/>
      <c r="I1" s="94"/>
      <c r="J1" s="95"/>
      <c r="K1" s="95"/>
      <c r="L1" s="95"/>
      <c r="M1" s="95"/>
    </row>
    <row r="2" spans="2:15" s="4" customFormat="1" ht="20.100000000000001" customHeight="1">
      <c r="D2" s="5"/>
      <c r="E2" s="96" t="s">
        <v>35</v>
      </c>
      <c r="F2" s="96"/>
      <c r="G2" s="97"/>
      <c r="H2" s="97"/>
      <c r="I2" s="97"/>
      <c r="J2" s="98"/>
      <c r="K2" s="97"/>
      <c r="L2" s="98"/>
      <c r="M2" s="98"/>
    </row>
    <row r="3" spans="2:15" s="4" customFormat="1" ht="20.100000000000001" customHeight="1">
      <c r="D3" s="5"/>
      <c r="E3" s="96" t="s">
        <v>36</v>
      </c>
      <c r="F3" s="96"/>
      <c r="G3" s="98"/>
      <c r="H3" s="98"/>
      <c r="I3" s="98"/>
      <c r="J3" s="98"/>
      <c r="K3" s="98"/>
      <c r="L3" s="98"/>
      <c r="M3" s="98"/>
    </row>
    <row r="4" spans="2:15" s="4" customFormat="1" ht="20.100000000000001" customHeight="1">
      <c r="E4" s="99" t="s">
        <v>37</v>
      </c>
      <c r="F4" s="96"/>
      <c r="G4" s="98"/>
      <c r="H4" s="98"/>
      <c r="I4" s="98"/>
      <c r="J4" s="98"/>
      <c r="K4" s="98"/>
      <c r="L4" s="98"/>
      <c r="M4" s="98"/>
    </row>
    <row r="5" spans="2:15" s="6" customFormat="1" ht="5.25" customHeight="1">
      <c r="F5" s="7"/>
      <c r="G5" s="7"/>
      <c r="J5" s="8"/>
      <c r="L5" s="8"/>
    </row>
    <row r="6" spans="2:15" ht="25.5" customHeight="1">
      <c r="B6" s="161" t="s">
        <v>27</v>
      </c>
      <c r="C6" s="162"/>
      <c r="D6" s="162"/>
      <c r="E6" s="162"/>
      <c r="F6" s="163"/>
      <c r="G6" s="163"/>
      <c r="H6" s="163"/>
      <c r="I6" s="163"/>
      <c r="J6" s="163"/>
      <c r="K6" s="163"/>
      <c r="L6" s="163"/>
      <c r="M6" s="164"/>
    </row>
    <row r="7" spans="2:15" ht="21" customHeight="1">
      <c r="B7" s="70" t="s">
        <v>32</v>
      </c>
      <c r="C7" s="71"/>
      <c r="D7" s="71"/>
      <c r="E7" s="72"/>
      <c r="F7" s="73"/>
      <c r="G7" s="71"/>
      <c r="H7" s="70" t="s">
        <v>33</v>
      </c>
      <c r="I7" s="9"/>
      <c r="J7" s="102"/>
      <c r="K7" s="28"/>
      <c r="L7" s="27" t="s">
        <v>23</v>
      </c>
      <c r="M7" s="106"/>
    </row>
    <row r="8" spans="2:15" ht="21" customHeight="1">
      <c r="B8" s="74" t="s">
        <v>40</v>
      </c>
      <c r="C8" s="75"/>
      <c r="D8" s="76"/>
      <c r="E8" s="77"/>
      <c r="F8" s="75"/>
      <c r="G8" s="75"/>
      <c r="H8" s="74"/>
      <c r="I8" s="10"/>
      <c r="J8" s="50"/>
      <c r="K8" s="103"/>
      <c r="L8" s="105" t="s">
        <v>38</v>
      </c>
      <c r="M8" s="104"/>
    </row>
    <row r="9" spans="2:15" s="12" customFormat="1" ht="23.25" customHeight="1">
      <c r="B9" s="13" t="s">
        <v>14</v>
      </c>
      <c r="C9" s="13" t="s">
        <v>15</v>
      </c>
      <c r="D9" s="13" t="s">
        <v>16</v>
      </c>
      <c r="E9" s="14" t="s">
        <v>20</v>
      </c>
      <c r="F9" s="165" t="s">
        <v>12</v>
      </c>
      <c r="G9" s="166"/>
      <c r="H9" s="100" t="s">
        <v>28</v>
      </c>
      <c r="I9" s="101" t="s">
        <v>13</v>
      </c>
      <c r="J9" s="101" t="s">
        <v>21</v>
      </c>
      <c r="K9" s="165" t="s">
        <v>26</v>
      </c>
      <c r="L9" s="165" t="s">
        <v>39</v>
      </c>
      <c r="M9" s="166"/>
    </row>
    <row r="10" spans="2:15" ht="18" customHeight="1">
      <c r="B10" s="15" t="s">
        <v>1</v>
      </c>
      <c r="C10" s="16" t="s">
        <v>2</v>
      </c>
      <c r="D10" s="16" t="s">
        <v>3</v>
      </c>
      <c r="E10" s="69" t="s">
        <v>19</v>
      </c>
      <c r="F10" s="78"/>
      <c r="G10" s="79"/>
      <c r="H10" s="17" t="s">
        <v>17</v>
      </c>
      <c r="I10" s="18" t="s">
        <v>18</v>
      </c>
      <c r="J10" s="19" t="s">
        <v>22</v>
      </c>
      <c r="K10" s="167"/>
      <c r="L10" s="167"/>
      <c r="M10" s="168"/>
    </row>
    <row r="11" spans="2:15" ht="18" customHeight="1">
      <c r="B11" s="87"/>
      <c r="C11" s="153"/>
      <c r="D11" s="141"/>
      <c r="E11" s="91"/>
      <c r="F11" s="177"/>
      <c r="G11" s="178"/>
      <c r="H11" s="20"/>
      <c r="I11" s="107"/>
      <c r="J11" s="143">
        <f>K11*C11</f>
        <v>0</v>
      </c>
      <c r="K11" s="143"/>
      <c r="L11" s="142"/>
      <c r="M11" s="113"/>
      <c r="O11" s="45"/>
    </row>
    <row r="12" spans="2:15" ht="18" customHeight="1">
      <c r="B12" s="85"/>
      <c r="C12" s="153"/>
      <c r="D12" s="140"/>
      <c r="E12" s="86"/>
      <c r="F12" s="135"/>
      <c r="G12" s="108"/>
      <c r="H12" s="21"/>
      <c r="I12" s="107"/>
      <c r="J12" s="143">
        <f t="shared" ref="J12:J27" si="0">K12*C12</f>
        <v>0</v>
      </c>
      <c r="K12" s="148"/>
      <c r="L12" s="114"/>
      <c r="M12" s="115"/>
    </row>
    <row r="13" spans="2:15" s="83" customFormat="1" ht="18" customHeight="1">
      <c r="B13" s="84"/>
      <c r="C13" s="153"/>
      <c r="D13" s="138"/>
      <c r="E13" s="92"/>
      <c r="F13" s="109"/>
      <c r="G13" s="110"/>
      <c r="H13" s="82"/>
      <c r="I13" s="107"/>
      <c r="J13" s="143">
        <f t="shared" si="0"/>
        <v>0</v>
      </c>
      <c r="K13" s="148"/>
      <c r="L13" s="114"/>
      <c r="M13" s="116"/>
    </row>
    <row r="14" spans="2:15" s="83" customFormat="1" ht="18" customHeight="1">
      <c r="B14" s="85"/>
      <c r="C14" s="154"/>
      <c r="D14" s="138"/>
      <c r="E14" s="86"/>
      <c r="F14" s="133"/>
      <c r="G14" s="110"/>
      <c r="H14" s="82"/>
      <c r="I14" s="107"/>
      <c r="J14" s="143">
        <f t="shared" si="0"/>
        <v>0</v>
      </c>
      <c r="K14" s="148"/>
      <c r="L14" s="114"/>
      <c r="M14" s="116"/>
    </row>
    <row r="15" spans="2:15" s="83" customFormat="1" ht="18" customHeight="1">
      <c r="B15" s="85"/>
      <c r="C15" s="154"/>
      <c r="D15" s="81"/>
      <c r="E15" s="86"/>
      <c r="F15" s="171"/>
      <c r="G15" s="172"/>
      <c r="H15" s="82"/>
      <c r="I15" s="107"/>
      <c r="J15" s="143">
        <f t="shared" si="0"/>
        <v>0</v>
      </c>
      <c r="K15" s="148"/>
      <c r="L15" s="114"/>
      <c r="M15" s="116"/>
    </row>
    <row r="16" spans="2:15" s="83" customFormat="1" ht="18" customHeight="1">
      <c r="B16" s="130"/>
      <c r="C16" s="155"/>
      <c r="D16" s="81"/>
      <c r="E16" s="86"/>
      <c r="F16" s="134"/>
      <c r="H16" s="131"/>
      <c r="I16" s="107"/>
      <c r="J16" s="143">
        <f t="shared" si="0"/>
        <v>0</v>
      </c>
      <c r="K16" s="148"/>
      <c r="L16" s="114"/>
      <c r="M16" s="116"/>
    </row>
    <row r="17" spans="2:16" s="83" customFormat="1" ht="18" customHeight="1">
      <c r="B17" s="84"/>
      <c r="C17" s="154"/>
      <c r="D17" s="81"/>
      <c r="E17" s="86"/>
      <c r="F17" s="136"/>
      <c r="G17" s="111"/>
      <c r="H17" s="82"/>
      <c r="I17" s="107"/>
      <c r="J17" s="143">
        <f t="shared" si="0"/>
        <v>0</v>
      </c>
      <c r="K17" s="143"/>
      <c r="L17" s="114"/>
      <c r="M17" s="116"/>
    </row>
    <row r="18" spans="2:16" s="83" customFormat="1" ht="18" customHeight="1">
      <c r="B18" s="84"/>
      <c r="C18" s="154"/>
      <c r="D18" s="81"/>
      <c r="E18" s="86"/>
      <c r="F18" s="139"/>
      <c r="G18" s="111"/>
      <c r="H18" s="82"/>
      <c r="I18" s="107"/>
      <c r="J18" s="143">
        <f t="shared" si="0"/>
        <v>0</v>
      </c>
      <c r="K18" s="148"/>
      <c r="L18" s="114"/>
      <c r="M18" s="116"/>
    </row>
    <row r="19" spans="2:16" s="83" customFormat="1" ht="18" customHeight="1">
      <c r="B19" s="130"/>
      <c r="C19" s="155"/>
      <c r="D19" s="81"/>
      <c r="E19" s="86"/>
      <c r="F19" s="137"/>
      <c r="G19" s="111"/>
      <c r="H19" s="82"/>
      <c r="I19" s="107"/>
      <c r="J19" s="143">
        <f t="shared" si="0"/>
        <v>0</v>
      </c>
      <c r="K19" s="149"/>
      <c r="L19" s="114"/>
      <c r="M19" s="116"/>
    </row>
    <row r="20" spans="2:16" s="83" customFormat="1" ht="18" customHeight="1">
      <c r="B20" s="84"/>
      <c r="C20" s="154"/>
      <c r="D20" s="81"/>
      <c r="E20" s="86"/>
      <c r="F20" s="112"/>
      <c r="G20" s="111"/>
      <c r="H20" s="82"/>
      <c r="I20" s="107"/>
      <c r="J20" s="143">
        <f t="shared" si="0"/>
        <v>0</v>
      </c>
      <c r="K20" s="149"/>
      <c r="L20" s="114"/>
      <c r="M20" s="116"/>
    </row>
    <row r="21" spans="2:16" s="83" customFormat="1" ht="18" customHeight="1">
      <c r="B21" s="84"/>
      <c r="C21" s="154"/>
      <c r="D21" s="81"/>
      <c r="E21" s="86"/>
      <c r="F21" s="173"/>
      <c r="G21" s="174"/>
      <c r="H21" s="82"/>
      <c r="I21" s="107"/>
      <c r="J21" s="143">
        <f t="shared" si="0"/>
        <v>0</v>
      </c>
      <c r="K21" s="149"/>
      <c r="L21" s="114"/>
      <c r="M21" s="116"/>
    </row>
    <row r="22" spans="2:16" s="83" customFormat="1" ht="18" customHeight="1">
      <c r="B22" s="85"/>
      <c r="C22" s="154"/>
      <c r="D22" s="81"/>
      <c r="E22" s="86"/>
      <c r="F22" s="173"/>
      <c r="G22" s="174"/>
      <c r="H22" s="82"/>
      <c r="I22" s="107"/>
      <c r="J22" s="143">
        <f t="shared" si="0"/>
        <v>0</v>
      </c>
      <c r="K22" s="149"/>
      <c r="L22" s="114"/>
      <c r="M22" s="116"/>
    </row>
    <row r="23" spans="2:16" s="83" customFormat="1" ht="18" customHeight="1">
      <c r="B23" s="85"/>
      <c r="C23" s="154"/>
      <c r="D23" s="81"/>
      <c r="E23" s="86"/>
      <c r="F23" s="158"/>
      <c r="G23" s="111"/>
      <c r="H23" s="82"/>
      <c r="I23" s="107"/>
      <c r="J23" s="143">
        <f t="shared" si="0"/>
        <v>0</v>
      </c>
      <c r="K23" s="149"/>
      <c r="L23" s="114"/>
      <c r="M23" s="116"/>
    </row>
    <row r="24" spans="2:16" s="83" customFormat="1" ht="18" customHeight="1">
      <c r="B24" s="85"/>
      <c r="C24" s="154"/>
      <c r="D24" s="81"/>
      <c r="E24" s="86"/>
      <c r="F24" s="158"/>
      <c r="G24" s="111"/>
      <c r="H24" s="82"/>
      <c r="I24" s="107"/>
      <c r="J24" s="143">
        <f t="shared" si="0"/>
        <v>0</v>
      </c>
      <c r="K24" s="149"/>
      <c r="L24" s="114"/>
      <c r="M24" s="116"/>
    </row>
    <row r="25" spans="2:16" s="83" customFormat="1" ht="18" customHeight="1">
      <c r="B25" s="84"/>
      <c r="C25" s="154"/>
      <c r="D25" s="81"/>
      <c r="E25" s="132"/>
      <c r="F25" s="86"/>
      <c r="G25" s="129"/>
      <c r="H25" s="82"/>
      <c r="I25" s="107"/>
      <c r="J25" s="143">
        <f t="shared" si="0"/>
        <v>0</v>
      </c>
      <c r="K25" s="150"/>
      <c r="L25" s="117"/>
      <c r="M25" s="116"/>
    </row>
    <row r="26" spans="2:16" s="83" customFormat="1" ht="18" customHeight="1">
      <c r="B26" s="120"/>
      <c r="C26" s="156"/>
      <c r="D26" s="121"/>
      <c r="E26" s="122"/>
      <c r="F26" s="123"/>
      <c r="G26" s="124"/>
      <c r="H26" s="125"/>
      <c r="I26" s="126"/>
      <c r="J26" s="143">
        <f t="shared" si="0"/>
        <v>0</v>
      </c>
      <c r="K26" s="151"/>
      <c r="L26" s="127"/>
      <c r="M26" s="128"/>
    </row>
    <row r="27" spans="2:16" ht="18" customHeight="1">
      <c r="B27" s="22"/>
      <c r="C27" s="157"/>
      <c r="D27" s="23"/>
      <c r="E27" s="23"/>
      <c r="F27" s="175"/>
      <c r="G27" s="176"/>
      <c r="H27" s="24"/>
      <c r="I27" s="25"/>
      <c r="J27" s="144">
        <f t="shared" si="0"/>
        <v>0</v>
      </c>
      <c r="K27" s="152"/>
      <c r="L27" s="118"/>
      <c r="M27" s="119"/>
      <c r="P27" s="26"/>
    </row>
    <row r="28" spans="2:16" s="12" customFormat="1" ht="18" customHeight="1">
      <c r="B28" s="27" t="s">
        <v>4</v>
      </c>
      <c r="C28" s="28"/>
      <c r="D28" s="88"/>
      <c r="E28" s="29"/>
      <c r="F28" s="29"/>
      <c r="G28" s="30"/>
      <c r="H28" s="31" t="s">
        <v>5</v>
      </c>
      <c r="J28" s="145">
        <f>SUM(J11:J27)-J29</f>
        <v>0</v>
      </c>
      <c r="K28" s="32" t="s">
        <v>6</v>
      </c>
      <c r="L28" s="33"/>
      <c r="M28" s="34"/>
      <c r="N28" s="35"/>
      <c r="P28" s="35"/>
    </row>
    <row r="29" spans="2:16" s="12" customFormat="1" ht="18" customHeight="1">
      <c r="B29" s="36"/>
      <c r="C29" s="37"/>
      <c r="D29" s="90"/>
      <c r="E29" s="39"/>
      <c r="F29" s="38"/>
      <c r="G29" s="40"/>
      <c r="H29" s="41" t="s">
        <v>31</v>
      </c>
      <c r="J29" s="146"/>
      <c r="K29" s="42" t="s">
        <v>7</v>
      </c>
      <c r="L29" s="38"/>
      <c r="M29" s="43"/>
    </row>
    <row r="30" spans="2:16" ht="18" customHeight="1">
      <c r="B30" s="44"/>
      <c r="C30" s="45"/>
      <c r="D30" s="89"/>
      <c r="E30" s="67"/>
      <c r="F30" s="67"/>
      <c r="G30" s="68"/>
      <c r="H30" s="41" t="s">
        <v>8</v>
      </c>
      <c r="I30" s="1"/>
      <c r="J30" s="146">
        <f>J28*0.07</f>
        <v>0</v>
      </c>
      <c r="K30" s="45" t="s">
        <v>9</v>
      </c>
      <c r="L30" s="39"/>
      <c r="M30" s="46"/>
      <c r="N30" s="47"/>
    </row>
    <row r="31" spans="2:16" ht="18" customHeight="1">
      <c r="B31" s="44"/>
      <c r="C31" s="45"/>
      <c r="D31" s="80"/>
      <c r="E31" s="45"/>
      <c r="F31" s="45"/>
      <c r="G31" s="48"/>
      <c r="H31" s="49" t="s">
        <v>10</v>
      </c>
      <c r="I31" s="50"/>
      <c r="J31" s="147">
        <f>J28+J30</f>
        <v>0</v>
      </c>
      <c r="K31" s="42" t="s">
        <v>11</v>
      </c>
      <c r="L31" s="51"/>
      <c r="M31" s="52"/>
    </row>
    <row r="32" spans="2:16" s="61" customFormat="1" ht="23.25" customHeight="1">
      <c r="B32" s="53" t="s">
        <v>24</v>
      </c>
      <c r="C32" s="54"/>
      <c r="D32" s="55"/>
      <c r="E32" s="56"/>
      <c r="F32" s="57"/>
      <c r="G32" s="54" t="s">
        <v>25</v>
      </c>
      <c r="H32" s="53" t="s">
        <v>30</v>
      </c>
      <c r="I32" s="58"/>
      <c r="J32" s="54"/>
      <c r="K32" s="59"/>
      <c r="L32" s="60" t="s">
        <v>29</v>
      </c>
      <c r="M32" s="59"/>
    </row>
    <row r="33" spans="2:13" ht="19.5" customHeight="1">
      <c r="B33" s="62" t="s">
        <v>34</v>
      </c>
      <c r="C33" s="51"/>
      <c r="D33" s="50"/>
      <c r="E33" s="50"/>
      <c r="F33" s="11"/>
      <c r="G33" s="51" t="s">
        <v>23</v>
      </c>
      <c r="H33" s="63" t="s">
        <v>23</v>
      </c>
      <c r="I33" s="64"/>
      <c r="J33" s="169"/>
      <c r="K33" s="170"/>
      <c r="L33" s="65"/>
      <c r="M33" s="66"/>
    </row>
    <row r="34" spans="2:13">
      <c r="B34" s="12" t="s">
        <v>0</v>
      </c>
      <c r="C34" s="12"/>
      <c r="J34" s="12"/>
      <c r="K34" s="12"/>
      <c r="L34" s="159"/>
      <c r="M34" s="160"/>
    </row>
    <row r="35" spans="2:13">
      <c r="K35" s="1"/>
    </row>
    <row r="36" spans="2:13">
      <c r="K36" s="1"/>
    </row>
  </sheetData>
  <mergeCells count="11">
    <mergeCell ref="L34:M34"/>
    <mergeCell ref="B6:M6"/>
    <mergeCell ref="F9:G9"/>
    <mergeCell ref="K9:K10"/>
    <mergeCell ref="L9:M10"/>
    <mergeCell ref="J33:K33"/>
    <mergeCell ref="F15:G15"/>
    <mergeCell ref="F22:G22"/>
    <mergeCell ref="F27:G27"/>
    <mergeCell ref="F21:G21"/>
    <mergeCell ref="F11:G11"/>
  </mergeCells>
  <hyperlinks>
    <hyperlink ref="E4" r:id="rId1" display="www.mot.co.th  " xr:uid="{00000000-0004-0000-0000-000000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77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ASCON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pornridee</dc:creator>
  <cp:lastModifiedBy>spare</cp:lastModifiedBy>
  <cp:lastPrinted>2025-07-11T08:59:50Z</cp:lastPrinted>
  <dcterms:created xsi:type="dcterms:W3CDTF">2005-07-07T06:12:49Z</dcterms:created>
  <dcterms:modified xsi:type="dcterms:W3CDTF">2025-07-17T10:13:37Z</dcterms:modified>
</cp:coreProperties>
</file>