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_Disco Duro (D)\MOTU_Battleground\_app_grok\images\heroes\"/>
    </mc:Choice>
  </mc:AlternateContent>
  <xr:revisionPtr revIDLastSave="0" documentId="13_ncr:1_{DF852489-ECC4-495D-9591-36B8180E44F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acciones" sheetId="2" r:id="rId1"/>
    <sheet name="1jugador" sheetId="1" r:id="rId2"/>
    <sheet name="2jugadores" sheetId="4" r:id="rId3"/>
    <sheet name="campo de batalla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K24" i="5"/>
  <c r="K35" i="5"/>
  <c r="K47" i="5"/>
  <c r="M47" i="5" s="1"/>
  <c r="M24" i="5"/>
  <c r="D43" i="5"/>
  <c r="F43" i="5" s="1"/>
  <c r="D33" i="5"/>
  <c r="D22" i="5"/>
  <c r="D10" i="5"/>
  <c r="F33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J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T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C2" i="4"/>
  <c r="BG2" i="1"/>
  <c r="AZ2" i="1"/>
  <c r="AS2" i="1"/>
  <c r="AH2" i="1"/>
  <c r="T2" i="1"/>
  <c r="D2" i="1"/>
  <c r="Q2" i="1"/>
  <c r="BF2" i="1"/>
  <c r="BH2" i="1"/>
  <c r="BI2" i="1"/>
  <c r="BJ2" i="1"/>
  <c r="BK2" i="1"/>
  <c r="BL2" i="1"/>
  <c r="BM2" i="1"/>
  <c r="BN2" i="1"/>
  <c r="BO2" i="1"/>
  <c r="BP2" i="1"/>
  <c r="BQ2" i="1"/>
  <c r="BR2" i="1"/>
  <c r="BS2" i="1"/>
  <c r="AW2" i="1"/>
  <c r="AX2" i="1"/>
  <c r="AY2" i="1"/>
  <c r="BA2" i="1"/>
  <c r="BB2" i="1"/>
  <c r="BC2" i="1"/>
  <c r="BD2" i="1"/>
  <c r="BE2" i="1"/>
  <c r="AN2" i="1"/>
  <c r="AO2" i="1"/>
  <c r="AP2" i="1"/>
  <c r="AQ2" i="1"/>
  <c r="I2" i="2"/>
  <c r="H2" i="2"/>
  <c r="G2" i="2"/>
  <c r="F2" i="2"/>
  <c r="E2" i="2"/>
  <c r="D2" i="2"/>
  <c r="C2" i="2"/>
  <c r="AR2" i="1"/>
  <c r="AT2" i="1"/>
  <c r="AU2" i="1"/>
  <c r="AV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C2" i="1"/>
  <c r="M35" i="5" l="1"/>
  <c r="F22" i="5"/>
</calcChain>
</file>

<file path=xl/sharedStrings.xml><?xml version="1.0" encoding="utf-8"?>
<sst xmlns="http://schemas.openxmlformats.org/spreadsheetml/2006/main" count="457" uniqueCount="232">
  <si>
    <t>Angella</t>
  </si>
  <si>
    <t>Campo de batalla</t>
  </si>
  <si>
    <t>Ruinas antiguas</t>
  </si>
  <si>
    <t>Guarida secreta</t>
  </si>
  <si>
    <t>Arenas del Tiempo</t>
  </si>
  <si>
    <t>Ciudad de piedra</t>
  </si>
  <si>
    <t>Puertas del desierto</t>
  </si>
  <si>
    <t>Bienvenidos a la selva</t>
  </si>
  <si>
    <t>Un mundo feliz</t>
  </si>
  <si>
    <t>Aguas poco profundas</t>
  </si>
  <si>
    <t>Santuario</t>
  </si>
  <si>
    <t>Pozo de lava</t>
  </si>
  <si>
    <t>Llamada a las armas</t>
  </si>
  <si>
    <t>El defensor</t>
  </si>
  <si>
    <t>Perdidos en el bosque</t>
  </si>
  <si>
    <t>Fuerte olvidado</t>
  </si>
  <si>
    <t>Templo del valor</t>
  </si>
  <si>
    <t>Lugar de poder</t>
  </si>
  <si>
    <t>Horda infinita</t>
  </si>
  <si>
    <t>Bosque de vida</t>
  </si>
  <si>
    <t>Bosque de Mystacor</t>
  </si>
  <si>
    <t>Blackmoor</t>
  </si>
  <si>
    <t>Campamento base de la horda</t>
  </si>
  <si>
    <t>Bosque oscuro</t>
  </si>
  <si>
    <t>Bosque prohibido</t>
  </si>
  <si>
    <t>¡Emboscada!</t>
  </si>
  <si>
    <t>Foso de serpientes</t>
  </si>
  <si>
    <t>Puerta cerrada</t>
  </si>
  <si>
    <t>Ciénagas</t>
  </si>
  <si>
    <t>Último deseo</t>
  </si>
  <si>
    <t>Chatarrería</t>
  </si>
  <si>
    <t>Fábrica</t>
  </si>
  <si>
    <t>El anillo</t>
  </si>
  <si>
    <t>Arena</t>
  </si>
  <si>
    <t>Doble dirección</t>
  </si>
  <si>
    <t>Ruinas antiguas (II)</t>
  </si>
  <si>
    <t>Bosque de cristal</t>
  </si>
  <si>
    <t>Templo congelado</t>
  </si>
  <si>
    <t>No.</t>
  </si>
  <si>
    <t>He-Man</t>
  </si>
  <si>
    <t>Man-At-Arms</t>
  </si>
  <si>
    <t>Stratos</t>
  </si>
  <si>
    <t>Orko</t>
  </si>
  <si>
    <t>Ram Man</t>
  </si>
  <si>
    <t>Teela</t>
  </si>
  <si>
    <t>Hechicera</t>
  </si>
  <si>
    <t>Man-E-Faces</t>
  </si>
  <si>
    <t>Buzz-Off</t>
  </si>
  <si>
    <t>Fisto</t>
  </si>
  <si>
    <t>Guardia de palacio A</t>
  </si>
  <si>
    <t>Cuardia de palacio B</t>
  </si>
  <si>
    <t>Clamp Champ</t>
  </si>
  <si>
    <t>Príncipe Adam</t>
  </si>
  <si>
    <t>Másters del Universo</t>
  </si>
  <si>
    <t>Fuerzas del Mal</t>
  </si>
  <si>
    <t>La Horda</t>
  </si>
  <si>
    <t>La Gran Rebelión</t>
  </si>
  <si>
    <t>Hombres Serpiente</t>
  </si>
  <si>
    <t>Héroes de Preternia</t>
  </si>
  <si>
    <t>Fighting Foe Men</t>
  </si>
  <si>
    <t>Skeletor</t>
  </si>
  <si>
    <t>EvilLyn</t>
  </si>
  <si>
    <t>Trap Jaw</t>
  </si>
  <si>
    <t>TriKlops</t>
  </si>
  <si>
    <t>Mer-Man</t>
  </si>
  <si>
    <t>Beast Man</t>
  </si>
  <si>
    <t>Scareglow</t>
  </si>
  <si>
    <t>Whiplash</t>
  </si>
  <si>
    <t>Stinkor</t>
  </si>
  <si>
    <t>Webstor</t>
  </si>
  <si>
    <t>Hover Robot A</t>
  </si>
  <si>
    <t>Hover Robot B</t>
  </si>
  <si>
    <t>Faker</t>
  </si>
  <si>
    <t>Hordak</t>
  </si>
  <si>
    <t>Catra</t>
  </si>
  <si>
    <t>Shadow Weaver</t>
  </si>
  <si>
    <t>Grizzlor</t>
  </si>
  <si>
    <t>Tropa de horda A</t>
  </si>
  <si>
    <t>Tropa de horda B</t>
  </si>
  <si>
    <t>Espectro de horda A</t>
  </si>
  <si>
    <t>Espectro de horda B</t>
  </si>
  <si>
    <t>Leech</t>
  </si>
  <si>
    <t>Scorpia</t>
  </si>
  <si>
    <t>SheRa</t>
  </si>
  <si>
    <t>Bow</t>
  </si>
  <si>
    <t>Glimmer</t>
  </si>
  <si>
    <t>Castaspella</t>
  </si>
  <si>
    <t>Frosta</t>
  </si>
  <si>
    <t>King Hsss</t>
  </si>
  <si>
    <t>Kobra Khan</t>
  </si>
  <si>
    <t>Rattlor</t>
  </si>
  <si>
    <t>Sssqueeze</t>
  </si>
  <si>
    <t>Lady Slither</t>
  </si>
  <si>
    <t>Fang-Or</t>
  </si>
  <si>
    <t>Zodac</t>
  </si>
  <si>
    <t>He-Ro</t>
  </si>
  <si>
    <t>He-Ro II</t>
  </si>
  <si>
    <t>Eldor</t>
  </si>
  <si>
    <t>King Grayskull</t>
  </si>
  <si>
    <t>Veena</t>
  </si>
  <si>
    <t>Bionatops</t>
  </si>
  <si>
    <t>Roboto</t>
  </si>
  <si>
    <t>Moss Man</t>
  </si>
  <si>
    <t>Turbodactyl</t>
  </si>
  <si>
    <t>Dawg-O-Tor en Battle Ram</t>
  </si>
  <si>
    <t>Sherrilyn en Talon Fighter</t>
  </si>
  <si>
    <t>Ditztroyer en Roton</t>
  </si>
  <si>
    <t>Dawg-O-Tor en Land Shark</t>
  </si>
  <si>
    <t>He-Man con Battle Cat</t>
  </si>
  <si>
    <t>Skeletor con Panthor</t>
  </si>
  <si>
    <t>Hordak en Mantisaur</t>
  </si>
  <si>
    <t>SheRa con Swift Wind</t>
  </si>
  <si>
    <t>King_Hsss con Tyrantisaurus</t>
  </si>
  <si>
    <t>Zodac con trono</t>
  </si>
  <si>
    <t>Tyrantisaurus Rex</t>
  </si>
  <si>
    <t>Monstruo</t>
  </si>
  <si>
    <t>Card ID</t>
  </si>
  <si>
    <t>Héroe</t>
  </si>
  <si>
    <t>Armas cuerpo a cuerpo</t>
  </si>
  <si>
    <t>Armas distancia</t>
  </si>
  <si>
    <t>Armas hechizo</t>
  </si>
  <si>
    <t>Objetos Artefacto</t>
  </si>
  <si>
    <t>Objetos Armadura</t>
  </si>
  <si>
    <t>Objetos Escudo</t>
  </si>
  <si>
    <t>Coste</t>
  </si>
  <si>
    <t>HM1</t>
  </si>
  <si>
    <t>Espada del poder</t>
  </si>
  <si>
    <t>WM12</t>
  </si>
  <si>
    <t>Pistola rebelde</t>
  </si>
  <si>
    <t>WR15</t>
  </si>
  <si>
    <t>Fusil largo</t>
  </si>
  <si>
    <t>WR31</t>
  </si>
  <si>
    <t>No ocupa hueco</t>
  </si>
  <si>
    <t>Battle armor I</t>
  </si>
  <si>
    <t>I1</t>
  </si>
  <si>
    <t>Escudo de acero</t>
  </si>
  <si>
    <t>I32</t>
  </si>
  <si>
    <t>Cáliz real</t>
  </si>
  <si>
    <t>I35</t>
  </si>
  <si>
    <t>Rueda del infinito</t>
  </si>
  <si>
    <t>I19</t>
  </si>
  <si>
    <t>HM2</t>
  </si>
  <si>
    <t>Cañón de brazo</t>
  </si>
  <si>
    <t>WR1</t>
  </si>
  <si>
    <t>Maza</t>
  </si>
  <si>
    <t>WM7</t>
  </si>
  <si>
    <t>Neutralizador de fotones</t>
  </si>
  <si>
    <t>WR9</t>
  </si>
  <si>
    <t>Casco</t>
  </si>
  <si>
    <t>I4</t>
  </si>
  <si>
    <t>Disco Dorado del conocimiento</t>
  </si>
  <si>
    <t>I12</t>
  </si>
  <si>
    <t>Polarizador</t>
  </si>
  <si>
    <t>I17</t>
  </si>
  <si>
    <t>HM3</t>
  </si>
  <si>
    <t>Lanzallamas</t>
  </si>
  <si>
    <t>WR4</t>
  </si>
  <si>
    <t>Báculo de Avion</t>
  </si>
  <si>
    <t>WM10</t>
  </si>
  <si>
    <t>Proyectil Flamígero</t>
  </si>
  <si>
    <t>WS4</t>
  </si>
  <si>
    <t>Jet Pack</t>
  </si>
  <si>
    <t>I11</t>
  </si>
  <si>
    <t>Poción mágica</t>
  </si>
  <si>
    <t>I15</t>
  </si>
  <si>
    <t>Total 1 jugador</t>
  </si>
  <si>
    <t>Total 1er jugador (2 jugadores)</t>
  </si>
  <si>
    <t>HM5</t>
  </si>
  <si>
    <t>Total 2do jugador (2 jugadores)</t>
  </si>
  <si>
    <t>Hacha</t>
  </si>
  <si>
    <t>WM9</t>
  </si>
  <si>
    <t>Piedra ariete</t>
  </si>
  <si>
    <t>I20</t>
  </si>
  <si>
    <t>Yelmo místico</t>
  </si>
  <si>
    <t>I80</t>
  </si>
  <si>
    <t>Líquido vital secreto</t>
  </si>
  <si>
    <t>I97</t>
  </si>
  <si>
    <t>HE1</t>
  </si>
  <si>
    <t>Bastón de la destrucción</t>
  </si>
  <si>
    <t>WM11</t>
  </si>
  <si>
    <t>Esbirros malditos</t>
  </si>
  <si>
    <t>WS2</t>
  </si>
  <si>
    <t>Explosión mágica</t>
  </si>
  <si>
    <t>WS6</t>
  </si>
  <si>
    <t>Capa mágica</t>
  </si>
  <si>
    <t>I5</t>
  </si>
  <si>
    <t>Insultos</t>
  </si>
  <si>
    <t>WS24</t>
  </si>
  <si>
    <t>Escarabeo solar</t>
  </si>
  <si>
    <t>I23</t>
  </si>
  <si>
    <t>Amuleto de avaricia</t>
  </si>
  <si>
    <t>I9</t>
  </si>
  <si>
    <t>HE5</t>
  </si>
  <si>
    <t>Garfio</t>
  </si>
  <si>
    <t>WM6</t>
  </si>
  <si>
    <t>Accesorio láser</t>
  </si>
  <si>
    <t>WR8</t>
  </si>
  <si>
    <t>Arma calavera</t>
  </si>
  <si>
    <t>WM18</t>
  </si>
  <si>
    <t>Cinturón</t>
  </si>
  <si>
    <t>I26</t>
  </si>
  <si>
    <t>Grebas</t>
  </si>
  <si>
    <t>I27</t>
  </si>
  <si>
    <t>Brazaletes de acero</t>
  </si>
  <si>
    <t>I87</t>
  </si>
  <si>
    <t>HE3</t>
  </si>
  <si>
    <t>Tridente</t>
  </si>
  <si>
    <t>WM15</t>
  </si>
  <si>
    <t>Hechizo de protección</t>
  </si>
  <si>
    <t>WS8</t>
  </si>
  <si>
    <t>Gema de Magoo</t>
  </si>
  <si>
    <t>I10</t>
  </si>
  <si>
    <t>Gema de Tamadge</t>
  </si>
  <si>
    <t>I18</t>
  </si>
  <si>
    <t>Bláster</t>
  </si>
  <si>
    <t>WR2</t>
  </si>
  <si>
    <t>Megabláster</t>
  </si>
  <si>
    <t>WR10</t>
  </si>
  <si>
    <t>Tri-Klops</t>
  </si>
  <si>
    <t>HE4</t>
  </si>
  <si>
    <t>Espada larga</t>
  </si>
  <si>
    <t>WM5</t>
  </si>
  <si>
    <t>Fusil láser</t>
  </si>
  <si>
    <t>WR7</t>
  </si>
  <si>
    <t>Pistolera</t>
  </si>
  <si>
    <t>I6</t>
  </si>
  <si>
    <t>Frasco de ácido</t>
  </si>
  <si>
    <t>I53</t>
  </si>
  <si>
    <t>Doomseeker</t>
  </si>
  <si>
    <t>I86</t>
  </si>
  <si>
    <t>Paquete bomba</t>
  </si>
  <si>
    <t>I36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</si>
</sst>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6DF8-02BC-4623-9696-67A76631902C}">
  <dimension ref="A1:J39"/>
  <sheetViews>
    <sheetView workbookViewId="0">
      <pane ySplit="1" topLeftCell="A8" activePane="bottomLeft" state="frozen"/>
      <selection pane="bottomLeft" activeCell="A37" sqref="A37:XFD37"/>
    </sheetView>
  </sheetViews>
  <sheetFormatPr baseColWidth="10" defaultColWidth="9.140625" defaultRowHeight="15" x14ac:dyDescent="0.25"/>
  <cols>
    <col min="1" max="1" width="30.85546875" style="16" customWidth="1"/>
    <col min="2" max="2" width="12.140625" style="16" customWidth="1"/>
    <col min="3" max="3" width="24.5703125" style="18" customWidth="1"/>
    <col min="4" max="4" width="17.28515625" style="18" customWidth="1"/>
    <col min="5" max="5" width="9.140625" style="18"/>
    <col min="6" max="6" width="17.85546875" style="18" customWidth="1"/>
    <col min="7" max="7" width="19.28515625" style="18" customWidth="1"/>
    <col min="8" max="8" width="20.42578125" style="18" customWidth="1"/>
    <col min="9" max="10" width="17.85546875" style="18" customWidth="1"/>
  </cols>
  <sheetData>
    <row r="1" spans="1:10" ht="15.75" thickBot="1" x14ac:dyDescent="0.3">
      <c r="A1" s="1"/>
      <c r="B1" s="3"/>
      <c r="C1" s="19" t="s">
        <v>53</v>
      </c>
      <c r="D1" s="20" t="s">
        <v>54</v>
      </c>
      <c r="E1" s="21" t="s">
        <v>55</v>
      </c>
      <c r="F1" s="22" t="s">
        <v>56</v>
      </c>
      <c r="G1" s="23" t="s">
        <v>57</v>
      </c>
      <c r="H1" s="24" t="s">
        <v>58</v>
      </c>
      <c r="I1" s="25" t="s">
        <v>59</v>
      </c>
      <c r="J1" s="26" t="s">
        <v>115</v>
      </c>
    </row>
    <row r="2" spans="1:10" ht="15.75" thickBot="1" x14ac:dyDescent="0.3">
      <c r="A2" s="2"/>
      <c r="B2" s="4" t="s">
        <v>38</v>
      </c>
      <c r="C2" s="5">
        <f t="shared" ref="C2:J2" si="0">COUNT(C3:C102)</f>
        <v>21</v>
      </c>
      <c r="D2" s="5">
        <f t="shared" si="0"/>
        <v>21</v>
      </c>
      <c r="E2" s="5">
        <f t="shared" si="0"/>
        <v>8</v>
      </c>
      <c r="F2" s="5">
        <f t="shared" si="0"/>
        <v>8</v>
      </c>
      <c r="G2" s="5">
        <f t="shared" si="0"/>
        <v>8</v>
      </c>
      <c r="H2" s="5">
        <f t="shared" si="0"/>
        <v>8</v>
      </c>
      <c r="I2" s="5">
        <f t="shared" si="0"/>
        <v>9</v>
      </c>
      <c r="J2" s="5">
        <f t="shared" si="0"/>
        <v>2</v>
      </c>
    </row>
    <row r="3" spans="1:10" ht="15.75" thickBot="1" x14ac:dyDescent="0.3">
      <c r="A3" s="6" t="s">
        <v>1</v>
      </c>
      <c r="B3" s="14">
        <f t="shared" ref="B3:B39" si="1">COUNT(C3:I3)</f>
        <v>2</v>
      </c>
      <c r="C3" s="17">
        <v>1</v>
      </c>
      <c r="D3" s="17">
        <v>1</v>
      </c>
      <c r="E3" s="17"/>
      <c r="F3" s="17"/>
      <c r="G3" s="17"/>
      <c r="H3" s="17"/>
      <c r="I3" s="17"/>
      <c r="J3" s="17"/>
    </row>
    <row r="4" spans="1:10" ht="15.75" thickBot="1" x14ac:dyDescent="0.3">
      <c r="A4" s="6" t="s">
        <v>2</v>
      </c>
      <c r="B4" s="14">
        <f t="shared" si="1"/>
        <v>3</v>
      </c>
      <c r="C4" s="17">
        <v>1</v>
      </c>
      <c r="D4" s="17">
        <v>1</v>
      </c>
      <c r="E4" s="17"/>
      <c r="F4" s="17"/>
      <c r="G4" s="17"/>
      <c r="H4" s="17"/>
      <c r="I4" s="17">
        <v>1</v>
      </c>
      <c r="J4" s="17"/>
    </row>
    <row r="5" spans="1:10" ht="15.75" thickBot="1" x14ac:dyDescent="0.3">
      <c r="A5" s="6" t="s">
        <v>3</v>
      </c>
      <c r="B5" s="14">
        <f t="shared" si="1"/>
        <v>3</v>
      </c>
      <c r="C5" s="17">
        <v>1</v>
      </c>
      <c r="D5" s="17">
        <v>1</v>
      </c>
      <c r="E5" s="17"/>
      <c r="F5" s="17"/>
      <c r="G5" s="17"/>
      <c r="H5" s="17"/>
      <c r="I5" s="17">
        <v>1</v>
      </c>
      <c r="J5" s="17"/>
    </row>
    <row r="6" spans="1:10" ht="15.75" thickBot="1" x14ac:dyDescent="0.3">
      <c r="A6" s="6" t="s">
        <v>4</v>
      </c>
      <c r="B6" s="14">
        <f t="shared" si="1"/>
        <v>2</v>
      </c>
      <c r="C6" s="17">
        <v>1</v>
      </c>
      <c r="D6" s="17">
        <v>1</v>
      </c>
      <c r="E6" s="17"/>
      <c r="F6" s="17"/>
      <c r="G6" s="17"/>
      <c r="H6" s="17"/>
      <c r="I6" s="17"/>
      <c r="J6" s="17"/>
    </row>
    <row r="7" spans="1:10" ht="15.75" thickBot="1" x14ac:dyDescent="0.3">
      <c r="A7" s="6" t="s">
        <v>5</v>
      </c>
      <c r="B7" s="14">
        <f t="shared" si="1"/>
        <v>2</v>
      </c>
      <c r="C7" s="17">
        <v>1</v>
      </c>
      <c r="D7" s="17">
        <v>1</v>
      </c>
      <c r="E7" s="17"/>
      <c r="F7" s="17"/>
      <c r="G7" s="17"/>
      <c r="H7" s="17"/>
      <c r="I7" s="17"/>
      <c r="J7" s="17"/>
    </row>
    <row r="8" spans="1:10" ht="15.75" thickBot="1" x14ac:dyDescent="0.3">
      <c r="A8" s="6" t="s">
        <v>6</v>
      </c>
      <c r="B8" s="14">
        <f t="shared" si="1"/>
        <v>2</v>
      </c>
      <c r="C8" s="17">
        <v>1</v>
      </c>
      <c r="D8" s="17">
        <v>1</v>
      </c>
      <c r="E8" s="17"/>
      <c r="F8" s="17"/>
      <c r="G8" s="17"/>
      <c r="H8" s="17"/>
      <c r="I8" s="17"/>
      <c r="J8" s="17"/>
    </row>
    <row r="9" spans="1:10" ht="15.75" thickBot="1" x14ac:dyDescent="0.3">
      <c r="A9" s="7" t="s">
        <v>7</v>
      </c>
      <c r="B9" s="14">
        <f t="shared" si="1"/>
        <v>2</v>
      </c>
      <c r="C9" s="17">
        <v>1</v>
      </c>
      <c r="D9" s="17"/>
      <c r="E9" s="17"/>
      <c r="F9" s="17"/>
      <c r="G9" s="17">
        <v>1</v>
      </c>
      <c r="H9" s="17"/>
      <c r="I9" s="17"/>
      <c r="J9" s="17">
        <v>1</v>
      </c>
    </row>
    <row r="10" spans="1:10" ht="15.75" thickBot="1" x14ac:dyDescent="0.3">
      <c r="A10" s="7" t="s">
        <v>8</v>
      </c>
      <c r="B10" s="14">
        <f t="shared" si="1"/>
        <v>2</v>
      </c>
      <c r="C10" s="17"/>
      <c r="D10" s="17">
        <v>1</v>
      </c>
      <c r="E10" s="17"/>
      <c r="F10" s="17"/>
      <c r="G10" s="17"/>
      <c r="H10" s="17">
        <v>1</v>
      </c>
      <c r="I10" s="17"/>
      <c r="J10" s="17">
        <v>1</v>
      </c>
    </row>
    <row r="11" spans="1:10" ht="15.75" thickBot="1" x14ac:dyDescent="0.3">
      <c r="A11" s="7" t="s">
        <v>9</v>
      </c>
      <c r="B11" s="14">
        <f t="shared" si="1"/>
        <v>3</v>
      </c>
      <c r="C11" s="17">
        <v>1</v>
      </c>
      <c r="D11" s="17"/>
      <c r="E11" s="17"/>
      <c r="F11" s="17"/>
      <c r="G11" s="17">
        <v>1</v>
      </c>
      <c r="H11" s="17"/>
      <c r="I11" s="17">
        <v>1</v>
      </c>
      <c r="J11" s="17"/>
    </row>
    <row r="12" spans="1:10" ht="15.75" thickBot="1" x14ac:dyDescent="0.3">
      <c r="A12" s="7" t="s">
        <v>10</v>
      </c>
      <c r="B12" s="14">
        <f t="shared" si="1"/>
        <v>3</v>
      </c>
      <c r="C12" s="17"/>
      <c r="D12" s="17">
        <v>1</v>
      </c>
      <c r="E12" s="17"/>
      <c r="F12" s="17"/>
      <c r="G12" s="17"/>
      <c r="H12" s="17">
        <v>1</v>
      </c>
      <c r="I12" s="17">
        <v>1</v>
      </c>
      <c r="J12" s="17"/>
    </row>
    <row r="13" spans="1:10" ht="15.75" thickBot="1" x14ac:dyDescent="0.3">
      <c r="A13" s="7" t="s">
        <v>11</v>
      </c>
      <c r="B13" s="14">
        <f t="shared" si="1"/>
        <v>2</v>
      </c>
      <c r="C13" s="17"/>
      <c r="D13" s="17">
        <v>1</v>
      </c>
      <c r="E13" s="17"/>
      <c r="F13" s="17"/>
      <c r="G13" s="17"/>
      <c r="H13" s="17">
        <v>1</v>
      </c>
      <c r="I13" s="17"/>
      <c r="J13" s="17"/>
    </row>
    <row r="14" spans="1:10" ht="15.75" thickBot="1" x14ac:dyDescent="0.3">
      <c r="A14" s="7" t="s">
        <v>12</v>
      </c>
      <c r="B14" s="14">
        <f t="shared" si="1"/>
        <v>2</v>
      </c>
      <c r="C14" s="17">
        <v>1</v>
      </c>
      <c r="D14" s="17">
        <v>1</v>
      </c>
      <c r="E14" s="17"/>
      <c r="F14" s="17"/>
      <c r="G14" s="17"/>
      <c r="H14" s="17"/>
      <c r="I14" s="17"/>
      <c r="J14" s="17"/>
    </row>
    <row r="15" spans="1:10" ht="15.75" thickBot="1" x14ac:dyDescent="0.3">
      <c r="A15" s="7" t="s">
        <v>13</v>
      </c>
      <c r="B15" s="14">
        <f t="shared" si="1"/>
        <v>2</v>
      </c>
      <c r="C15" s="17">
        <v>1</v>
      </c>
      <c r="D15" s="17"/>
      <c r="E15" s="17"/>
      <c r="F15" s="17"/>
      <c r="G15" s="17">
        <v>1</v>
      </c>
      <c r="H15" s="17"/>
      <c r="I15" s="17"/>
      <c r="J15" s="17"/>
    </row>
    <row r="16" spans="1:10" ht="15.75" thickBot="1" x14ac:dyDescent="0.3">
      <c r="A16" s="8" t="s">
        <v>14</v>
      </c>
      <c r="B16" s="14">
        <f t="shared" si="1"/>
        <v>2</v>
      </c>
      <c r="C16" s="17">
        <v>1</v>
      </c>
      <c r="D16" s="17"/>
      <c r="E16" s="17">
        <v>1</v>
      </c>
      <c r="F16" s="17"/>
      <c r="G16" s="17"/>
      <c r="H16" s="17"/>
      <c r="I16" s="17"/>
      <c r="J16" s="17"/>
    </row>
    <row r="17" spans="1:10" ht="15.75" thickBot="1" x14ac:dyDescent="0.3">
      <c r="A17" s="8" t="s">
        <v>15</v>
      </c>
      <c r="B17" s="14">
        <f t="shared" si="1"/>
        <v>2</v>
      </c>
      <c r="C17" s="17"/>
      <c r="D17" s="17">
        <v>1</v>
      </c>
      <c r="E17" s="17"/>
      <c r="F17" s="17">
        <v>1</v>
      </c>
      <c r="G17" s="17"/>
      <c r="H17" s="17"/>
      <c r="I17" s="17"/>
      <c r="J17" s="17"/>
    </row>
    <row r="18" spans="1:10" ht="15.75" thickBot="1" x14ac:dyDescent="0.3">
      <c r="A18" s="8" t="s">
        <v>16</v>
      </c>
      <c r="B18" s="14">
        <f t="shared" si="1"/>
        <v>2</v>
      </c>
      <c r="C18" s="17">
        <v>1</v>
      </c>
      <c r="D18" s="17">
        <v>1</v>
      </c>
      <c r="E18" s="17"/>
      <c r="F18" s="17"/>
      <c r="G18" s="17"/>
      <c r="H18" s="17"/>
      <c r="I18" s="17"/>
      <c r="J18" s="17"/>
    </row>
    <row r="19" spans="1:10" ht="15.75" thickBot="1" x14ac:dyDescent="0.3">
      <c r="A19" s="8" t="s">
        <v>17</v>
      </c>
      <c r="B19" s="14">
        <f t="shared" si="1"/>
        <v>2</v>
      </c>
      <c r="C19" s="17"/>
      <c r="D19" s="17"/>
      <c r="E19" s="17">
        <v>1</v>
      </c>
      <c r="F19" s="17">
        <v>1</v>
      </c>
      <c r="G19" s="17"/>
      <c r="H19" s="17"/>
      <c r="I19" s="17"/>
      <c r="J19" s="17"/>
    </row>
    <row r="20" spans="1:10" ht="15.75" thickBot="1" x14ac:dyDescent="0.3">
      <c r="A20" s="8" t="s">
        <v>18</v>
      </c>
      <c r="B20" s="14">
        <f t="shared" si="1"/>
        <v>3</v>
      </c>
      <c r="C20" s="17">
        <v>1</v>
      </c>
      <c r="D20" s="17"/>
      <c r="E20" s="17">
        <v>1</v>
      </c>
      <c r="F20" s="17"/>
      <c r="G20" s="17"/>
      <c r="H20" s="17"/>
      <c r="I20" s="17">
        <v>1</v>
      </c>
      <c r="J20" s="17"/>
    </row>
    <row r="21" spans="1:10" ht="15.75" thickBot="1" x14ac:dyDescent="0.3">
      <c r="A21" s="8" t="s">
        <v>19</v>
      </c>
      <c r="B21" s="14">
        <f t="shared" si="1"/>
        <v>2</v>
      </c>
      <c r="C21" s="17"/>
      <c r="D21" s="17">
        <v>1</v>
      </c>
      <c r="E21" s="17"/>
      <c r="F21" s="17">
        <v>1</v>
      </c>
      <c r="G21" s="17"/>
      <c r="H21" s="17"/>
      <c r="I21" s="17"/>
      <c r="J21" s="17"/>
    </row>
    <row r="22" spans="1:10" ht="15.75" thickBot="1" x14ac:dyDescent="0.3">
      <c r="A22" s="9" t="s">
        <v>20</v>
      </c>
      <c r="B22" s="14">
        <f t="shared" si="1"/>
        <v>2</v>
      </c>
      <c r="C22" s="17">
        <v>1</v>
      </c>
      <c r="D22" s="17"/>
      <c r="E22" s="17">
        <v>1</v>
      </c>
      <c r="F22" s="17"/>
      <c r="G22" s="17"/>
      <c r="H22" s="17"/>
      <c r="I22" s="17"/>
      <c r="J22" s="17"/>
    </row>
    <row r="23" spans="1:10" ht="15.75" thickBot="1" x14ac:dyDescent="0.3">
      <c r="A23" s="9" t="s">
        <v>21</v>
      </c>
      <c r="B23" s="14">
        <f t="shared" si="1"/>
        <v>2</v>
      </c>
      <c r="C23" s="17"/>
      <c r="D23" s="17">
        <v>1</v>
      </c>
      <c r="E23" s="17"/>
      <c r="F23" s="17">
        <v>1</v>
      </c>
      <c r="G23" s="17"/>
      <c r="H23" s="17"/>
      <c r="I23" s="17"/>
      <c r="J23" s="17"/>
    </row>
    <row r="24" spans="1:10" ht="15.75" thickBot="1" x14ac:dyDescent="0.3">
      <c r="A24" s="9" t="s">
        <v>22</v>
      </c>
      <c r="B24" s="14">
        <f t="shared" si="1"/>
        <v>3</v>
      </c>
      <c r="C24" s="17"/>
      <c r="D24" s="17"/>
      <c r="E24" s="17">
        <v>1</v>
      </c>
      <c r="F24" s="17">
        <v>1</v>
      </c>
      <c r="G24" s="17"/>
      <c r="H24" s="17"/>
      <c r="I24" s="17">
        <v>1</v>
      </c>
      <c r="J24" s="17"/>
    </row>
    <row r="25" spans="1:10" ht="15.75" thickBot="1" x14ac:dyDescent="0.3">
      <c r="A25" s="9" t="s">
        <v>23</v>
      </c>
      <c r="B25" s="14">
        <f t="shared" si="1"/>
        <v>2</v>
      </c>
      <c r="C25" s="17"/>
      <c r="D25" s="17"/>
      <c r="E25" s="17">
        <v>1</v>
      </c>
      <c r="F25" s="17">
        <v>1</v>
      </c>
      <c r="G25" s="17"/>
      <c r="H25" s="17"/>
      <c r="I25" s="17"/>
      <c r="J25" s="17"/>
    </row>
    <row r="26" spans="1:10" ht="15.75" thickBot="1" x14ac:dyDescent="0.3">
      <c r="A26" s="9" t="s">
        <v>24</v>
      </c>
      <c r="B26" s="14">
        <f t="shared" si="1"/>
        <v>2</v>
      </c>
      <c r="C26" s="17">
        <v>1</v>
      </c>
      <c r="D26" s="17">
        <v>1</v>
      </c>
      <c r="E26" s="17"/>
      <c r="F26" s="17"/>
      <c r="G26" s="17"/>
      <c r="H26" s="17"/>
      <c r="I26" s="17"/>
      <c r="J26" s="17"/>
    </row>
    <row r="27" spans="1:10" ht="15.75" thickBot="1" x14ac:dyDescent="0.3">
      <c r="A27" s="9" t="s">
        <v>25</v>
      </c>
      <c r="B27" s="14">
        <f t="shared" si="1"/>
        <v>2</v>
      </c>
      <c r="C27" s="17"/>
      <c r="D27" s="17"/>
      <c r="E27" s="17">
        <v>1</v>
      </c>
      <c r="F27" s="17">
        <v>1</v>
      </c>
      <c r="G27" s="17"/>
      <c r="H27" s="17"/>
      <c r="I27" s="17"/>
      <c r="J27" s="17"/>
    </row>
    <row r="28" spans="1:10" ht="15.75" thickBot="1" x14ac:dyDescent="0.3">
      <c r="A28" s="10" t="s">
        <v>26</v>
      </c>
      <c r="B28" s="14">
        <f t="shared" si="1"/>
        <v>2</v>
      </c>
      <c r="C28" s="17">
        <v>1</v>
      </c>
      <c r="D28" s="17"/>
      <c r="E28" s="17"/>
      <c r="F28" s="17"/>
      <c r="G28" s="17">
        <v>1</v>
      </c>
      <c r="H28" s="17"/>
      <c r="I28" s="17"/>
      <c r="J28" s="17"/>
    </row>
    <row r="29" spans="1:10" ht="15.75" thickBot="1" x14ac:dyDescent="0.3">
      <c r="A29" s="10" t="s">
        <v>27</v>
      </c>
      <c r="B29" s="14">
        <f t="shared" si="1"/>
        <v>2</v>
      </c>
      <c r="C29" s="17"/>
      <c r="D29" s="17"/>
      <c r="E29" s="17"/>
      <c r="F29" s="17"/>
      <c r="G29" s="17">
        <v>1</v>
      </c>
      <c r="H29" s="17">
        <v>1</v>
      </c>
      <c r="I29" s="17"/>
      <c r="J29" s="17"/>
    </row>
    <row r="30" spans="1:10" ht="15.75" thickBot="1" x14ac:dyDescent="0.3">
      <c r="A30" s="10" t="s">
        <v>28</v>
      </c>
      <c r="B30" s="14">
        <f t="shared" si="1"/>
        <v>3</v>
      </c>
      <c r="C30" s="17">
        <v>1</v>
      </c>
      <c r="D30" s="17"/>
      <c r="E30" s="17"/>
      <c r="F30" s="17"/>
      <c r="G30" s="17">
        <v>1</v>
      </c>
      <c r="H30" s="17"/>
      <c r="I30" s="17">
        <v>1</v>
      </c>
      <c r="J30" s="17"/>
    </row>
    <row r="31" spans="1:10" ht="15.75" thickBot="1" x14ac:dyDescent="0.3">
      <c r="A31" s="10" t="s">
        <v>29</v>
      </c>
      <c r="B31" s="14">
        <f t="shared" si="1"/>
        <v>2</v>
      </c>
      <c r="C31" s="17"/>
      <c r="D31" s="17"/>
      <c r="E31" s="17"/>
      <c r="F31" s="17"/>
      <c r="G31" s="17">
        <v>1</v>
      </c>
      <c r="H31" s="17">
        <v>1</v>
      </c>
      <c r="I31" s="17"/>
      <c r="J31" s="17"/>
    </row>
    <row r="32" spans="1:10" ht="15.75" thickBot="1" x14ac:dyDescent="0.3">
      <c r="A32" s="11" t="s">
        <v>30</v>
      </c>
      <c r="B32" s="14">
        <f t="shared" si="1"/>
        <v>2</v>
      </c>
      <c r="C32" s="17">
        <v>1</v>
      </c>
      <c r="D32" s="17">
        <v>1</v>
      </c>
      <c r="E32" s="17"/>
      <c r="F32" s="17"/>
      <c r="G32" s="17"/>
      <c r="H32" s="17"/>
      <c r="I32" s="17"/>
      <c r="J32" s="17"/>
    </row>
    <row r="33" spans="1:10" ht="15.75" thickBot="1" x14ac:dyDescent="0.3">
      <c r="A33" s="11" t="s">
        <v>31</v>
      </c>
      <c r="B33" s="14">
        <f t="shared" si="1"/>
        <v>2</v>
      </c>
      <c r="C33" s="17">
        <v>1</v>
      </c>
      <c r="D33" s="17">
        <v>1</v>
      </c>
      <c r="E33" s="17"/>
      <c r="F33" s="17"/>
      <c r="G33" s="17"/>
      <c r="H33" s="17"/>
      <c r="I33" s="17"/>
      <c r="J33" s="17"/>
    </row>
    <row r="34" spans="1:10" ht="15.75" thickBot="1" x14ac:dyDescent="0.3">
      <c r="A34" s="12" t="s">
        <v>32</v>
      </c>
      <c r="B34" s="14">
        <f t="shared" si="1"/>
        <v>2</v>
      </c>
      <c r="C34" s="17"/>
      <c r="D34" s="17"/>
      <c r="E34" s="17"/>
      <c r="F34" s="17"/>
      <c r="G34" s="17">
        <v>1</v>
      </c>
      <c r="H34" s="17">
        <v>1</v>
      </c>
      <c r="I34" s="17"/>
      <c r="J34" s="17"/>
    </row>
    <row r="35" spans="1:10" ht="15.75" thickBot="1" x14ac:dyDescent="0.3">
      <c r="A35" s="12" t="s">
        <v>33</v>
      </c>
      <c r="B35" s="14">
        <f t="shared" si="1"/>
        <v>2</v>
      </c>
      <c r="C35" s="17"/>
      <c r="D35" s="17"/>
      <c r="E35" s="17">
        <v>1</v>
      </c>
      <c r="F35" s="17">
        <v>1</v>
      </c>
      <c r="G35" s="17"/>
      <c r="H35" s="17"/>
      <c r="I35" s="17"/>
      <c r="J35" s="17"/>
    </row>
    <row r="36" spans="1:10" ht="15.75" thickBot="1" x14ac:dyDescent="0.3">
      <c r="A36" s="12" t="s">
        <v>34</v>
      </c>
      <c r="B36" s="14">
        <f t="shared" si="1"/>
        <v>2</v>
      </c>
      <c r="C36" s="17"/>
      <c r="D36" s="17">
        <v>1</v>
      </c>
      <c r="E36" s="17"/>
      <c r="F36" s="17"/>
      <c r="G36" s="17"/>
      <c r="H36" s="17">
        <v>1</v>
      </c>
      <c r="I36" s="17"/>
      <c r="J36" s="17"/>
    </row>
    <row r="37" spans="1:10" ht="15.75" thickBot="1" x14ac:dyDescent="0.3">
      <c r="A37" s="12" t="s">
        <v>35</v>
      </c>
      <c r="B37" s="14">
        <f t="shared" si="1"/>
        <v>2</v>
      </c>
      <c r="C37" s="17">
        <v>1</v>
      </c>
      <c r="D37" s="17">
        <v>1</v>
      </c>
      <c r="E37" s="17"/>
      <c r="F37" s="17"/>
      <c r="G37" s="17"/>
      <c r="H37" s="17"/>
      <c r="I37" s="17"/>
      <c r="J37" s="17"/>
    </row>
    <row r="38" spans="1:10" ht="15.75" thickBot="1" x14ac:dyDescent="0.3">
      <c r="A38" s="13" t="s">
        <v>36</v>
      </c>
      <c r="B38" s="14">
        <f t="shared" si="1"/>
        <v>3</v>
      </c>
      <c r="C38" s="17"/>
      <c r="D38" s="17">
        <v>1</v>
      </c>
      <c r="E38" s="17"/>
      <c r="F38" s="17"/>
      <c r="G38" s="17"/>
      <c r="H38" s="17">
        <v>1</v>
      </c>
      <c r="I38" s="17">
        <v>1</v>
      </c>
      <c r="J38" s="17"/>
    </row>
    <row r="39" spans="1:10" ht="15.75" thickBot="1" x14ac:dyDescent="0.3">
      <c r="A39" s="13" t="s">
        <v>37</v>
      </c>
      <c r="B39" s="5">
        <f t="shared" si="1"/>
        <v>3</v>
      </c>
      <c r="C39" s="17">
        <v>1</v>
      </c>
      <c r="D39" s="17">
        <v>1</v>
      </c>
      <c r="E39" s="17"/>
      <c r="F39" s="17"/>
      <c r="G39" s="17"/>
      <c r="H39" s="17"/>
      <c r="I39" s="17">
        <v>1</v>
      </c>
      <c r="J39" s="17"/>
    </row>
  </sheetData>
  <conditionalFormatting sqref="B1: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9"/>
  <sheetViews>
    <sheetView workbookViewId="0">
      <pane xSplit="1" topLeftCell="O1" activePane="topRight" state="frozen"/>
      <selection pane="topRight" activeCell="A3" sqref="A3:XFD3"/>
    </sheetView>
  </sheetViews>
  <sheetFormatPr baseColWidth="10" defaultColWidth="9.140625" defaultRowHeight="15" x14ac:dyDescent="0.25"/>
  <cols>
    <col min="1" max="1" width="28.28515625" style="16" customWidth="1"/>
    <col min="2" max="2" width="12.140625" style="16" customWidth="1"/>
    <col min="3" max="3" width="11.140625" style="16" customWidth="1"/>
    <col min="4" max="4" width="26.5703125" style="16" customWidth="1"/>
    <col min="5" max="5" width="13.85546875" style="16" customWidth="1"/>
    <col min="6" max="7" width="9.140625" style="16"/>
    <col min="8" max="8" width="10.28515625" style="16" customWidth="1"/>
    <col min="9" max="9" width="9.140625" style="16"/>
    <col min="10" max="10" width="10.42578125" style="16" customWidth="1"/>
    <col min="11" max="11" width="13.42578125" style="16" customWidth="1"/>
    <col min="12" max="13" width="9.140625" style="16"/>
    <col min="14" max="14" width="21.85546875" style="16" customWidth="1"/>
    <col min="15" max="15" width="21.42578125" style="16" customWidth="1"/>
    <col min="16" max="17" width="14.7109375" style="16" customWidth="1"/>
    <col min="18" max="19" width="14.42578125" style="16" customWidth="1"/>
    <col min="20" max="20" width="21.85546875" style="16" customWidth="1"/>
    <col min="21" max="23" width="9.140625" style="16"/>
    <col min="24" max="24" width="10.5703125" style="16" customWidth="1"/>
    <col min="25" max="26" width="11.7109375" style="16" customWidth="1"/>
    <col min="27" max="29" width="9.140625" style="16"/>
    <col min="30" max="30" width="14.85546875" style="16" customWidth="1"/>
    <col min="31" max="31" width="14.5703125" style="16" customWidth="1"/>
    <col min="32" max="33" width="9.140625" style="16"/>
    <col min="34" max="34" width="22.5703125" style="16" customWidth="1"/>
    <col min="35" max="35" width="8.7109375" style="16" customWidth="1"/>
    <col min="36" max="36" width="15.85546875" style="16" customWidth="1"/>
    <col min="37" max="37" width="9.140625" style="16"/>
    <col min="38" max="38" width="17.42578125" style="16" customWidth="1"/>
    <col min="39" max="39" width="17" style="16" customWidth="1"/>
    <col min="40" max="40" width="20.140625" style="16" customWidth="1"/>
    <col min="41" max="41" width="19.7109375" style="16" customWidth="1"/>
    <col min="42" max="42" width="11.28515625" style="16" customWidth="1"/>
    <col min="43" max="43" width="12" style="16" customWidth="1"/>
    <col min="44" max="44" width="9.140625" style="16"/>
    <col min="45" max="45" width="24" style="16" customWidth="1"/>
    <col min="46" max="48" width="9.140625" style="16"/>
    <col min="49" max="49" width="13.140625" style="16" customWidth="1"/>
    <col min="50" max="50" width="9.140625" style="16"/>
    <col min="51" max="51" width="10.28515625" style="16" customWidth="1"/>
    <col min="52" max="52" width="28.7109375" style="16" customWidth="1"/>
    <col min="53" max="53" width="12.5703125" style="16" customWidth="1"/>
    <col min="54" max="54" width="9.140625" style="16"/>
    <col min="55" max="55" width="11.42578125" style="16" customWidth="1"/>
    <col min="56" max="56" width="12.7109375" style="16" customWidth="1"/>
    <col min="57" max="58" width="9.140625" style="16"/>
    <col min="59" max="59" width="19.7109375" style="16" customWidth="1"/>
    <col min="60" max="62" width="9.140625" style="16"/>
    <col min="63" max="63" width="15" style="16" customWidth="1"/>
    <col min="64" max="64" width="9.140625" style="16"/>
    <col min="65" max="65" width="11.7109375" style="16" customWidth="1"/>
    <col min="66" max="66" width="13.42578125" style="16" customWidth="1"/>
    <col min="67" max="67" width="13" style="16" customWidth="1"/>
    <col min="68" max="68" width="29.28515625" style="16" customWidth="1"/>
    <col min="69" max="69" width="25.5703125" style="16" customWidth="1"/>
    <col min="70" max="70" width="22.7109375" style="16" customWidth="1"/>
    <col min="71" max="72" width="26.85546875" style="16" customWidth="1"/>
  </cols>
  <sheetData>
    <row r="1" spans="1:72" ht="15.75" thickBot="1" x14ac:dyDescent="0.3">
      <c r="A1" s="1"/>
      <c r="B1" s="3"/>
      <c r="C1" s="17" t="s">
        <v>39</v>
      </c>
      <c r="D1" s="17" t="s">
        <v>108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46</v>
      </c>
      <c r="L1" s="17" t="s">
        <v>47</v>
      </c>
      <c r="M1" s="17" t="s">
        <v>48</v>
      </c>
      <c r="N1" s="17" t="s">
        <v>49</v>
      </c>
      <c r="O1" s="17" t="s">
        <v>50</v>
      </c>
      <c r="P1" s="17" t="s">
        <v>51</v>
      </c>
      <c r="Q1" s="17" t="s">
        <v>101</v>
      </c>
      <c r="R1" s="17" t="s">
        <v>52</v>
      </c>
      <c r="S1" s="17" t="s">
        <v>60</v>
      </c>
      <c r="T1" s="17" t="s">
        <v>109</v>
      </c>
      <c r="U1" s="17" t="s">
        <v>61</v>
      </c>
      <c r="V1" s="17" t="s">
        <v>62</v>
      </c>
      <c r="W1" s="17" t="s">
        <v>63</v>
      </c>
      <c r="X1" s="17" t="s">
        <v>64</v>
      </c>
      <c r="Y1" s="17" t="s">
        <v>65</v>
      </c>
      <c r="Z1" s="17" t="s">
        <v>66</v>
      </c>
      <c r="AA1" s="17" t="s">
        <v>67</v>
      </c>
      <c r="AB1" s="17" t="s">
        <v>68</v>
      </c>
      <c r="AC1" s="17" t="s">
        <v>69</v>
      </c>
      <c r="AD1" s="17" t="s">
        <v>70</v>
      </c>
      <c r="AE1" s="17" t="s">
        <v>71</v>
      </c>
      <c r="AF1" s="17" t="s">
        <v>72</v>
      </c>
      <c r="AG1" s="17" t="s">
        <v>73</v>
      </c>
      <c r="AH1" s="17" t="s">
        <v>110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111</v>
      </c>
      <c r="AT1" s="17" t="s">
        <v>84</v>
      </c>
      <c r="AU1" s="17" t="s">
        <v>85</v>
      </c>
      <c r="AV1" s="17" t="s">
        <v>0</v>
      </c>
      <c r="AW1" s="17" t="s">
        <v>86</v>
      </c>
      <c r="AX1" s="17" t="s">
        <v>87</v>
      </c>
      <c r="AY1" s="17" t="s">
        <v>88</v>
      </c>
      <c r="AZ1" s="17" t="s">
        <v>112</v>
      </c>
      <c r="BA1" s="17" t="s">
        <v>89</v>
      </c>
      <c r="BB1" s="17" t="s">
        <v>90</v>
      </c>
      <c r="BC1" s="17" t="s">
        <v>91</v>
      </c>
      <c r="BD1" s="17" t="s">
        <v>92</v>
      </c>
      <c r="BE1" s="17" t="s">
        <v>93</v>
      </c>
      <c r="BF1" s="17" t="s">
        <v>94</v>
      </c>
      <c r="BG1" s="17" t="s">
        <v>113</v>
      </c>
      <c r="BH1" s="17" t="s">
        <v>95</v>
      </c>
      <c r="BI1" s="17" t="s">
        <v>96</v>
      </c>
      <c r="BJ1" s="17" t="s">
        <v>97</v>
      </c>
      <c r="BK1" s="17" t="s">
        <v>98</v>
      </c>
      <c r="BL1" s="17" t="s">
        <v>99</v>
      </c>
      <c r="BM1" s="17" t="s">
        <v>100</v>
      </c>
      <c r="BN1" s="17" t="s">
        <v>102</v>
      </c>
      <c r="BO1" s="17" t="s">
        <v>103</v>
      </c>
      <c r="BP1" s="17" t="s">
        <v>104</v>
      </c>
      <c r="BQ1" s="17" t="s">
        <v>105</v>
      </c>
      <c r="BR1" s="17" t="s">
        <v>106</v>
      </c>
      <c r="BS1" s="17" t="s">
        <v>107</v>
      </c>
      <c r="BT1" s="17" t="s">
        <v>114</v>
      </c>
    </row>
    <row r="2" spans="1:72" ht="15.75" thickBot="1" x14ac:dyDescent="0.3">
      <c r="A2" s="2"/>
      <c r="B2" s="4" t="s">
        <v>38</v>
      </c>
      <c r="C2" s="5">
        <f t="shared" ref="C2:AN2" si="0">COUNT(C3:C102)</f>
        <v>6</v>
      </c>
      <c r="D2" s="5">
        <f t="shared" si="0"/>
        <v>4</v>
      </c>
      <c r="E2" s="5">
        <f t="shared" si="0"/>
        <v>6</v>
      </c>
      <c r="F2" s="5">
        <f t="shared" si="0"/>
        <v>4</v>
      </c>
      <c r="G2" s="5">
        <f t="shared" si="0"/>
        <v>4</v>
      </c>
      <c r="H2" s="5">
        <f t="shared" si="0"/>
        <v>4</v>
      </c>
      <c r="I2" s="5">
        <f t="shared" si="0"/>
        <v>5</v>
      </c>
      <c r="J2" s="5">
        <f t="shared" si="0"/>
        <v>5</v>
      </c>
      <c r="K2" s="5">
        <f t="shared" si="0"/>
        <v>4</v>
      </c>
      <c r="L2" s="5">
        <f t="shared" si="0"/>
        <v>4</v>
      </c>
      <c r="M2" s="5">
        <f t="shared" si="0"/>
        <v>6</v>
      </c>
      <c r="N2" s="5">
        <f t="shared" si="0"/>
        <v>4</v>
      </c>
      <c r="O2" s="5">
        <f t="shared" si="0"/>
        <v>4</v>
      </c>
      <c r="P2" s="5">
        <f t="shared" si="0"/>
        <v>3</v>
      </c>
      <c r="Q2" s="5">
        <f t="shared" si="0"/>
        <v>1</v>
      </c>
      <c r="R2" s="5">
        <f t="shared" si="0"/>
        <v>3</v>
      </c>
      <c r="S2" s="5">
        <f t="shared" si="0"/>
        <v>4</v>
      </c>
      <c r="T2" s="5">
        <f t="shared" si="0"/>
        <v>3</v>
      </c>
      <c r="U2" s="5">
        <f t="shared" si="0"/>
        <v>5</v>
      </c>
      <c r="V2" s="5">
        <f t="shared" si="0"/>
        <v>6</v>
      </c>
      <c r="W2" s="5">
        <f t="shared" si="0"/>
        <v>5</v>
      </c>
      <c r="X2" s="5">
        <f t="shared" si="0"/>
        <v>5</v>
      </c>
      <c r="Y2" s="5">
        <f t="shared" si="0"/>
        <v>5</v>
      </c>
      <c r="Z2" s="5">
        <f t="shared" si="0"/>
        <v>5</v>
      </c>
      <c r="AA2" s="5">
        <f t="shared" si="0"/>
        <v>4</v>
      </c>
      <c r="AB2" s="5">
        <f t="shared" si="0"/>
        <v>4</v>
      </c>
      <c r="AC2" s="5">
        <f t="shared" si="0"/>
        <v>5</v>
      </c>
      <c r="AD2" s="5">
        <f t="shared" si="0"/>
        <v>4</v>
      </c>
      <c r="AE2" s="5">
        <f t="shared" si="0"/>
        <v>4</v>
      </c>
      <c r="AF2" s="5">
        <f t="shared" si="0"/>
        <v>3</v>
      </c>
      <c r="AG2" s="5">
        <f t="shared" si="0"/>
        <v>2</v>
      </c>
      <c r="AH2" s="5">
        <f t="shared" si="0"/>
        <v>2</v>
      </c>
      <c r="AI2" s="5">
        <f t="shared" si="0"/>
        <v>3</v>
      </c>
      <c r="AJ2" s="5">
        <f t="shared" si="0"/>
        <v>2</v>
      </c>
      <c r="AK2" s="5">
        <f t="shared" si="0"/>
        <v>3</v>
      </c>
      <c r="AL2" s="5">
        <f t="shared" si="0"/>
        <v>3</v>
      </c>
      <c r="AM2" s="5">
        <f t="shared" si="0"/>
        <v>3</v>
      </c>
      <c r="AN2" s="5">
        <f t="shared" si="0"/>
        <v>3</v>
      </c>
      <c r="AO2" s="5">
        <f t="shared" ref="AO2" si="1">COUNT(AO3:AO102)</f>
        <v>3</v>
      </c>
      <c r="AP2" s="5">
        <f t="shared" ref="AP2" si="2">COUNT(AP3:AP102)</f>
        <v>3</v>
      </c>
      <c r="AQ2" s="5">
        <f t="shared" ref="AQ2" si="3">COUNT(AQ3:AQ102)</f>
        <v>2</v>
      </c>
      <c r="AR2" s="5">
        <f t="shared" ref="AR2:AS2" si="4">COUNT(AR3:AR102)</f>
        <v>3</v>
      </c>
      <c r="AS2" s="5">
        <f t="shared" si="4"/>
        <v>3</v>
      </c>
      <c r="AT2" s="5">
        <f t="shared" ref="AT2" si="5">COUNT(AT3:AT102)</f>
        <v>4</v>
      </c>
      <c r="AU2" s="5">
        <f t="shared" ref="AU2" si="6">COUNT(AU3:AU102)</f>
        <v>4</v>
      </c>
      <c r="AV2" s="5">
        <f t="shared" ref="AV2" si="7">COUNT(AV3:AV102)</f>
        <v>3</v>
      </c>
      <c r="AW2" s="5">
        <f t="shared" ref="AW2" si="8">COUNT(AW3:AW102)</f>
        <v>3</v>
      </c>
      <c r="AX2" s="5">
        <f t="shared" ref="AX2" si="9">COUNT(AX3:AX102)</f>
        <v>4</v>
      </c>
      <c r="AY2" s="5">
        <f t="shared" ref="AY2:AZ2" si="10">COUNT(AY3:AY102)</f>
        <v>3</v>
      </c>
      <c r="AZ2" s="5">
        <f t="shared" si="10"/>
        <v>3</v>
      </c>
      <c r="BA2" s="5">
        <f t="shared" ref="BA2" si="11">COUNT(BA3:BA102)</f>
        <v>4</v>
      </c>
      <c r="BB2" s="5">
        <f t="shared" ref="BB2" si="12">COUNT(BB3:BB102)</f>
        <v>4</v>
      </c>
      <c r="BC2" s="5">
        <f t="shared" ref="BC2" si="13">COUNT(BC3:BC102)</f>
        <v>4</v>
      </c>
      <c r="BD2" s="5">
        <f t="shared" ref="BD2" si="14">COUNT(BD3:BD102)</f>
        <v>4</v>
      </c>
      <c r="BE2" s="5">
        <f t="shared" ref="BE2" si="15">COUNT(BE3:BE102)</f>
        <v>3</v>
      </c>
      <c r="BF2" s="5">
        <f t="shared" ref="BF2:BG2" si="16">COUNT(BF3:BF102)</f>
        <v>4</v>
      </c>
      <c r="BG2" s="5">
        <f t="shared" si="16"/>
        <v>1</v>
      </c>
      <c r="BH2" s="5">
        <f t="shared" ref="BH2" si="17">COUNT(BH3:BH102)</f>
        <v>4</v>
      </c>
      <c r="BI2" s="5">
        <f t="shared" ref="BI2" si="18">COUNT(BI3:BI102)</f>
        <v>3</v>
      </c>
      <c r="BJ2" s="5">
        <f t="shared" ref="BJ2" si="19">COUNT(BJ3:BJ102)</f>
        <v>3</v>
      </c>
      <c r="BK2" s="5">
        <f t="shared" ref="BK2" si="20">COUNT(BK3:BK102)</f>
        <v>3</v>
      </c>
      <c r="BL2" s="5">
        <f t="shared" ref="BL2" si="21">COUNT(BL3:BL102)</f>
        <v>3</v>
      </c>
      <c r="BM2" s="5">
        <f t="shared" ref="BM2" si="22">COUNT(BM3:BM102)</f>
        <v>1</v>
      </c>
      <c r="BN2" s="5">
        <f t="shared" ref="BN2" si="23">COUNT(BN3:BN102)</f>
        <v>1</v>
      </c>
      <c r="BO2" s="5">
        <f t="shared" ref="BO2" si="24">COUNT(BO3:BO102)</f>
        <v>1</v>
      </c>
      <c r="BP2" s="5">
        <f t="shared" ref="BP2" si="25">COUNT(BP3:BP102)</f>
        <v>2</v>
      </c>
      <c r="BQ2" s="5">
        <f t="shared" ref="BQ2" si="26">COUNT(BQ3:BQ102)</f>
        <v>3</v>
      </c>
      <c r="BR2" s="5">
        <f t="shared" ref="BR2" si="27">COUNT(BR3:BR102)</f>
        <v>2</v>
      </c>
      <c r="BS2" s="5">
        <f t="shared" ref="BS2:BT2" si="28">COUNT(BS3:BS102)</f>
        <v>5</v>
      </c>
      <c r="BT2" s="5">
        <f t="shared" si="28"/>
        <v>2</v>
      </c>
    </row>
    <row r="3" spans="1:72" ht="15.75" thickBot="1" x14ac:dyDescent="0.3">
      <c r="A3" s="6" t="s">
        <v>1</v>
      </c>
      <c r="B3" s="14">
        <f>COUNT(C3:BT3)</f>
        <v>6</v>
      </c>
      <c r="C3" s="15">
        <v>1</v>
      </c>
      <c r="D3" s="15"/>
      <c r="E3" s="15">
        <v>1</v>
      </c>
      <c r="F3" s="15">
        <v>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>
        <v>1</v>
      </c>
      <c r="T3" s="15"/>
      <c r="U3" s="15"/>
      <c r="V3" s="15">
        <v>1</v>
      </c>
      <c r="W3" s="15"/>
      <c r="X3" s="15">
        <v>1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</row>
    <row r="4" spans="1:72" ht="15.75" thickBot="1" x14ac:dyDescent="0.3">
      <c r="A4" s="6" t="s">
        <v>2</v>
      </c>
      <c r="B4" s="14">
        <f t="shared" ref="B4:B39" si="29">COUNT(C4:BT4)</f>
        <v>7</v>
      </c>
      <c r="C4" s="15"/>
      <c r="D4" s="15">
        <v>1</v>
      </c>
      <c r="E4" s="15"/>
      <c r="F4" s="15"/>
      <c r="G4" s="15">
        <v>1</v>
      </c>
      <c r="H4" s="15"/>
      <c r="I4" s="15"/>
      <c r="J4" s="15">
        <v>1</v>
      </c>
      <c r="K4" s="15"/>
      <c r="L4" s="15"/>
      <c r="M4" s="15"/>
      <c r="N4" s="15"/>
      <c r="O4" s="15"/>
      <c r="P4" s="15"/>
      <c r="Q4" s="15"/>
      <c r="R4" s="15">
        <v>1</v>
      </c>
      <c r="S4" s="15"/>
      <c r="T4" s="15"/>
      <c r="U4" s="15">
        <v>1</v>
      </c>
      <c r="V4" s="15"/>
      <c r="W4" s="15"/>
      <c r="X4" s="15"/>
      <c r="Y4" s="15">
        <v>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>
        <v>1</v>
      </c>
      <c r="BT4" s="15"/>
    </row>
    <row r="5" spans="1:72" ht="15.75" thickBot="1" x14ac:dyDescent="0.3">
      <c r="A5" s="6" t="s">
        <v>3</v>
      </c>
      <c r="B5" s="14">
        <f t="shared" si="29"/>
        <v>8</v>
      </c>
      <c r="C5" s="15"/>
      <c r="D5" s="15"/>
      <c r="E5" s="15">
        <v>1</v>
      </c>
      <c r="F5" s="15"/>
      <c r="G5" s="15"/>
      <c r="H5" s="15"/>
      <c r="I5" s="15"/>
      <c r="J5" s="15"/>
      <c r="K5" s="15"/>
      <c r="L5" s="15"/>
      <c r="M5" s="15"/>
      <c r="N5" s="15">
        <v>1</v>
      </c>
      <c r="O5" s="15">
        <v>1</v>
      </c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/>
      <c r="AC5" s="15"/>
      <c r="AD5" s="15">
        <v>1</v>
      </c>
      <c r="AE5" s="15">
        <v>1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>
        <v>1</v>
      </c>
      <c r="BR5" s="15"/>
      <c r="BS5" s="15">
        <v>1</v>
      </c>
      <c r="BT5" s="15"/>
    </row>
    <row r="6" spans="1:72" ht="15.75" thickBot="1" x14ac:dyDescent="0.3">
      <c r="A6" s="6" t="s">
        <v>4</v>
      </c>
      <c r="B6" s="14">
        <f t="shared" si="29"/>
        <v>6</v>
      </c>
      <c r="C6" s="15"/>
      <c r="D6" s="15"/>
      <c r="E6" s="15"/>
      <c r="F6" s="15"/>
      <c r="G6" s="15"/>
      <c r="H6" s="15">
        <v>1</v>
      </c>
      <c r="I6" s="15">
        <v>1</v>
      </c>
      <c r="J6" s="15"/>
      <c r="K6" s="15">
        <v>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</v>
      </c>
      <c r="AA6" s="15">
        <v>1</v>
      </c>
      <c r="AB6" s="15">
        <v>1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</row>
    <row r="7" spans="1:72" ht="15.75" thickBot="1" x14ac:dyDescent="0.3">
      <c r="A7" s="6" t="s">
        <v>5</v>
      </c>
      <c r="B7" s="14">
        <f t="shared" si="29"/>
        <v>6</v>
      </c>
      <c r="C7" s="15">
        <v>1</v>
      </c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/>
      <c r="R7" s="15"/>
      <c r="S7" s="15"/>
      <c r="T7" s="15"/>
      <c r="U7" s="15"/>
      <c r="V7" s="15">
        <v>1</v>
      </c>
      <c r="W7" s="15">
        <v>1</v>
      </c>
      <c r="X7" s="15"/>
      <c r="Y7" s="15"/>
      <c r="Z7" s="15"/>
      <c r="AA7" s="15"/>
      <c r="AB7" s="15"/>
      <c r="AC7" s="15">
        <v>1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</row>
    <row r="8" spans="1:72" ht="15.75" thickBot="1" x14ac:dyDescent="0.3">
      <c r="A8" s="6" t="s">
        <v>6</v>
      </c>
      <c r="B8" s="14">
        <f t="shared" si="29"/>
        <v>6</v>
      </c>
      <c r="C8" s="15"/>
      <c r="D8" s="15">
        <v>1</v>
      </c>
      <c r="E8" s="15"/>
      <c r="F8" s="15"/>
      <c r="G8" s="15">
        <v>1</v>
      </c>
      <c r="H8" s="15"/>
      <c r="I8" s="15">
        <v>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</v>
      </c>
      <c r="U8" s="15">
        <v>1</v>
      </c>
      <c r="V8" s="15"/>
      <c r="W8" s="15"/>
      <c r="X8" s="15"/>
      <c r="Y8" s="15">
        <v>1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</row>
    <row r="9" spans="1:72" ht="15.75" thickBot="1" x14ac:dyDescent="0.3">
      <c r="A9" s="7" t="s">
        <v>7</v>
      </c>
      <c r="B9" s="14">
        <f t="shared" si="29"/>
        <v>7</v>
      </c>
      <c r="C9" s="15">
        <v>1</v>
      </c>
      <c r="D9" s="15"/>
      <c r="E9" s="15"/>
      <c r="F9" s="15">
        <v>1</v>
      </c>
      <c r="G9" s="15"/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>
        <v>1</v>
      </c>
      <c r="BB9" s="15"/>
      <c r="BC9" s="15">
        <v>1</v>
      </c>
      <c r="BD9" s="15"/>
      <c r="BE9" s="15">
        <v>1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>
        <v>1</v>
      </c>
    </row>
    <row r="10" spans="1:72" ht="15.75" thickBot="1" x14ac:dyDescent="0.3">
      <c r="A10" s="7" t="s">
        <v>8</v>
      </c>
      <c r="B10" s="14">
        <f t="shared" si="29"/>
        <v>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>
        <v>1</v>
      </c>
      <c r="T10" s="15"/>
      <c r="U10" s="15"/>
      <c r="V10" s="15"/>
      <c r="W10" s="15"/>
      <c r="X10" s="15">
        <v>1</v>
      </c>
      <c r="Y10" s="15"/>
      <c r="Z10" s="15"/>
      <c r="AA10" s="15">
        <v>1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>
        <v>1</v>
      </c>
      <c r="BG10" s="15"/>
      <c r="BH10" s="15">
        <v>1</v>
      </c>
      <c r="BI10" s="15">
        <v>1</v>
      </c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>
        <v>1</v>
      </c>
    </row>
    <row r="11" spans="1:72" ht="15.75" thickBot="1" x14ac:dyDescent="0.3">
      <c r="A11" s="7" t="s">
        <v>9</v>
      </c>
      <c r="B11" s="14">
        <f t="shared" si="29"/>
        <v>6</v>
      </c>
      <c r="C11" s="15"/>
      <c r="D11" s="15"/>
      <c r="E11" s="15">
        <v>1</v>
      </c>
      <c r="F11" s="15"/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>
        <v>1</v>
      </c>
      <c r="BA11" s="15">
        <v>1</v>
      </c>
      <c r="BB11" s="15"/>
      <c r="BC11" s="15"/>
      <c r="BD11" s="15"/>
      <c r="BE11" s="15">
        <v>1</v>
      </c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>
        <v>1</v>
      </c>
      <c r="BQ11" s="15"/>
      <c r="BR11" s="15"/>
      <c r="BS11" s="15"/>
      <c r="BT11" s="15"/>
    </row>
    <row r="12" spans="1:72" ht="15.75" thickBot="1" x14ac:dyDescent="0.3">
      <c r="A12" s="7" t="s">
        <v>10</v>
      </c>
      <c r="B12" s="14">
        <f t="shared" si="29"/>
        <v>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/>
      <c r="W12" s="15"/>
      <c r="X12" s="15"/>
      <c r="Y12" s="15"/>
      <c r="Z12" s="15">
        <v>1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>
        <v>1</v>
      </c>
      <c r="BI12" s="15">
        <v>1</v>
      </c>
      <c r="BJ12" s="15"/>
      <c r="BK12" s="15"/>
      <c r="BL12" s="15"/>
      <c r="BM12" s="15">
        <v>1</v>
      </c>
      <c r="BN12" s="15"/>
      <c r="BO12" s="15"/>
      <c r="BP12" s="15"/>
      <c r="BQ12" s="15"/>
      <c r="BR12" s="15"/>
      <c r="BS12" s="15">
        <v>1</v>
      </c>
      <c r="BT12" s="15"/>
    </row>
    <row r="13" spans="1:72" ht="15.75" thickBot="1" x14ac:dyDescent="0.3">
      <c r="A13" s="7" t="s">
        <v>11</v>
      </c>
      <c r="B13" s="14">
        <f t="shared" si="29"/>
        <v>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>
        <v>1</v>
      </c>
      <c r="AC13" s="15">
        <v>1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>
        <v>1</v>
      </c>
      <c r="BG13" s="15"/>
      <c r="BH13" s="15">
        <v>1</v>
      </c>
      <c r="BI13" s="15">
        <v>1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</row>
    <row r="14" spans="1:72" ht="15.75" thickBot="1" x14ac:dyDescent="0.3">
      <c r="A14" s="7" t="s">
        <v>12</v>
      </c>
      <c r="B14" s="14">
        <f t="shared" si="29"/>
        <v>8</v>
      </c>
      <c r="C14" s="15"/>
      <c r="D14" s="15"/>
      <c r="E14" s="15"/>
      <c r="F14" s="15"/>
      <c r="G14" s="15"/>
      <c r="H14" s="15"/>
      <c r="I14" s="15"/>
      <c r="J14" s="15"/>
      <c r="K14" s="15">
        <v>1</v>
      </c>
      <c r="L14" s="15"/>
      <c r="M14" s="15">
        <v>1</v>
      </c>
      <c r="N14" s="15">
        <v>1</v>
      </c>
      <c r="O14" s="15">
        <v>1</v>
      </c>
      <c r="P14" s="15"/>
      <c r="Q14" s="15"/>
      <c r="R14" s="15"/>
      <c r="S14" s="15"/>
      <c r="T14" s="15"/>
      <c r="U14" s="15"/>
      <c r="V14" s="15">
        <v>1</v>
      </c>
      <c r="W14" s="15">
        <v>1</v>
      </c>
      <c r="X14" s="15"/>
      <c r="Y14" s="15"/>
      <c r="Z14" s="15"/>
      <c r="AA14" s="15"/>
      <c r="AB14" s="15"/>
      <c r="AC14" s="15"/>
      <c r="AD14" s="15">
        <v>1</v>
      </c>
      <c r="AE14" s="15">
        <v>1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</row>
    <row r="15" spans="1:72" ht="15.75" thickBot="1" x14ac:dyDescent="0.3">
      <c r="A15" s="7" t="s">
        <v>13</v>
      </c>
      <c r="B15" s="14">
        <f t="shared" si="29"/>
        <v>8</v>
      </c>
      <c r="C15" s="15">
        <v>1</v>
      </c>
      <c r="D15" s="15"/>
      <c r="E15" s="15">
        <v>1</v>
      </c>
      <c r="F15" s="15"/>
      <c r="G15" s="15">
        <v>1</v>
      </c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>
        <v>1</v>
      </c>
      <c r="AZ15" s="15"/>
      <c r="BA15" s="15">
        <v>1</v>
      </c>
      <c r="BB15" s="15"/>
      <c r="BC15" s="15">
        <v>1</v>
      </c>
      <c r="BD15" s="15"/>
      <c r="BE15" s="15">
        <v>1</v>
      </c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</row>
    <row r="16" spans="1:72" ht="15.75" thickBot="1" x14ac:dyDescent="0.3">
      <c r="A16" s="8" t="s">
        <v>14</v>
      </c>
      <c r="B16" s="14">
        <f t="shared" si="29"/>
        <v>8</v>
      </c>
      <c r="C16" s="15">
        <v>1</v>
      </c>
      <c r="D16" s="15"/>
      <c r="E16" s="15"/>
      <c r="F16" s="15"/>
      <c r="G16" s="15">
        <v>1</v>
      </c>
      <c r="H16" s="15"/>
      <c r="I16" s="15"/>
      <c r="J16" s="15">
        <v>1</v>
      </c>
      <c r="K16" s="15"/>
      <c r="L16" s="15"/>
      <c r="M16" s="15"/>
      <c r="N16" s="15"/>
      <c r="O16" s="15"/>
      <c r="P16" s="15"/>
      <c r="Q16" s="15"/>
      <c r="R16" s="15">
        <v>1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>
        <v>1</v>
      </c>
      <c r="AK16" s="15">
        <v>1</v>
      </c>
      <c r="AL16" s="15">
        <v>1</v>
      </c>
      <c r="AM16" s="15">
        <v>1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</row>
    <row r="17" spans="1:72" ht="15.75" thickBot="1" x14ac:dyDescent="0.3">
      <c r="A17" s="8" t="s">
        <v>15</v>
      </c>
      <c r="B17" s="14">
        <f t="shared" si="29"/>
        <v>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>
        <v>1</v>
      </c>
      <c r="AB17" s="15"/>
      <c r="AC17" s="15">
        <v>1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>
        <v>1</v>
      </c>
      <c r="AU17" s="15"/>
      <c r="AV17" s="15"/>
      <c r="AW17" s="15">
        <v>1</v>
      </c>
      <c r="AX17" s="15">
        <v>1</v>
      </c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</row>
    <row r="18" spans="1:72" ht="15.75" thickBot="1" x14ac:dyDescent="0.3">
      <c r="A18" s="8" t="s">
        <v>16</v>
      </c>
      <c r="B18" s="14">
        <f t="shared" si="29"/>
        <v>8</v>
      </c>
      <c r="C18" s="15"/>
      <c r="D18" s="15"/>
      <c r="E18" s="15"/>
      <c r="F18" s="15"/>
      <c r="G18" s="15"/>
      <c r="H18" s="15"/>
      <c r="I18" s="15">
        <v>1</v>
      </c>
      <c r="J18" s="15">
        <v>1</v>
      </c>
      <c r="K18" s="15"/>
      <c r="L18" s="15"/>
      <c r="M18" s="15"/>
      <c r="N18" s="15">
        <v>1</v>
      </c>
      <c r="O18" s="15">
        <v>1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</v>
      </c>
      <c r="AA18" s="15"/>
      <c r="AB18" s="15">
        <v>1</v>
      </c>
      <c r="AC18" s="15"/>
      <c r="AD18" s="15">
        <v>1</v>
      </c>
      <c r="AE18" s="15">
        <v>1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</row>
    <row r="19" spans="1:72" ht="15.75" thickBot="1" x14ac:dyDescent="0.3">
      <c r="A19" s="8" t="s">
        <v>17</v>
      </c>
      <c r="B19" s="14">
        <f t="shared" si="29"/>
        <v>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>
        <v>1</v>
      </c>
      <c r="AH19" s="15"/>
      <c r="AI19" s="15">
        <v>1</v>
      </c>
      <c r="AJ19" s="15"/>
      <c r="AK19" s="15"/>
      <c r="AL19" s="15"/>
      <c r="AM19" s="15"/>
      <c r="AN19" s="15">
        <v>1</v>
      </c>
      <c r="AO19" s="15">
        <v>1</v>
      </c>
      <c r="AP19" s="15"/>
      <c r="AQ19" s="15"/>
      <c r="AR19" s="15">
        <v>1</v>
      </c>
      <c r="AS19" s="15"/>
      <c r="AT19" s="15"/>
      <c r="AU19" s="15">
        <v>1</v>
      </c>
      <c r="AV19" s="15">
        <v>1</v>
      </c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</row>
    <row r="20" spans="1:72" ht="15.75" thickBot="1" x14ac:dyDescent="0.3">
      <c r="A20" s="8" t="s">
        <v>18</v>
      </c>
      <c r="B20" s="14">
        <f t="shared" si="29"/>
        <v>10</v>
      </c>
      <c r="C20" s="15">
        <v>1</v>
      </c>
      <c r="D20" s="15"/>
      <c r="E20" s="15"/>
      <c r="F20" s="15">
        <v>1</v>
      </c>
      <c r="G20" s="15"/>
      <c r="H20" s="15">
        <v>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>
        <v>1</v>
      </c>
      <c r="AH20" s="15"/>
      <c r="AI20" s="15"/>
      <c r="AJ20" s="15"/>
      <c r="AK20" s="15"/>
      <c r="AL20" s="15">
        <v>1</v>
      </c>
      <c r="AM20" s="15">
        <v>1</v>
      </c>
      <c r="AN20" s="15">
        <v>1</v>
      </c>
      <c r="AO20" s="15">
        <v>1</v>
      </c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>
        <v>1</v>
      </c>
      <c r="BR20" s="15">
        <v>1</v>
      </c>
      <c r="BS20" s="15"/>
      <c r="BT20" s="15"/>
    </row>
    <row r="21" spans="1:72" ht="15.75" thickBot="1" x14ac:dyDescent="0.3">
      <c r="A21" s="8" t="s">
        <v>19</v>
      </c>
      <c r="B21" s="14">
        <f t="shared" si="29"/>
        <v>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1</v>
      </c>
      <c r="T21" s="15"/>
      <c r="U21" s="15">
        <v>1</v>
      </c>
      <c r="V21" s="15"/>
      <c r="W21" s="15"/>
      <c r="X21" s="15"/>
      <c r="Y21" s="15"/>
      <c r="Z21" s="15">
        <v>1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>
        <v>1</v>
      </c>
      <c r="AS21" s="15"/>
      <c r="AT21" s="15">
        <v>1</v>
      </c>
      <c r="AU21" s="15">
        <v>1</v>
      </c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</row>
    <row r="22" spans="1:72" ht="15.75" thickBot="1" x14ac:dyDescent="0.3">
      <c r="A22" s="9" t="s">
        <v>20</v>
      </c>
      <c r="B22" s="14">
        <f t="shared" si="29"/>
        <v>7</v>
      </c>
      <c r="C22" s="15"/>
      <c r="D22" s="15">
        <v>1</v>
      </c>
      <c r="E22" s="15"/>
      <c r="F22" s="15"/>
      <c r="G22" s="15"/>
      <c r="H22" s="15"/>
      <c r="I22" s="15"/>
      <c r="J22" s="15"/>
      <c r="K22" s="15"/>
      <c r="L22" s="15">
        <v>1</v>
      </c>
      <c r="M22" s="15">
        <v>1</v>
      </c>
      <c r="N22" s="15"/>
      <c r="O22" s="15"/>
      <c r="P22" s="15"/>
      <c r="Q22" s="15"/>
      <c r="R22" s="15">
        <v>1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</v>
      </c>
      <c r="AI22" s="15"/>
      <c r="AJ22" s="15"/>
      <c r="AK22" s="15">
        <v>1</v>
      </c>
      <c r="AL22" s="15"/>
      <c r="AM22" s="15"/>
      <c r="AN22" s="15"/>
      <c r="AO22" s="15"/>
      <c r="AP22" s="15">
        <v>1</v>
      </c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</row>
    <row r="23" spans="1:72" ht="15.75" thickBot="1" x14ac:dyDescent="0.3">
      <c r="A23" s="9" t="s">
        <v>21</v>
      </c>
      <c r="B23" s="14">
        <f t="shared" si="29"/>
        <v>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>
        <v>1</v>
      </c>
      <c r="U23" s="15"/>
      <c r="V23" s="15"/>
      <c r="W23" s="15"/>
      <c r="X23" s="15">
        <v>1</v>
      </c>
      <c r="Y23" s="15"/>
      <c r="Z23" s="15"/>
      <c r="AA23" s="15"/>
      <c r="AB23" s="15"/>
      <c r="AC23" s="15">
        <v>1</v>
      </c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>
        <v>1</v>
      </c>
      <c r="AT23" s="15"/>
      <c r="AU23" s="15"/>
      <c r="AV23" s="15">
        <v>1</v>
      </c>
      <c r="AW23" s="15">
        <v>1</v>
      </c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</row>
    <row r="24" spans="1:72" ht="15.75" thickBot="1" x14ac:dyDescent="0.3">
      <c r="A24" s="9" t="s">
        <v>22</v>
      </c>
      <c r="B24" s="14">
        <f t="shared" si="29"/>
        <v>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>
        <v>1</v>
      </c>
      <c r="AM24" s="15">
        <v>1</v>
      </c>
      <c r="AN24" s="15"/>
      <c r="AO24" s="15"/>
      <c r="AP24" s="15"/>
      <c r="AQ24" s="15">
        <v>1</v>
      </c>
      <c r="AR24" s="15"/>
      <c r="AS24" s="15">
        <v>1</v>
      </c>
      <c r="AT24" s="15">
        <v>1</v>
      </c>
      <c r="AU24" s="15"/>
      <c r="AV24" s="15"/>
      <c r="AW24" s="15"/>
      <c r="AX24" s="15">
        <v>1</v>
      </c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>
        <v>1</v>
      </c>
      <c r="BS24" s="15"/>
      <c r="BT24" s="15"/>
    </row>
    <row r="25" spans="1:72" ht="15.75" thickBot="1" x14ac:dyDescent="0.3">
      <c r="A25" s="9" t="s">
        <v>23</v>
      </c>
      <c r="B25" s="14">
        <f t="shared" si="29"/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>
        <v>1</v>
      </c>
      <c r="AK25" s="15"/>
      <c r="AL25" s="15"/>
      <c r="AM25" s="15"/>
      <c r="AN25" s="15"/>
      <c r="AO25" s="15"/>
      <c r="AP25" s="15">
        <v>1</v>
      </c>
      <c r="AQ25" s="15">
        <v>1</v>
      </c>
      <c r="AR25" s="15"/>
      <c r="AS25" s="15"/>
      <c r="AT25" s="15"/>
      <c r="AU25" s="15">
        <v>1</v>
      </c>
      <c r="AV25" s="15">
        <v>1</v>
      </c>
      <c r="AW25" s="15"/>
      <c r="AX25" s="15">
        <v>1</v>
      </c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</row>
    <row r="26" spans="1:72" ht="15.75" thickBot="1" x14ac:dyDescent="0.3">
      <c r="A26" s="9" t="s">
        <v>24</v>
      </c>
      <c r="B26" s="14">
        <f t="shared" si="29"/>
        <v>6</v>
      </c>
      <c r="C26" s="15"/>
      <c r="D26" s="15"/>
      <c r="E26" s="15"/>
      <c r="F26" s="15">
        <v>1</v>
      </c>
      <c r="G26" s="15"/>
      <c r="H26" s="15"/>
      <c r="I26" s="15"/>
      <c r="J26" s="15"/>
      <c r="K26" s="15">
        <v>1</v>
      </c>
      <c r="L26" s="15">
        <v>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>
        <v>1</v>
      </c>
      <c r="X26" s="15"/>
      <c r="Y26" s="15">
        <v>1</v>
      </c>
      <c r="Z26" s="15"/>
      <c r="AA26" s="15">
        <v>1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</row>
    <row r="27" spans="1:72" ht="15.75" thickBot="1" x14ac:dyDescent="0.3">
      <c r="A27" s="9" t="s">
        <v>25</v>
      </c>
      <c r="B27" s="14">
        <f t="shared" si="29"/>
        <v>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>
        <v>1</v>
      </c>
      <c r="AI27" s="15">
        <v>1</v>
      </c>
      <c r="AJ27" s="15"/>
      <c r="AK27" s="15"/>
      <c r="AL27" s="15"/>
      <c r="AM27" s="15"/>
      <c r="AN27" s="15">
        <v>1</v>
      </c>
      <c r="AO27" s="15">
        <v>1</v>
      </c>
      <c r="AP27" s="15"/>
      <c r="AQ27" s="15"/>
      <c r="AR27" s="15"/>
      <c r="AS27" s="15">
        <v>1</v>
      </c>
      <c r="AT27" s="15">
        <v>1</v>
      </c>
      <c r="AU27" s="15"/>
      <c r="AV27" s="15"/>
      <c r="AW27" s="15">
        <v>1</v>
      </c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</row>
    <row r="28" spans="1:72" ht="15.75" thickBot="1" x14ac:dyDescent="0.3">
      <c r="A28" s="10" t="s">
        <v>26</v>
      </c>
      <c r="B28" s="14">
        <f t="shared" si="29"/>
        <v>7</v>
      </c>
      <c r="C28" s="15"/>
      <c r="D28" s="15"/>
      <c r="E28" s="15"/>
      <c r="F28" s="15"/>
      <c r="G28" s="15"/>
      <c r="H28" s="15"/>
      <c r="I28" s="15"/>
      <c r="J28" s="15">
        <v>1</v>
      </c>
      <c r="K28" s="15"/>
      <c r="L28" s="15"/>
      <c r="M28" s="15">
        <v>1</v>
      </c>
      <c r="N28" s="15">
        <v>1</v>
      </c>
      <c r="O28" s="15">
        <v>1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>
        <v>1</v>
      </c>
      <c r="AZ28" s="15"/>
      <c r="BA28" s="15"/>
      <c r="BB28" s="15">
        <v>1</v>
      </c>
      <c r="BC28" s="15"/>
      <c r="BD28" s="15">
        <v>1</v>
      </c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</row>
    <row r="29" spans="1:72" ht="15.75" thickBot="1" x14ac:dyDescent="0.3">
      <c r="A29" s="10" t="s">
        <v>27</v>
      </c>
      <c r="B29" s="14">
        <f t="shared" si="29"/>
        <v>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>
        <v>1</v>
      </c>
      <c r="BC29" s="15">
        <v>1</v>
      </c>
      <c r="BD29" s="15">
        <v>1</v>
      </c>
      <c r="BE29" s="15"/>
      <c r="BF29" s="15"/>
      <c r="BG29" s="15"/>
      <c r="BH29" s="15"/>
      <c r="BI29" s="15"/>
      <c r="BJ29" s="15">
        <v>1</v>
      </c>
      <c r="BK29" s="15">
        <v>1</v>
      </c>
      <c r="BL29" s="15">
        <v>1</v>
      </c>
      <c r="BM29" s="15"/>
      <c r="BN29" s="15"/>
      <c r="BO29" s="15"/>
      <c r="BP29" s="15"/>
      <c r="BQ29" s="15"/>
      <c r="BR29" s="15"/>
      <c r="BS29" s="15"/>
      <c r="BT29" s="15"/>
    </row>
    <row r="30" spans="1:72" ht="15.75" thickBot="1" x14ac:dyDescent="0.3">
      <c r="A30" s="10" t="s">
        <v>28</v>
      </c>
      <c r="B30" s="14">
        <f t="shared" si="29"/>
        <v>6</v>
      </c>
      <c r="C30" s="15"/>
      <c r="D30" s="15"/>
      <c r="E30" s="15"/>
      <c r="F30" s="15"/>
      <c r="G30" s="15"/>
      <c r="H30" s="15">
        <v>1</v>
      </c>
      <c r="I30" s="15"/>
      <c r="J30" s="15"/>
      <c r="K30" s="15">
        <v>1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>
        <v>1</v>
      </c>
      <c r="BA30" s="15"/>
      <c r="BB30" s="15">
        <v>1</v>
      </c>
      <c r="BC30" s="15"/>
      <c r="BD30" s="15">
        <v>1</v>
      </c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>
        <v>1</v>
      </c>
      <c r="BQ30" s="15"/>
      <c r="BR30" s="15"/>
      <c r="BS30" s="15"/>
      <c r="BT30" s="15"/>
    </row>
    <row r="31" spans="1:72" ht="15.75" thickBot="1" x14ac:dyDescent="0.3">
      <c r="A31" s="10" t="s">
        <v>29</v>
      </c>
      <c r="B31" s="14">
        <f t="shared" si="29"/>
        <v>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>
        <v>1</v>
      </c>
      <c r="BD31" s="15"/>
      <c r="BE31" s="15"/>
      <c r="BF31" s="15"/>
      <c r="BG31" s="15"/>
      <c r="BH31" s="15"/>
      <c r="BI31" s="15"/>
      <c r="BJ31" s="15">
        <v>1</v>
      </c>
      <c r="BK31" s="15">
        <v>1</v>
      </c>
      <c r="BL31" s="15">
        <v>1</v>
      </c>
      <c r="BM31" s="15"/>
      <c r="BN31" s="15"/>
      <c r="BO31" s="15"/>
      <c r="BP31" s="15"/>
      <c r="BQ31" s="15"/>
      <c r="BR31" s="15"/>
      <c r="BS31" s="15"/>
      <c r="BT31" s="15"/>
    </row>
    <row r="32" spans="1:72" ht="15.75" thickBot="1" x14ac:dyDescent="0.3">
      <c r="A32" s="11" t="s">
        <v>30</v>
      </c>
      <c r="B32" s="14">
        <f t="shared" si="29"/>
        <v>6</v>
      </c>
      <c r="C32" s="15"/>
      <c r="D32" s="15"/>
      <c r="E32" s="15">
        <v>1</v>
      </c>
      <c r="F32" s="15"/>
      <c r="G32" s="15"/>
      <c r="H32" s="15"/>
      <c r="I32" s="15"/>
      <c r="J32" s="15"/>
      <c r="K32" s="15"/>
      <c r="L32" s="15"/>
      <c r="M32" s="15">
        <v>1</v>
      </c>
      <c r="N32" s="15"/>
      <c r="O32" s="15"/>
      <c r="P32" s="15">
        <v>1</v>
      </c>
      <c r="Q32" s="15"/>
      <c r="R32" s="15"/>
      <c r="S32" s="15"/>
      <c r="T32" s="15"/>
      <c r="U32" s="15"/>
      <c r="V32" s="15">
        <v>1</v>
      </c>
      <c r="W32" s="15"/>
      <c r="X32" s="15"/>
      <c r="Y32" s="15"/>
      <c r="Z32" s="15"/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</row>
    <row r="33" spans="1:72" ht="15.75" thickBot="1" x14ac:dyDescent="0.3">
      <c r="A33" s="11" t="s">
        <v>31</v>
      </c>
      <c r="B33" s="14">
        <f t="shared" si="29"/>
        <v>7</v>
      </c>
      <c r="C33" s="15"/>
      <c r="D33" s="15"/>
      <c r="E33" s="15">
        <v>1</v>
      </c>
      <c r="F33" s="15"/>
      <c r="G33" s="15"/>
      <c r="H33" s="15"/>
      <c r="I33" s="15"/>
      <c r="J33" s="15"/>
      <c r="K33" s="15"/>
      <c r="L33" s="15"/>
      <c r="M33" s="15">
        <v>1</v>
      </c>
      <c r="N33" s="15"/>
      <c r="O33" s="15"/>
      <c r="P33" s="15">
        <v>1</v>
      </c>
      <c r="Q33" s="15"/>
      <c r="R33" s="15"/>
      <c r="S33" s="15"/>
      <c r="T33" s="15"/>
      <c r="U33" s="15"/>
      <c r="V33" s="15"/>
      <c r="W33" s="15">
        <v>1</v>
      </c>
      <c r="X33" s="15"/>
      <c r="Y33" s="15"/>
      <c r="Z33" s="15"/>
      <c r="AA33" s="15"/>
      <c r="AB33" s="15"/>
      <c r="AC33" s="15"/>
      <c r="AD33" s="15">
        <v>1</v>
      </c>
      <c r="AE33" s="15">
        <v>1</v>
      </c>
      <c r="AF33" s="15">
        <v>1</v>
      </c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</row>
    <row r="34" spans="1:72" ht="15.75" thickBot="1" x14ac:dyDescent="0.3">
      <c r="A34" s="12" t="s">
        <v>32</v>
      </c>
      <c r="B34" s="14">
        <f t="shared" si="29"/>
        <v>6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1</v>
      </c>
      <c r="BA34" s="15"/>
      <c r="BB34" s="15">
        <v>1</v>
      </c>
      <c r="BC34" s="15"/>
      <c r="BD34" s="15">
        <v>1</v>
      </c>
      <c r="BE34" s="15"/>
      <c r="BF34" s="15"/>
      <c r="BG34" s="15">
        <v>1</v>
      </c>
      <c r="BH34" s="15"/>
      <c r="BI34" s="15"/>
      <c r="BJ34" s="15"/>
      <c r="BK34" s="15">
        <v>1</v>
      </c>
      <c r="BL34" s="15">
        <v>1</v>
      </c>
      <c r="BM34" s="15"/>
      <c r="BN34" s="15"/>
      <c r="BO34" s="15"/>
      <c r="BP34" s="15"/>
      <c r="BQ34" s="15"/>
      <c r="BR34" s="15"/>
      <c r="BS34" s="15"/>
      <c r="BT34" s="15"/>
    </row>
    <row r="35" spans="1:72" ht="15.75" thickBot="1" x14ac:dyDescent="0.3">
      <c r="A35" s="12" t="s">
        <v>33</v>
      </c>
      <c r="B35" s="14">
        <f t="shared" si="29"/>
        <v>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>
        <v>1</v>
      </c>
      <c r="AJ35" s="15"/>
      <c r="AK35" s="15">
        <v>1</v>
      </c>
      <c r="AL35" s="15"/>
      <c r="AM35" s="15"/>
      <c r="AN35" s="15"/>
      <c r="AO35" s="15"/>
      <c r="AP35" s="15">
        <v>1</v>
      </c>
      <c r="AQ35" s="15"/>
      <c r="AR35" s="15">
        <v>1</v>
      </c>
      <c r="AS35" s="15"/>
      <c r="AT35" s="15"/>
      <c r="AU35" s="15">
        <v>1</v>
      </c>
      <c r="AV35" s="15"/>
      <c r="AW35" s="15"/>
      <c r="AX35" s="15">
        <v>1</v>
      </c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</row>
    <row r="36" spans="1:72" ht="15.75" thickBot="1" x14ac:dyDescent="0.3">
      <c r="A36" s="12" t="s">
        <v>34</v>
      </c>
      <c r="B36" s="14">
        <f t="shared" si="29"/>
        <v>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v>1</v>
      </c>
      <c r="T36" s="15"/>
      <c r="U36" s="15">
        <v>1</v>
      </c>
      <c r="V36" s="15"/>
      <c r="W36" s="15"/>
      <c r="X36" s="15"/>
      <c r="Y36" s="15">
        <v>1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>
        <v>1</v>
      </c>
      <c r="BG36" s="15"/>
      <c r="BH36" s="15">
        <v>1</v>
      </c>
      <c r="BI36" s="15"/>
      <c r="BJ36" s="15">
        <v>1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</row>
    <row r="37" spans="1:72" ht="15.75" thickBot="1" x14ac:dyDescent="0.3">
      <c r="A37" s="12" t="s">
        <v>35</v>
      </c>
      <c r="B37" s="14">
        <f t="shared" si="29"/>
        <v>6</v>
      </c>
      <c r="C37" s="15"/>
      <c r="D37" s="15">
        <v>1</v>
      </c>
      <c r="E37" s="15"/>
      <c r="F37" s="15"/>
      <c r="G37" s="15"/>
      <c r="H37" s="15"/>
      <c r="I37" s="15">
        <v>1</v>
      </c>
      <c r="J37" s="15">
        <v>1</v>
      </c>
      <c r="K37" s="15"/>
      <c r="L37" s="15"/>
      <c r="M37" s="15"/>
      <c r="N37" s="15"/>
      <c r="O37" s="15"/>
      <c r="P37" s="15"/>
      <c r="Q37" s="15"/>
      <c r="R37" s="15"/>
      <c r="S37" s="15"/>
      <c r="T37" s="15">
        <v>1</v>
      </c>
      <c r="U37" s="15"/>
      <c r="V37" s="15"/>
      <c r="W37" s="15"/>
      <c r="X37" s="15"/>
      <c r="Y37" s="15"/>
      <c r="Z37" s="15">
        <v>1</v>
      </c>
      <c r="AA37" s="15"/>
      <c r="AB37" s="15"/>
      <c r="AC37" s="15">
        <v>1</v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</row>
    <row r="38" spans="1:72" ht="15.75" thickBot="1" x14ac:dyDescent="0.3">
      <c r="A38" s="13" t="s">
        <v>36</v>
      </c>
      <c r="B38" s="14">
        <f t="shared" si="29"/>
        <v>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>
        <v>1</v>
      </c>
      <c r="W38" s="15"/>
      <c r="X38" s="15"/>
      <c r="Y38" s="15"/>
      <c r="Z38" s="15"/>
      <c r="AA38" s="15"/>
      <c r="AB38" s="15"/>
      <c r="AC38" s="15"/>
      <c r="AD38" s="15"/>
      <c r="AE38" s="15"/>
      <c r="AF38" s="15">
        <v>1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>
        <v>1</v>
      </c>
      <c r="BG38" s="15"/>
      <c r="BH38" s="15"/>
      <c r="BI38" s="15"/>
      <c r="BJ38" s="15"/>
      <c r="BK38" s="15"/>
      <c r="BL38" s="15"/>
      <c r="BM38" s="15"/>
      <c r="BN38" s="15">
        <v>1</v>
      </c>
      <c r="BO38" s="15">
        <v>1</v>
      </c>
      <c r="BP38" s="15"/>
      <c r="BQ38" s="15"/>
      <c r="BR38" s="15"/>
      <c r="BS38" s="15">
        <v>1</v>
      </c>
      <c r="BT38" s="15"/>
    </row>
    <row r="39" spans="1:72" x14ac:dyDescent="0.25">
      <c r="A39" s="13" t="s">
        <v>37</v>
      </c>
      <c r="B39" s="14">
        <f t="shared" si="29"/>
        <v>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v>1</v>
      </c>
      <c r="Q39" s="15">
        <v>1</v>
      </c>
      <c r="R39" s="15"/>
      <c r="S39" s="15"/>
      <c r="T39" s="15"/>
      <c r="U39" s="15"/>
      <c r="V39" s="15">
        <v>1</v>
      </c>
      <c r="W39" s="15"/>
      <c r="X39" s="15">
        <v>1</v>
      </c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>
        <v>1</v>
      </c>
      <c r="BR39" s="15"/>
      <c r="BS39" s="15">
        <v>1</v>
      </c>
      <c r="BT39" s="15"/>
    </row>
  </sheetData>
  <conditionalFormatting sqref="B1: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BT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F57B-1265-4622-B303-2DE293ABB07F}">
  <dimension ref="A1:BT39"/>
  <sheetViews>
    <sheetView workbookViewId="0">
      <pane xSplit="1" topLeftCell="R1" activePane="topRight" state="frozen"/>
      <selection pane="topRight" activeCell="A3" sqref="A3:XFD3"/>
    </sheetView>
  </sheetViews>
  <sheetFormatPr baseColWidth="10" defaultColWidth="9.140625" defaultRowHeight="15" x14ac:dyDescent="0.25"/>
  <cols>
    <col min="1" max="1" width="29.85546875" style="16" customWidth="1"/>
    <col min="2" max="2" width="12.140625" style="16" customWidth="1"/>
    <col min="3" max="3" width="11.140625" style="16" customWidth="1"/>
    <col min="4" max="4" width="26.5703125" style="16" customWidth="1"/>
    <col min="5" max="5" width="13.85546875" style="16" customWidth="1"/>
    <col min="6" max="7" width="9.140625" style="16"/>
    <col min="8" max="8" width="10.28515625" style="16" customWidth="1"/>
    <col min="9" max="9" width="9.140625" style="16"/>
    <col min="10" max="10" width="10.42578125" style="16" customWidth="1"/>
    <col min="11" max="11" width="13.42578125" style="16" customWidth="1"/>
    <col min="12" max="13" width="9.140625" style="16"/>
    <col min="14" max="14" width="21.85546875" style="16" customWidth="1"/>
    <col min="15" max="15" width="21.42578125" style="16" customWidth="1"/>
    <col min="16" max="17" width="14.7109375" style="16" customWidth="1"/>
    <col min="18" max="19" width="14.42578125" style="16" customWidth="1"/>
    <col min="20" max="20" width="21.85546875" style="16" customWidth="1"/>
    <col min="21" max="23" width="9.140625" style="16"/>
    <col min="24" max="24" width="10.5703125" style="16" customWidth="1"/>
    <col min="25" max="26" width="11.7109375" style="16" customWidth="1"/>
    <col min="27" max="29" width="9.140625" style="16"/>
    <col min="30" max="30" width="14.85546875" style="16" customWidth="1"/>
    <col min="31" max="31" width="14.5703125" style="16" customWidth="1"/>
    <col min="32" max="33" width="9.140625" style="16"/>
    <col min="34" max="34" width="22.5703125" style="16" customWidth="1"/>
    <col min="35" max="35" width="8.7109375" style="16" customWidth="1"/>
    <col min="36" max="36" width="15.85546875" style="16" customWidth="1"/>
    <col min="37" max="37" width="9.140625" style="16"/>
    <col min="38" max="38" width="17.42578125" style="16" customWidth="1"/>
    <col min="39" max="39" width="17" style="16" customWidth="1"/>
    <col min="40" max="40" width="20.140625" style="16" customWidth="1"/>
    <col min="41" max="41" width="19.7109375" style="16" customWidth="1"/>
    <col min="42" max="42" width="11.28515625" style="16" customWidth="1"/>
    <col min="43" max="43" width="12" style="16" customWidth="1"/>
    <col min="44" max="44" width="9.140625" style="16"/>
    <col min="45" max="45" width="24" style="16" customWidth="1"/>
    <col min="46" max="48" width="9.140625" style="16"/>
    <col min="49" max="49" width="13.140625" style="16" customWidth="1"/>
    <col min="50" max="50" width="9.140625" style="16"/>
    <col min="51" max="51" width="10.28515625" style="16" customWidth="1"/>
    <col min="52" max="52" width="28.7109375" style="16" customWidth="1"/>
    <col min="53" max="53" width="12.5703125" style="16" customWidth="1"/>
    <col min="54" max="54" width="9.140625" style="16"/>
    <col min="55" max="55" width="11.42578125" style="16" customWidth="1"/>
    <col min="56" max="56" width="12.7109375" style="16" customWidth="1"/>
    <col min="57" max="58" width="9.140625" style="16"/>
    <col min="59" max="59" width="19.7109375" style="16" customWidth="1"/>
    <col min="60" max="62" width="9.140625" style="16"/>
    <col min="63" max="63" width="15" style="16" customWidth="1"/>
    <col min="64" max="64" width="9.140625" style="16"/>
    <col min="65" max="65" width="11.7109375" style="16" customWidth="1"/>
    <col min="66" max="66" width="13.42578125" style="16" customWidth="1"/>
    <col min="67" max="67" width="13" style="16" customWidth="1"/>
    <col min="68" max="68" width="29.28515625" style="16" customWidth="1"/>
    <col min="69" max="69" width="25.5703125" style="16" customWidth="1"/>
    <col min="70" max="70" width="22.7109375" style="16" customWidth="1"/>
    <col min="71" max="71" width="26.85546875" style="16" customWidth="1"/>
    <col min="72" max="72" width="24.28515625" customWidth="1"/>
  </cols>
  <sheetData>
    <row r="1" spans="1:72" ht="15.75" thickBot="1" x14ac:dyDescent="0.3">
      <c r="A1" s="1"/>
      <c r="B1" s="3"/>
      <c r="C1" s="17" t="s">
        <v>39</v>
      </c>
      <c r="D1" s="17" t="s">
        <v>108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46</v>
      </c>
      <c r="L1" s="17" t="s">
        <v>47</v>
      </c>
      <c r="M1" s="17" t="s">
        <v>48</v>
      </c>
      <c r="N1" s="17" t="s">
        <v>49</v>
      </c>
      <c r="O1" s="17" t="s">
        <v>50</v>
      </c>
      <c r="P1" s="17" t="s">
        <v>51</v>
      </c>
      <c r="Q1" s="17" t="s">
        <v>101</v>
      </c>
      <c r="R1" s="17" t="s">
        <v>52</v>
      </c>
      <c r="S1" s="17" t="s">
        <v>60</v>
      </c>
      <c r="T1" s="17" t="s">
        <v>109</v>
      </c>
      <c r="U1" s="17" t="s">
        <v>61</v>
      </c>
      <c r="V1" s="17" t="s">
        <v>62</v>
      </c>
      <c r="W1" s="17" t="s">
        <v>63</v>
      </c>
      <c r="X1" s="17" t="s">
        <v>64</v>
      </c>
      <c r="Y1" s="17" t="s">
        <v>65</v>
      </c>
      <c r="Z1" s="17" t="s">
        <v>66</v>
      </c>
      <c r="AA1" s="17" t="s">
        <v>67</v>
      </c>
      <c r="AB1" s="17" t="s">
        <v>68</v>
      </c>
      <c r="AC1" s="17" t="s">
        <v>69</v>
      </c>
      <c r="AD1" s="17" t="s">
        <v>70</v>
      </c>
      <c r="AE1" s="17" t="s">
        <v>71</v>
      </c>
      <c r="AF1" s="17" t="s">
        <v>72</v>
      </c>
      <c r="AG1" s="17" t="s">
        <v>73</v>
      </c>
      <c r="AH1" s="17" t="s">
        <v>110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111</v>
      </c>
      <c r="AT1" s="17" t="s">
        <v>84</v>
      </c>
      <c r="AU1" s="17" t="s">
        <v>85</v>
      </c>
      <c r="AV1" s="17" t="s">
        <v>0</v>
      </c>
      <c r="AW1" s="17" t="s">
        <v>86</v>
      </c>
      <c r="AX1" s="17" t="s">
        <v>87</v>
      </c>
      <c r="AY1" s="17" t="s">
        <v>88</v>
      </c>
      <c r="AZ1" s="17" t="s">
        <v>112</v>
      </c>
      <c r="BA1" s="17" t="s">
        <v>89</v>
      </c>
      <c r="BB1" s="17" t="s">
        <v>90</v>
      </c>
      <c r="BC1" s="17" t="s">
        <v>91</v>
      </c>
      <c r="BD1" s="17" t="s">
        <v>92</v>
      </c>
      <c r="BE1" s="17" t="s">
        <v>93</v>
      </c>
      <c r="BF1" s="17" t="s">
        <v>94</v>
      </c>
      <c r="BG1" s="17" t="s">
        <v>113</v>
      </c>
      <c r="BH1" s="17" t="s">
        <v>95</v>
      </c>
      <c r="BI1" s="17" t="s">
        <v>96</v>
      </c>
      <c r="BJ1" s="17" t="s">
        <v>97</v>
      </c>
      <c r="BK1" s="17" t="s">
        <v>98</v>
      </c>
      <c r="BL1" s="17" t="s">
        <v>99</v>
      </c>
      <c r="BM1" s="17" t="s">
        <v>100</v>
      </c>
      <c r="BN1" s="17" t="s">
        <v>102</v>
      </c>
      <c r="BO1" s="17" t="s">
        <v>103</v>
      </c>
      <c r="BP1" s="17" t="s">
        <v>104</v>
      </c>
      <c r="BQ1" s="17" t="s">
        <v>105</v>
      </c>
      <c r="BR1" s="17" t="s">
        <v>106</v>
      </c>
      <c r="BS1" s="17" t="s">
        <v>107</v>
      </c>
      <c r="BT1" s="17" t="s">
        <v>114</v>
      </c>
    </row>
    <row r="2" spans="1:72" ht="15.75" thickBot="1" x14ac:dyDescent="0.3">
      <c r="A2" s="2"/>
      <c r="B2" s="4" t="s">
        <v>38</v>
      </c>
      <c r="C2" s="5">
        <f t="shared" ref="C2" si="0">COUNT(C3:C102)</f>
        <v>7</v>
      </c>
      <c r="D2" s="5">
        <f t="shared" ref="D2" si="1">COUNT(D3:D102)</f>
        <v>4</v>
      </c>
      <c r="E2" s="5">
        <f t="shared" ref="E2" si="2">COUNT(E3:E102)</f>
        <v>6</v>
      </c>
      <c r="F2" s="5">
        <f t="shared" ref="F2" si="3">COUNT(F3:F102)</f>
        <v>7</v>
      </c>
      <c r="G2" s="5">
        <f t="shared" ref="G2" si="4">COUNT(G3:G102)</f>
        <v>7</v>
      </c>
      <c r="H2" s="5">
        <f t="shared" ref="H2" si="5">COUNT(H3:H102)</f>
        <v>7</v>
      </c>
      <c r="I2" s="5">
        <f t="shared" ref="I2" si="6">COUNT(I3:I102)</f>
        <v>7</v>
      </c>
      <c r="J2" s="5">
        <f t="shared" ref="J2" si="7">COUNT(J3:J102)</f>
        <v>6</v>
      </c>
      <c r="K2" s="5">
        <f t="shared" ref="K2" si="8">COUNT(K3:K102)</f>
        <v>6</v>
      </c>
      <c r="L2" s="5">
        <f t="shared" ref="L2" si="9">COUNT(L3:L102)</f>
        <v>7</v>
      </c>
      <c r="M2" s="5">
        <f t="shared" ref="M2" si="10">COUNT(M3:M102)</f>
        <v>7</v>
      </c>
      <c r="N2" s="5">
        <f t="shared" ref="N2" si="11">COUNT(N3:N102)</f>
        <v>4</v>
      </c>
      <c r="O2" s="5">
        <f t="shared" ref="O2" si="12">COUNT(O3:O102)</f>
        <v>4</v>
      </c>
      <c r="P2" s="5">
        <f t="shared" ref="P2" si="13">COUNT(P3:P102)</f>
        <v>3</v>
      </c>
      <c r="Q2" s="5">
        <f t="shared" ref="Q2" si="14">COUNT(Q3:Q102)</f>
        <v>1</v>
      </c>
      <c r="R2" s="5">
        <f t="shared" ref="R2" si="15">COUNT(R3:R102)</f>
        <v>3</v>
      </c>
      <c r="S2" s="5">
        <f t="shared" ref="S2" si="16">COUNT(S3:S102)</f>
        <v>6</v>
      </c>
      <c r="T2" s="5">
        <f t="shared" ref="T2" si="17">COUNT(T3:T102)</f>
        <v>3</v>
      </c>
      <c r="U2" s="5">
        <f t="shared" ref="U2" si="18">COUNT(U3:U102)</f>
        <v>7</v>
      </c>
      <c r="V2" s="5">
        <f t="shared" ref="V2" si="19">COUNT(V3:V102)</f>
        <v>7</v>
      </c>
      <c r="W2" s="5">
        <f t="shared" ref="W2" si="20">COUNT(W3:W102)</f>
        <v>7</v>
      </c>
      <c r="X2" s="5">
        <f t="shared" ref="X2" si="21">COUNT(X3:X102)</f>
        <v>7</v>
      </c>
      <c r="Y2" s="5">
        <f t="shared" ref="Y2" si="22">COUNT(Y3:Y102)</f>
        <v>7</v>
      </c>
      <c r="Z2" s="5">
        <f t="shared" ref="Z2" si="23">COUNT(Z3:Z102)</f>
        <v>7</v>
      </c>
      <c r="AA2" s="5">
        <f t="shared" ref="AA2" si="24">COUNT(AA3:AA102)</f>
        <v>7</v>
      </c>
      <c r="AB2" s="5">
        <f t="shared" ref="AB2" si="25">COUNT(AB3:AB102)</f>
        <v>7</v>
      </c>
      <c r="AC2" s="5">
        <f t="shared" ref="AC2" si="26">COUNT(AC3:AC102)</f>
        <v>6</v>
      </c>
      <c r="AD2" s="5">
        <f t="shared" ref="AD2" si="27">COUNT(AD3:AD102)</f>
        <v>4</v>
      </c>
      <c r="AE2" s="5">
        <f t="shared" ref="AE2" si="28">COUNT(AE3:AE102)</f>
        <v>4</v>
      </c>
      <c r="AF2" s="5">
        <f t="shared" ref="AF2" si="29">COUNT(AF3:AF102)</f>
        <v>3</v>
      </c>
      <c r="AG2" s="5">
        <f t="shared" ref="AG2" si="30">COUNT(AG3:AG102)</f>
        <v>4</v>
      </c>
      <c r="AH2" s="5">
        <f t="shared" ref="AH2" si="31">COUNT(AH3:AH102)</f>
        <v>2</v>
      </c>
      <c r="AI2" s="5">
        <f t="shared" ref="AI2" si="32">COUNT(AI3:AI102)</f>
        <v>4</v>
      </c>
      <c r="AJ2" s="5">
        <f t="shared" ref="AJ2" si="33">COUNT(AJ3:AJ102)</f>
        <v>4</v>
      </c>
      <c r="AK2" s="5">
        <f t="shared" ref="AK2" si="34">COUNT(AK3:AK102)</f>
        <v>4</v>
      </c>
      <c r="AL2" s="5">
        <f t="shared" ref="AL2" si="35">COUNT(AL3:AL102)</f>
        <v>3</v>
      </c>
      <c r="AM2" s="5">
        <f t="shared" ref="AM2" si="36">COUNT(AM3:AM102)</f>
        <v>3</v>
      </c>
      <c r="AN2" s="5">
        <f t="shared" ref="AN2" si="37">COUNT(AN3:AN102)</f>
        <v>3</v>
      </c>
      <c r="AO2" s="5">
        <f t="shared" ref="AO2" si="38">COUNT(AO3:AO102)</f>
        <v>3</v>
      </c>
      <c r="AP2" s="5">
        <f t="shared" ref="AP2" si="39">COUNT(AP3:AP102)</f>
        <v>4</v>
      </c>
      <c r="AQ2" s="5">
        <f t="shared" ref="AQ2" si="40">COUNT(AQ3:AQ102)</f>
        <v>3</v>
      </c>
      <c r="AR2" s="5">
        <f t="shared" ref="AR2" si="41">COUNT(AR3:AR102)</f>
        <v>4</v>
      </c>
      <c r="AS2" s="5">
        <f t="shared" ref="AS2" si="42">COUNT(AS3:AS102)</f>
        <v>3</v>
      </c>
      <c r="AT2" s="5">
        <f t="shared" ref="AT2" si="43">COUNT(AT3:AT102)</f>
        <v>5</v>
      </c>
      <c r="AU2" s="5">
        <f t="shared" ref="AU2" si="44">COUNT(AU3:AU102)</f>
        <v>5</v>
      </c>
      <c r="AV2" s="5">
        <f t="shared" ref="AV2" si="45">COUNT(AV3:AV102)</f>
        <v>5</v>
      </c>
      <c r="AW2" s="5">
        <f t="shared" ref="AW2" si="46">COUNT(AW3:AW102)</f>
        <v>5</v>
      </c>
      <c r="AX2" s="5">
        <f t="shared" ref="AX2" si="47">COUNT(AX3:AX102)</f>
        <v>5</v>
      </c>
      <c r="AY2" s="5">
        <f t="shared" ref="AY2" si="48">COUNT(AY3:AY102)</f>
        <v>3</v>
      </c>
      <c r="AZ2" s="5">
        <f t="shared" ref="AZ2" si="49">COUNT(AZ3:AZ102)</f>
        <v>3</v>
      </c>
      <c r="BA2" s="5">
        <f t="shared" ref="BA2" si="50">COUNT(BA3:BA102)</f>
        <v>5</v>
      </c>
      <c r="BB2" s="5">
        <f t="shared" ref="BB2" si="51">COUNT(BB3:BB102)</f>
        <v>5</v>
      </c>
      <c r="BC2" s="5">
        <f t="shared" ref="BC2" si="52">COUNT(BC3:BC102)</f>
        <v>6</v>
      </c>
      <c r="BD2" s="5">
        <f t="shared" ref="BD2" si="53">COUNT(BD3:BD102)</f>
        <v>5</v>
      </c>
      <c r="BE2" s="5">
        <f t="shared" ref="BE2" si="54">COUNT(BE3:BE102)</f>
        <v>5</v>
      </c>
      <c r="BF2" s="5">
        <f t="shared" ref="BF2" si="55">COUNT(BF3:BF102)</f>
        <v>5</v>
      </c>
      <c r="BG2" s="5">
        <f t="shared" ref="BG2" si="56">COUNT(BG3:BG102)</f>
        <v>1</v>
      </c>
      <c r="BH2" s="5">
        <f t="shared" ref="BH2" si="57">COUNT(BH3:BH102)</f>
        <v>6</v>
      </c>
      <c r="BI2" s="5">
        <f t="shared" ref="BI2" si="58">COUNT(BI3:BI102)</f>
        <v>6</v>
      </c>
      <c r="BJ2" s="5">
        <f t="shared" ref="BJ2" si="59">COUNT(BJ3:BJ102)</f>
        <v>5</v>
      </c>
      <c r="BK2" s="5">
        <f t="shared" ref="BK2" si="60">COUNT(BK3:BK102)</f>
        <v>3</v>
      </c>
      <c r="BL2" s="5">
        <f t="shared" ref="BL2" si="61">COUNT(BL3:BL102)</f>
        <v>3</v>
      </c>
      <c r="BM2" s="5">
        <f t="shared" ref="BM2" si="62">COUNT(BM3:BM102)</f>
        <v>1</v>
      </c>
      <c r="BN2" s="5">
        <f t="shared" ref="BN2" si="63">COUNT(BN3:BN102)</f>
        <v>1</v>
      </c>
      <c r="BO2" s="5">
        <f t="shared" ref="BO2" si="64">COUNT(BO3:BO102)</f>
        <v>1</v>
      </c>
      <c r="BP2" s="5">
        <f t="shared" ref="BP2" si="65">COUNT(BP3:BP102)</f>
        <v>2</v>
      </c>
      <c r="BQ2" s="5">
        <f t="shared" ref="BQ2" si="66">COUNT(BQ3:BQ102)</f>
        <v>3</v>
      </c>
      <c r="BR2" s="5">
        <f t="shared" ref="BR2" si="67">COUNT(BR3:BR102)</f>
        <v>2</v>
      </c>
      <c r="BS2" s="5">
        <f t="shared" ref="BS2" si="68">COUNT(BS3:BS102)</f>
        <v>5</v>
      </c>
      <c r="BT2" s="5">
        <f t="shared" ref="BT2" si="69">COUNT(BT3:BT102)</f>
        <v>2</v>
      </c>
    </row>
    <row r="3" spans="1:72" ht="15.75" thickBot="1" x14ac:dyDescent="0.3">
      <c r="A3" s="6" t="s">
        <v>1</v>
      </c>
      <c r="B3" s="14">
        <f>COUNT(C3:BT3)</f>
        <v>8</v>
      </c>
      <c r="C3" s="15">
        <v>1</v>
      </c>
      <c r="D3" s="15"/>
      <c r="E3" s="15">
        <v>1</v>
      </c>
      <c r="F3" s="15">
        <v>1</v>
      </c>
      <c r="G3" s="15"/>
      <c r="H3" s="15">
        <v>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>
        <v>1</v>
      </c>
      <c r="T3" s="15"/>
      <c r="U3" s="15"/>
      <c r="V3" s="15">
        <v>1</v>
      </c>
      <c r="W3" s="15">
        <v>1</v>
      </c>
      <c r="X3" s="15">
        <v>1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</row>
    <row r="4" spans="1:72" ht="15.75" thickBot="1" x14ac:dyDescent="0.3">
      <c r="A4" s="6" t="s">
        <v>2</v>
      </c>
      <c r="B4" s="14">
        <f t="shared" ref="B4:B39" si="70">COUNT(C4:BT4)</f>
        <v>9</v>
      </c>
      <c r="C4" s="15"/>
      <c r="D4" s="15">
        <v>1</v>
      </c>
      <c r="E4" s="15"/>
      <c r="F4" s="15">
        <v>1</v>
      </c>
      <c r="G4" s="15">
        <v>1</v>
      </c>
      <c r="H4" s="15"/>
      <c r="I4" s="15"/>
      <c r="J4" s="15">
        <v>1</v>
      </c>
      <c r="K4" s="15"/>
      <c r="L4" s="15"/>
      <c r="M4" s="15"/>
      <c r="N4" s="15"/>
      <c r="O4" s="15"/>
      <c r="P4" s="15"/>
      <c r="Q4" s="15"/>
      <c r="R4" s="15">
        <v>1</v>
      </c>
      <c r="S4" s="15"/>
      <c r="T4" s="15"/>
      <c r="U4" s="15">
        <v>1</v>
      </c>
      <c r="V4" s="15"/>
      <c r="W4" s="15"/>
      <c r="X4" s="15"/>
      <c r="Y4" s="15">
        <v>1</v>
      </c>
      <c r="Z4" s="15">
        <v>1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>
        <v>1</v>
      </c>
      <c r="BT4" s="15"/>
    </row>
    <row r="5" spans="1:72" ht="15.75" thickBot="1" x14ac:dyDescent="0.3">
      <c r="A5" s="6" t="s">
        <v>3</v>
      </c>
      <c r="B5" s="14">
        <f t="shared" si="70"/>
        <v>10</v>
      </c>
      <c r="C5" s="15"/>
      <c r="D5" s="15"/>
      <c r="E5" s="15">
        <v>1</v>
      </c>
      <c r="F5" s="15"/>
      <c r="G5" s="15">
        <v>1</v>
      </c>
      <c r="H5" s="15"/>
      <c r="I5" s="15"/>
      <c r="J5" s="15"/>
      <c r="K5" s="15"/>
      <c r="L5" s="15"/>
      <c r="M5" s="15"/>
      <c r="N5" s="15">
        <v>1</v>
      </c>
      <c r="O5" s="15">
        <v>1</v>
      </c>
      <c r="P5" s="15"/>
      <c r="Q5" s="15"/>
      <c r="R5" s="15"/>
      <c r="S5" s="15"/>
      <c r="T5" s="15"/>
      <c r="U5" s="15"/>
      <c r="V5" s="15"/>
      <c r="W5" s="15">
        <v>1</v>
      </c>
      <c r="X5" s="15">
        <v>1</v>
      </c>
      <c r="Y5" s="15"/>
      <c r="Z5" s="15"/>
      <c r="AA5" s="15"/>
      <c r="AB5" s="15"/>
      <c r="AC5" s="15"/>
      <c r="AD5" s="15">
        <v>1</v>
      </c>
      <c r="AE5" s="15">
        <v>1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>
        <v>1</v>
      </c>
      <c r="BR5" s="15"/>
      <c r="BS5" s="15">
        <v>1</v>
      </c>
      <c r="BT5" s="15"/>
    </row>
    <row r="6" spans="1:72" ht="15.75" thickBot="1" x14ac:dyDescent="0.3">
      <c r="A6" s="6" t="s">
        <v>4</v>
      </c>
      <c r="B6" s="14">
        <f t="shared" si="70"/>
        <v>8</v>
      </c>
      <c r="C6" s="15"/>
      <c r="D6" s="15"/>
      <c r="E6" s="15"/>
      <c r="F6" s="15"/>
      <c r="G6" s="15"/>
      <c r="H6" s="15">
        <v>1</v>
      </c>
      <c r="I6" s="15">
        <v>1</v>
      </c>
      <c r="J6" s="15"/>
      <c r="K6" s="15">
        <v>1</v>
      </c>
      <c r="L6" s="15">
        <v>1</v>
      </c>
      <c r="M6" s="15"/>
      <c r="N6" s="15"/>
      <c r="O6" s="15"/>
      <c r="P6" s="15"/>
      <c r="Q6" s="15"/>
      <c r="R6" s="15"/>
      <c r="S6" s="15"/>
      <c r="T6" s="15"/>
      <c r="U6" s="15">
        <v>1</v>
      </c>
      <c r="V6" s="15"/>
      <c r="W6" s="15"/>
      <c r="X6" s="15"/>
      <c r="Y6" s="15"/>
      <c r="Z6" s="15">
        <v>1</v>
      </c>
      <c r="AA6" s="15">
        <v>1</v>
      </c>
      <c r="AB6" s="15">
        <v>1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</row>
    <row r="7" spans="1:72" ht="15.75" thickBot="1" x14ac:dyDescent="0.3">
      <c r="A7" s="6" t="s">
        <v>5</v>
      </c>
      <c r="B7" s="14">
        <f t="shared" si="70"/>
        <v>8</v>
      </c>
      <c r="C7" s="15">
        <v>1</v>
      </c>
      <c r="D7" s="15"/>
      <c r="E7" s="15"/>
      <c r="F7" s="15"/>
      <c r="G7" s="15"/>
      <c r="H7" s="15"/>
      <c r="I7" s="15"/>
      <c r="J7" s="15"/>
      <c r="K7" s="15">
        <v>1</v>
      </c>
      <c r="L7" s="15">
        <v>1</v>
      </c>
      <c r="M7" s="15">
        <v>1</v>
      </c>
      <c r="N7" s="15"/>
      <c r="O7" s="15"/>
      <c r="P7" s="15"/>
      <c r="Q7" s="15"/>
      <c r="R7" s="15"/>
      <c r="S7" s="15"/>
      <c r="T7" s="15"/>
      <c r="U7" s="15"/>
      <c r="V7" s="15">
        <v>1</v>
      </c>
      <c r="W7" s="15">
        <v>1</v>
      </c>
      <c r="X7" s="15"/>
      <c r="Y7" s="15"/>
      <c r="Z7" s="15"/>
      <c r="AA7" s="15">
        <v>1</v>
      </c>
      <c r="AB7" s="15"/>
      <c r="AC7" s="15">
        <v>1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</row>
    <row r="8" spans="1:72" ht="15.75" thickBot="1" x14ac:dyDescent="0.3">
      <c r="A8" s="6" t="s">
        <v>6</v>
      </c>
      <c r="B8" s="14">
        <f t="shared" si="70"/>
        <v>8</v>
      </c>
      <c r="C8" s="15"/>
      <c r="D8" s="15">
        <v>1</v>
      </c>
      <c r="E8" s="15"/>
      <c r="F8" s="15">
        <v>1</v>
      </c>
      <c r="G8" s="15">
        <v>1</v>
      </c>
      <c r="H8" s="15"/>
      <c r="I8" s="15">
        <v>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</v>
      </c>
      <c r="U8" s="15">
        <v>1</v>
      </c>
      <c r="V8" s="15"/>
      <c r="W8" s="15"/>
      <c r="X8" s="15"/>
      <c r="Y8" s="15">
        <v>1</v>
      </c>
      <c r="Z8" s="15"/>
      <c r="AA8" s="15"/>
      <c r="AB8" s="15">
        <v>1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</row>
    <row r="9" spans="1:72" ht="15.75" thickBot="1" x14ac:dyDescent="0.3">
      <c r="A9" s="7" t="s">
        <v>7</v>
      </c>
      <c r="B9" s="14">
        <f t="shared" si="70"/>
        <v>9</v>
      </c>
      <c r="C9" s="15">
        <v>1</v>
      </c>
      <c r="D9" s="15"/>
      <c r="E9" s="15"/>
      <c r="F9" s="15">
        <v>1</v>
      </c>
      <c r="G9" s="15">
        <v>1</v>
      </c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>
        <v>1</v>
      </c>
      <c r="BB9" s="15">
        <v>1</v>
      </c>
      <c r="BC9" s="15">
        <v>1</v>
      </c>
      <c r="BD9" s="15"/>
      <c r="BE9" s="15">
        <v>1</v>
      </c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>
        <v>1</v>
      </c>
    </row>
    <row r="10" spans="1:72" ht="15.75" thickBot="1" x14ac:dyDescent="0.3">
      <c r="A10" s="7" t="s">
        <v>8</v>
      </c>
      <c r="B10" s="14">
        <f t="shared" si="70"/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>
        <v>1</v>
      </c>
      <c r="T10" s="15"/>
      <c r="U10" s="15"/>
      <c r="V10" s="15"/>
      <c r="W10" s="15"/>
      <c r="X10" s="15">
        <v>1</v>
      </c>
      <c r="Y10" s="15">
        <v>1</v>
      </c>
      <c r="Z10" s="15"/>
      <c r="AA10" s="15">
        <v>1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>
        <v>1</v>
      </c>
      <c r="BG10" s="15"/>
      <c r="BH10" s="15">
        <v>1</v>
      </c>
      <c r="BI10" s="15">
        <v>1</v>
      </c>
      <c r="BJ10" s="15">
        <v>1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>
        <v>1</v>
      </c>
    </row>
    <row r="11" spans="1:72" ht="15.75" thickBot="1" x14ac:dyDescent="0.3">
      <c r="A11" s="7" t="s">
        <v>9</v>
      </c>
      <c r="B11" s="14">
        <f t="shared" si="70"/>
        <v>8</v>
      </c>
      <c r="C11" s="15"/>
      <c r="D11" s="15"/>
      <c r="E11" s="15">
        <v>1</v>
      </c>
      <c r="F11" s="15"/>
      <c r="G11" s="15"/>
      <c r="H11" s="15">
        <v>1</v>
      </c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>
        <v>1</v>
      </c>
      <c r="BA11" s="15">
        <v>1</v>
      </c>
      <c r="BB11" s="15"/>
      <c r="BC11" s="15">
        <v>1</v>
      </c>
      <c r="BD11" s="15"/>
      <c r="BE11" s="15">
        <v>1</v>
      </c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>
        <v>1</v>
      </c>
      <c r="BQ11" s="15"/>
      <c r="BR11" s="15"/>
      <c r="BS11" s="15"/>
      <c r="BT11" s="15"/>
    </row>
    <row r="12" spans="1:72" ht="15.75" thickBot="1" x14ac:dyDescent="0.3">
      <c r="A12" s="7" t="s">
        <v>10</v>
      </c>
      <c r="B12" s="14">
        <f t="shared" si="70"/>
        <v>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>
        <v>1</v>
      </c>
      <c r="T12" s="15"/>
      <c r="U12" s="15">
        <v>1</v>
      </c>
      <c r="V12" s="15"/>
      <c r="W12" s="15"/>
      <c r="X12" s="15"/>
      <c r="Y12" s="15"/>
      <c r="Z12" s="15">
        <v>1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>
        <v>1</v>
      </c>
      <c r="BG12" s="15"/>
      <c r="BH12" s="15">
        <v>1</v>
      </c>
      <c r="BI12" s="15">
        <v>1</v>
      </c>
      <c r="BJ12" s="15"/>
      <c r="BK12" s="15"/>
      <c r="BL12" s="15"/>
      <c r="BM12" s="15">
        <v>1</v>
      </c>
      <c r="BN12" s="15"/>
      <c r="BO12" s="15"/>
      <c r="BP12" s="15"/>
      <c r="BQ12" s="15"/>
      <c r="BR12" s="15"/>
      <c r="BS12" s="15">
        <v>1</v>
      </c>
      <c r="BT12" s="15"/>
    </row>
    <row r="13" spans="1:72" ht="15.75" thickBot="1" x14ac:dyDescent="0.3">
      <c r="A13" s="7" t="s">
        <v>11</v>
      </c>
      <c r="B13" s="14">
        <f t="shared" si="70"/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>
        <v>1</v>
      </c>
      <c r="AB13" s="15">
        <v>1</v>
      </c>
      <c r="AC13" s="15">
        <v>1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>
        <v>1</v>
      </c>
      <c r="BG13" s="15"/>
      <c r="BH13" s="15">
        <v>1</v>
      </c>
      <c r="BI13" s="15">
        <v>1</v>
      </c>
      <c r="BJ13" s="15">
        <v>1</v>
      </c>
      <c r="BK13" s="15"/>
      <c r="BL13" s="15"/>
      <c r="BM13" s="15"/>
      <c r="BN13" s="15"/>
      <c r="BO13" s="15"/>
      <c r="BP13" s="15"/>
      <c r="BQ13" s="15"/>
      <c r="BR13" s="15"/>
      <c r="BS13" s="15"/>
      <c r="BT13" s="15"/>
    </row>
    <row r="14" spans="1:72" ht="15.75" thickBot="1" x14ac:dyDescent="0.3">
      <c r="A14" s="7" t="s">
        <v>12</v>
      </c>
      <c r="B14" s="14">
        <f t="shared" si="70"/>
        <v>8</v>
      </c>
      <c r="C14" s="15"/>
      <c r="D14" s="15"/>
      <c r="E14" s="15"/>
      <c r="F14" s="15"/>
      <c r="G14" s="15"/>
      <c r="H14" s="15"/>
      <c r="I14" s="15"/>
      <c r="J14" s="15"/>
      <c r="K14" s="15">
        <v>1</v>
      </c>
      <c r="L14" s="15"/>
      <c r="M14" s="15">
        <v>1</v>
      </c>
      <c r="N14" s="15">
        <v>1</v>
      </c>
      <c r="O14" s="15">
        <v>1</v>
      </c>
      <c r="P14" s="15"/>
      <c r="Q14" s="15"/>
      <c r="R14" s="15"/>
      <c r="S14" s="15"/>
      <c r="T14" s="15"/>
      <c r="U14" s="15"/>
      <c r="V14" s="15">
        <v>1</v>
      </c>
      <c r="W14" s="15">
        <v>1</v>
      </c>
      <c r="X14" s="15"/>
      <c r="Y14" s="15"/>
      <c r="Z14" s="15"/>
      <c r="AA14" s="15"/>
      <c r="AB14" s="15"/>
      <c r="AC14" s="15"/>
      <c r="AD14" s="15">
        <v>1</v>
      </c>
      <c r="AE14" s="15">
        <v>1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</row>
    <row r="15" spans="1:72" ht="15.75" thickBot="1" x14ac:dyDescent="0.3">
      <c r="A15" s="7" t="s">
        <v>13</v>
      </c>
      <c r="B15" s="14">
        <f t="shared" si="70"/>
        <v>8</v>
      </c>
      <c r="C15" s="15">
        <v>1</v>
      </c>
      <c r="D15" s="15"/>
      <c r="E15" s="15">
        <v>1</v>
      </c>
      <c r="F15" s="15"/>
      <c r="G15" s="15">
        <v>1</v>
      </c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>
        <v>1</v>
      </c>
      <c r="AZ15" s="15"/>
      <c r="BA15" s="15">
        <v>1</v>
      </c>
      <c r="BB15" s="15"/>
      <c r="BC15" s="15">
        <v>1</v>
      </c>
      <c r="BD15" s="15"/>
      <c r="BE15" s="15">
        <v>1</v>
      </c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</row>
    <row r="16" spans="1:72" ht="15.75" thickBot="1" x14ac:dyDescent="0.3">
      <c r="A16" s="8" t="s">
        <v>14</v>
      </c>
      <c r="B16" s="14">
        <f t="shared" si="70"/>
        <v>10</v>
      </c>
      <c r="C16" s="15">
        <v>1</v>
      </c>
      <c r="D16" s="15"/>
      <c r="E16" s="15"/>
      <c r="F16" s="15"/>
      <c r="G16" s="15">
        <v>1</v>
      </c>
      <c r="H16" s="15"/>
      <c r="I16" s="15">
        <v>1</v>
      </c>
      <c r="J16" s="15">
        <v>1</v>
      </c>
      <c r="K16" s="15"/>
      <c r="L16" s="15"/>
      <c r="M16" s="15"/>
      <c r="N16" s="15"/>
      <c r="O16" s="15"/>
      <c r="P16" s="15"/>
      <c r="Q16" s="15"/>
      <c r="R16" s="15">
        <v>1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>
        <v>1</v>
      </c>
      <c r="AK16" s="15">
        <v>1</v>
      </c>
      <c r="AL16" s="15">
        <v>1</v>
      </c>
      <c r="AM16" s="15">
        <v>1</v>
      </c>
      <c r="AN16" s="15"/>
      <c r="AO16" s="15"/>
      <c r="AP16" s="15"/>
      <c r="AQ16" s="15">
        <v>1</v>
      </c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</row>
    <row r="17" spans="1:72" ht="15.75" thickBot="1" x14ac:dyDescent="0.3">
      <c r="A17" s="8" t="s">
        <v>15</v>
      </c>
      <c r="B17" s="14">
        <f t="shared" si="70"/>
        <v>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>
        <v>1</v>
      </c>
      <c r="T17" s="15"/>
      <c r="U17" s="15"/>
      <c r="V17" s="15"/>
      <c r="W17" s="15"/>
      <c r="X17" s="15">
        <v>1</v>
      </c>
      <c r="Y17" s="15"/>
      <c r="Z17" s="15"/>
      <c r="AA17" s="15">
        <v>1</v>
      </c>
      <c r="AB17" s="15"/>
      <c r="AC17" s="15">
        <v>1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>
        <v>1</v>
      </c>
      <c r="AS17" s="15"/>
      <c r="AT17" s="15">
        <v>1</v>
      </c>
      <c r="AU17" s="15"/>
      <c r="AV17" s="15"/>
      <c r="AW17" s="15">
        <v>1</v>
      </c>
      <c r="AX17" s="15">
        <v>1</v>
      </c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</row>
    <row r="18" spans="1:72" ht="15.75" thickBot="1" x14ac:dyDescent="0.3">
      <c r="A18" s="8" t="s">
        <v>16</v>
      </c>
      <c r="B18" s="14">
        <f t="shared" si="70"/>
        <v>10</v>
      </c>
      <c r="C18" s="15"/>
      <c r="D18" s="15"/>
      <c r="E18" s="15"/>
      <c r="F18" s="15"/>
      <c r="G18" s="15"/>
      <c r="H18" s="15"/>
      <c r="I18" s="15">
        <v>1</v>
      </c>
      <c r="J18" s="15">
        <v>1</v>
      </c>
      <c r="K18" s="15">
        <v>1</v>
      </c>
      <c r="L18" s="15"/>
      <c r="M18" s="15"/>
      <c r="N18" s="15">
        <v>1</v>
      </c>
      <c r="O18" s="15">
        <v>1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</v>
      </c>
      <c r="AA18" s="15"/>
      <c r="AB18" s="15">
        <v>1</v>
      </c>
      <c r="AC18" s="15">
        <v>1</v>
      </c>
      <c r="AD18" s="15">
        <v>1</v>
      </c>
      <c r="AE18" s="15">
        <v>1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</row>
    <row r="19" spans="1:72" ht="15.75" thickBot="1" x14ac:dyDescent="0.3">
      <c r="A19" s="8" t="s">
        <v>17</v>
      </c>
      <c r="B19" s="14">
        <f t="shared" si="70"/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>
        <v>1</v>
      </c>
      <c r="AH19" s="15"/>
      <c r="AI19" s="15">
        <v>1</v>
      </c>
      <c r="AJ19" s="15">
        <v>1</v>
      </c>
      <c r="AK19" s="15"/>
      <c r="AL19" s="15"/>
      <c r="AM19" s="15"/>
      <c r="AN19" s="15">
        <v>1</v>
      </c>
      <c r="AO19" s="15">
        <v>1</v>
      </c>
      <c r="AP19" s="15"/>
      <c r="AQ19" s="15"/>
      <c r="AR19" s="15">
        <v>1</v>
      </c>
      <c r="AS19" s="15"/>
      <c r="AT19" s="15"/>
      <c r="AU19" s="15">
        <v>1</v>
      </c>
      <c r="AV19" s="15">
        <v>1</v>
      </c>
      <c r="AW19" s="15">
        <v>1</v>
      </c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</row>
    <row r="20" spans="1:72" ht="15.75" thickBot="1" x14ac:dyDescent="0.3">
      <c r="A20" s="8" t="s">
        <v>18</v>
      </c>
      <c r="B20" s="14">
        <f t="shared" si="70"/>
        <v>12</v>
      </c>
      <c r="C20" s="15">
        <v>1</v>
      </c>
      <c r="D20" s="15"/>
      <c r="E20" s="15"/>
      <c r="F20" s="15">
        <v>1</v>
      </c>
      <c r="G20" s="15"/>
      <c r="H20" s="15">
        <v>1</v>
      </c>
      <c r="I20" s="15"/>
      <c r="J20" s="15"/>
      <c r="K20" s="15"/>
      <c r="L20" s="15">
        <v>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>
        <v>1</v>
      </c>
      <c r="AH20" s="15"/>
      <c r="AI20" s="15"/>
      <c r="AJ20" s="15">
        <v>1</v>
      </c>
      <c r="AK20" s="15"/>
      <c r="AL20" s="15">
        <v>1</v>
      </c>
      <c r="AM20" s="15">
        <v>1</v>
      </c>
      <c r="AN20" s="15">
        <v>1</v>
      </c>
      <c r="AO20" s="15">
        <v>1</v>
      </c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>
        <v>1</v>
      </c>
      <c r="BR20" s="15">
        <v>1</v>
      </c>
      <c r="BS20" s="15"/>
      <c r="BT20" s="15"/>
    </row>
    <row r="21" spans="1:72" ht="15.75" thickBot="1" x14ac:dyDescent="0.3">
      <c r="A21" s="8" t="s">
        <v>19</v>
      </c>
      <c r="B21" s="14">
        <f t="shared" si="70"/>
        <v>8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1</v>
      </c>
      <c r="T21" s="15"/>
      <c r="U21" s="15">
        <v>1</v>
      </c>
      <c r="V21" s="15"/>
      <c r="W21" s="15"/>
      <c r="X21" s="15"/>
      <c r="Y21" s="15"/>
      <c r="Z21" s="15">
        <v>1</v>
      </c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>
        <v>1</v>
      </c>
      <c r="AS21" s="15"/>
      <c r="AT21" s="15">
        <v>1</v>
      </c>
      <c r="AU21" s="15">
        <v>1</v>
      </c>
      <c r="AV21" s="15">
        <v>1</v>
      </c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</row>
    <row r="22" spans="1:72" ht="15.75" thickBot="1" x14ac:dyDescent="0.3">
      <c r="A22" s="9" t="s">
        <v>20</v>
      </c>
      <c r="B22" s="14">
        <f t="shared" si="70"/>
        <v>9</v>
      </c>
      <c r="C22" s="15"/>
      <c r="D22" s="15">
        <v>1</v>
      </c>
      <c r="E22" s="15"/>
      <c r="F22" s="15"/>
      <c r="G22" s="15"/>
      <c r="H22" s="15"/>
      <c r="I22" s="15"/>
      <c r="J22" s="15">
        <v>1</v>
      </c>
      <c r="K22" s="15"/>
      <c r="L22" s="15">
        <v>1</v>
      </c>
      <c r="M22" s="15">
        <v>1</v>
      </c>
      <c r="N22" s="15"/>
      <c r="O22" s="15"/>
      <c r="P22" s="15"/>
      <c r="Q22" s="15"/>
      <c r="R22" s="15">
        <v>1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</v>
      </c>
      <c r="AI22" s="15">
        <v>1</v>
      </c>
      <c r="AJ22" s="15"/>
      <c r="AK22" s="15">
        <v>1</v>
      </c>
      <c r="AL22" s="15"/>
      <c r="AM22" s="15"/>
      <c r="AN22" s="15"/>
      <c r="AO22" s="15"/>
      <c r="AP22" s="15">
        <v>1</v>
      </c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</row>
    <row r="23" spans="1:72" ht="15.75" thickBot="1" x14ac:dyDescent="0.3">
      <c r="A23" s="9" t="s">
        <v>21</v>
      </c>
      <c r="B23" s="14">
        <f t="shared" si="70"/>
        <v>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>
        <v>1</v>
      </c>
      <c r="U23" s="15">
        <v>1</v>
      </c>
      <c r="V23" s="15"/>
      <c r="W23" s="15"/>
      <c r="X23" s="15">
        <v>1</v>
      </c>
      <c r="Y23" s="15"/>
      <c r="Z23" s="15"/>
      <c r="AA23" s="15"/>
      <c r="AB23" s="15"/>
      <c r="AC23" s="15">
        <v>1</v>
      </c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>
        <v>1</v>
      </c>
      <c r="AT23" s="15"/>
      <c r="AU23" s="15">
        <v>1</v>
      </c>
      <c r="AV23" s="15">
        <v>1</v>
      </c>
      <c r="AW23" s="15">
        <v>1</v>
      </c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</row>
    <row r="24" spans="1:72" ht="15.75" thickBot="1" x14ac:dyDescent="0.3">
      <c r="A24" s="9" t="s">
        <v>22</v>
      </c>
      <c r="B24" s="14">
        <f t="shared" si="70"/>
        <v>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>
        <v>1</v>
      </c>
      <c r="AH24" s="15"/>
      <c r="AI24" s="15"/>
      <c r="AJ24" s="15"/>
      <c r="AK24" s="15"/>
      <c r="AL24" s="15">
        <v>1</v>
      </c>
      <c r="AM24" s="15">
        <v>1</v>
      </c>
      <c r="AN24" s="15"/>
      <c r="AO24" s="15"/>
      <c r="AP24" s="15"/>
      <c r="AQ24" s="15">
        <v>1</v>
      </c>
      <c r="AR24" s="15"/>
      <c r="AS24" s="15">
        <v>1</v>
      </c>
      <c r="AT24" s="15">
        <v>1</v>
      </c>
      <c r="AU24" s="15"/>
      <c r="AV24" s="15"/>
      <c r="AW24" s="15">
        <v>1</v>
      </c>
      <c r="AX24" s="15">
        <v>1</v>
      </c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>
        <v>1</v>
      </c>
      <c r="BS24" s="15"/>
      <c r="BT24" s="15"/>
    </row>
    <row r="25" spans="1:72" ht="15.75" thickBot="1" x14ac:dyDescent="0.3">
      <c r="A25" s="9" t="s">
        <v>23</v>
      </c>
      <c r="B25" s="14">
        <f t="shared" si="70"/>
        <v>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>
        <v>1</v>
      </c>
      <c r="AK25" s="15">
        <v>1</v>
      </c>
      <c r="AL25" s="15"/>
      <c r="AM25" s="15"/>
      <c r="AN25" s="15"/>
      <c r="AO25" s="15"/>
      <c r="AP25" s="15">
        <v>1</v>
      </c>
      <c r="AQ25" s="15">
        <v>1</v>
      </c>
      <c r="AR25" s="15"/>
      <c r="AS25" s="15"/>
      <c r="AT25" s="15">
        <v>1</v>
      </c>
      <c r="AU25" s="15">
        <v>1</v>
      </c>
      <c r="AV25" s="15">
        <v>1</v>
      </c>
      <c r="AW25" s="15"/>
      <c r="AX25" s="15">
        <v>1</v>
      </c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</row>
    <row r="26" spans="1:72" ht="15.75" thickBot="1" x14ac:dyDescent="0.3">
      <c r="A26" s="9" t="s">
        <v>24</v>
      </c>
      <c r="B26" s="14">
        <f t="shared" si="70"/>
        <v>8</v>
      </c>
      <c r="C26" s="15"/>
      <c r="D26" s="15"/>
      <c r="E26" s="15"/>
      <c r="F26" s="15">
        <v>1</v>
      </c>
      <c r="G26" s="15"/>
      <c r="H26" s="15"/>
      <c r="I26" s="15">
        <v>1</v>
      </c>
      <c r="J26" s="15"/>
      <c r="K26" s="15">
        <v>1</v>
      </c>
      <c r="L26" s="15">
        <v>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>
        <v>1</v>
      </c>
      <c r="X26" s="15"/>
      <c r="Y26" s="15">
        <v>1</v>
      </c>
      <c r="Z26" s="15"/>
      <c r="AA26" s="15">
        <v>1</v>
      </c>
      <c r="AB26" s="15">
        <v>1</v>
      </c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</row>
    <row r="27" spans="1:72" ht="15.75" thickBot="1" x14ac:dyDescent="0.3">
      <c r="A27" s="9" t="s">
        <v>25</v>
      </c>
      <c r="B27" s="14">
        <f t="shared" si="70"/>
        <v>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>
        <v>1</v>
      </c>
      <c r="AI27" s="15">
        <v>1</v>
      </c>
      <c r="AJ27" s="15"/>
      <c r="AK27" s="15"/>
      <c r="AL27" s="15"/>
      <c r="AM27" s="15"/>
      <c r="AN27" s="15">
        <v>1</v>
      </c>
      <c r="AO27" s="15">
        <v>1</v>
      </c>
      <c r="AP27" s="15">
        <v>1</v>
      </c>
      <c r="AQ27" s="15"/>
      <c r="AR27" s="15"/>
      <c r="AS27" s="15">
        <v>1</v>
      </c>
      <c r="AT27" s="15">
        <v>1</v>
      </c>
      <c r="AU27" s="15"/>
      <c r="AV27" s="15"/>
      <c r="AW27" s="15">
        <v>1</v>
      </c>
      <c r="AX27" s="15">
        <v>1</v>
      </c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</row>
    <row r="28" spans="1:72" ht="15.75" thickBot="1" x14ac:dyDescent="0.3">
      <c r="A28" s="10" t="s">
        <v>26</v>
      </c>
      <c r="B28" s="14">
        <f t="shared" si="70"/>
        <v>9</v>
      </c>
      <c r="C28" s="15"/>
      <c r="D28" s="15"/>
      <c r="E28" s="15"/>
      <c r="F28" s="15"/>
      <c r="G28" s="15"/>
      <c r="H28" s="15"/>
      <c r="I28" s="15"/>
      <c r="J28" s="15">
        <v>1</v>
      </c>
      <c r="K28" s="15"/>
      <c r="L28" s="15">
        <v>1</v>
      </c>
      <c r="M28" s="15">
        <v>1</v>
      </c>
      <c r="N28" s="15">
        <v>1</v>
      </c>
      <c r="O28" s="15">
        <v>1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>
        <v>1</v>
      </c>
      <c r="AZ28" s="15"/>
      <c r="BA28" s="15"/>
      <c r="BB28" s="15">
        <v>1</v>
      </c>
      <c r="BC28" s="15"/>
      <c r="BD28" s="15">
        <v>1</v>
      </c>
      <c r="BE28" s="15">
        <v>1</v>
      </c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</row>
    <row r="29" spans="1:72" ht="15.75" thickBot="1" x14ac:dyDescent="0.3">
      <c r="A29" s="10" t="s">
        <v>27</v>
      </c>
      <c r="B29" s="14">
        <f t="shared" si="70"/>
        <v>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>
        <v>1</v>
      </c>
      <c r="BB29" s="15">
        <v>1</v>
      </c>
      <c r="BC29" s="15">
        <v>1</v>
      </c>
      <c r="BD29" s="15">
        <v>1</v>
      </c>
      <c r="BE29" s="15"/>
      <c r="BF29" s="15"/>
      <c r="BG29" s="15"/>
      <c r="BH29" s="15"/>
      <c r="BI29" s="15">
        <v>1</v>
      </c>
      <c r="BJ29" s="15">
        <v>1</v>
      </c>
      <c r="BK29" s="15">
        <v>1</v>
      </c>
      <c r="BL29" s="15">
        <v>1</v>
      </c>
      <c r="BM29" s="15"/>
      <c r="BN29" s="15"/>
      <c r="BO29" s="15"/>
      <c r="BP29" s="15"/>
      <c r="BQ29" s="15"/>
      <c r="BR29" s="15"/>
      <c r="BS29" s="15"/>
      <c r="BT29" s="15"/>
    </row>
    <row r="30" spans="1:72" ht="15.75" thickBot="1" x14ac:dyDescent="0.3">
      <c r="A30" s="10" t="s">
        <v>28</v>
      </c>
      <c r="B30" s="14">
        <f t="shared" si="70"/>
        <v>8</v>
      </c>
      <c r="C30" s="15">
        <v>1</v>
      </c>
      <c r="D30" s="15"/>
      <c r="E30" s="15"/>
      <c r="F30" s="15"/>
      <c r="G30" s="15"/>
      <c r="H30" s="15">
        <v>1</v>
      </c>
      <c r="I30" s="15"/>
      <c r="J30" s="15"/>
      <c r="K30" s="15">
        <v>1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>
        <v>1</v>
      </c>
      <c r="BA30" s="15"/>
      <c r="BB30" s="15">
        <v>1</v>
      </c>
      <c r="BC30" s="15"/>
      <c r="BD30" s="15">
        <v>1</v>
      </c>
      <c r="BE30" s="15">
        <v>1</v>
      </c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>
        <v>1</v>
      </c>
      <c r="BQ30" s="15"/>
      <c r="BR30" s="15"/>
      <c r="BS30" s="15"/>
      <c r="BT30" s="15"/>
    </row>
    <row r="31" spans="1:72" ht="15.75" thickBot="1" x14ac:dyDescent="0.3">
      <c r="A31" s="10" t="s">
        <v>29</v>
      </c>
      <c r="B31" s="14">
        <f t="shared" si="70"/>
        <v>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>
        <v>1</v>
      </c>
      <c r="BD31" s="15">
        <v>1</v>
      </c>
      <c r="BE31" s="15"/>
      <c r="BF31" s="15"/>
      <c r="BG31" s="15"/>
      <c r="BH31" s="15">
        <v>1</v>
      </c>
      <c r="BI31" s="15"/>
      <c r="BJ31" s="15">
        <v>1</v>
      </c>
      <c r="BK31" s="15">
        <v>1</v>
      </c>
      <c r="BL31" s="15">
        <v>1</v>
      </c>
      <c r="BM31" s="15"/>
      <c r="BN31" s="15"/>
      <c r="BO31" s="15"/>
      <c r="BP31" s="15"/>
      <c r="BQ31" s="15"/>
      <c r="BR31" s="15"/>
      <c r="BS31" s="15"/>
      <c r="BT31" s="15"/>
    </row>
    <row r="32" spans="1:72" ht="15.75" thickBot="1" x14ac:dyDescent="0.3">
      <c r="A32" s="11" t="s">
        <v>30</v>
      </c>
      <c r="B32" s="14">
        <f t="shared" si="70"/>
        <v>8</v>
      </c>
      <c r="C32" s="15"/>
      <c r="D32" s="15"/>
      <c r="E32" s="15">
        <v>1</v>
      </c>
      <c r="F32" s="15"/>
      <c r="G32" s="15"/>
      <c r="H32" s="15">
        <v>1</v>
      </c>
      <c r="I32" s="15"/>
      <c r="J32" s="15"/>
      <c r="K32" s="15"/>
      <c r="L32" s="15"/>
      <c r="M32" s="15">
        <v>1</v>
      </c>
      <c r="N32" s="15"/>
      <c r="O32" s="15"/>
      <c r="P32" s="15">
        <v>1</v>
      </c>
      <c r="Q32" s="15"/>
      <c r="R32" s="15"/>
      <c r="S32" s="15"/>
      <c r="T32" s="15"/>
      <c r="U32" s="15"/>
      <c r="V32" s="15">
        <v>1</v>
      </c>
      <c r="W32" s="15">
        <v>1</v>
      </c>
      <c r="X32" s="15"/>
      <c r="Y32" s="15"/>
      <c r="Z32" s="15"/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</row>
    <row r="33" spans="1:72" ht="15.75" thickBot="1" x14ac:dyDescent="0.3">
      <c r="A33" s="11" t="s">
        <v>31</v>
      </c>
      <c r="B33" s="14">
        <f t="shared" si="70"/>
        <v>9</v>
      </c>
      <c r="C33" s="15"/>
      <c r="D33" s="15"/>
      <c r="E33" s="15">
        <v>1</v>
      </c>
      <c r="F33" s="15">
        <v>1</v>
      </c>
      <c r="G33" s="15"/>
      <c r="H33" s="15"/>
      <c r="I33" s="15"/>
      <c r="J33" s="15"/>
      <c r="K33" s="15"/>
      <c r="L33" s="15"/>
      <c r="M33" s="15">
        <v>1</v>
      </c>
      <c r="N33" s="15"/>
      <c r="O33" s="15"/>
      <c r="P33" s="15">
        <v>1</v>
      </c>
      <c r="Q33" s="15"/>
      <c r="R33" s="15"/>
      <c r="S33" s="15"/>
      <c r="T33" s="15"/>
      <c r="U33" s="15"/>
      <c r="V33" s="15">
        <v>1</v>
      </c>
      <c r="W33" s="15">
        <v>1</v>
      </c>
      <c r="X33" s="15"/>
      <c r="Y33" s="15"/>
      <c r="Z33" s="15"/>
      <c r="AA33" s="15"/>
      <c r="AB33" s="15"/>
      <c r="AC33" s="15"/>
      <c r="AD33" s="15">
        <v>1</v>
      </c>
      <c r="AE33" s="15">
        <v>1</v>
      </c>
      <c r="AF33" s="15">
        <v>1</v>
      </c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</row>
    <row r="34" spans="1:72" ht="15.75" thickBot="1" x14ac:dyDescent="0.3">
      <c r="A34" s="12" t="s">
        <v>32</v>
      </c>
      <c r="B34" s="14">
        <f t="shared" si="70"/>
        <v>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1</v>
      </c>
      <c r="BA34" s="15"/>
      <c r="BB34" s="15">
        <v>1</v>
      </c>
      <c r="BC34" s="15">
        <v>1</v>
      </c>
      <c r="BD34" s="15">
        <v>1</v>
      </c>
      <c r="BE34" s="15"/>
      <c r="BF34" s="15"/>
      <c r="BG34" s="15">
        <v>1</v>
      </c>
      <c r="BH34" s="15"/>
      <c r="BI34" s="15">
        <v>1</v>
      </c>
      <c r="BJ34" s="15"/>
      <c r="BK34" s="15">
        <v>1</v>
      </c>
      <c r="BL34" s="15">
        <v>1</v>
      </c>
      <c r="BM34" s="15"/>
      <c r="BN34" s="15"/>
      <c r="BO34" s="15"/>
      <c r="BP34" s="15"/>
      <c r="BQ34" s="15"/>
      <c r="BR34" s="15"/>
      <c r="BS34" s="15"/>
      <c r="BT34" s="15"/>
    </row>
    <row r="35" spans="1:72" ht="15.75" thickBot="1" x14ac:dyDescent="0.3">
      <c r="A35" s="12" t="s">
        <v>33</v>
      </c>
      <c r="B35" s="14">
        <f t="shared" si="70"/>
        <v>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>
        <v>1</v>
      </c>
      <c r="AH35" s="15"/>
      <c r="AI35" s="15">
        <v>1</v>
      </c>
      <c r="AJ35" s="15"/>
      <c r="AK35" s="15">
        <v>1</v>
      </c>
      <c r="AL35" s="15"/>
      <c r="AM35" s="15"/>
      <c r="AN35" s="15"/>
      <c r="AO35" s="15"/>
      <c r="AP35" s="15">
        <v>1</v>
      </c>
      <c r="AQ35" s="15"/>
      <c r="AR35" s="15">
        <v>1</v>
      </c>
      <c r="AS35" s="15"/>
      <c r="AT35" s="15"/>
      <c r="AU35" s="15">
        <v>1</v>
      </c>
      <c r="AV35" s="15">
        <v>1</v>
      </c>
      <c r="AW35" s="15"/>
      <c r="AX35" s="15">
        <v>1</v>
      </c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</row>
    <row r="36" spans="1:72" ht="15.75" thickBot="1" x14ac:dyDescent="0.3">
      <c r="A36" s="12" t="s">
        <v>34</v>
      </c>
      <c r="B36" s="14">
        <f t="shared" si="70"/>
        <v>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v>1</v>
      </c>
      <c r="T36" s="15"/>
      <c r="U36" s="15">
        <v>1</v>
      </c>
      <c r="V36" s="15"/>
      <c r="W36" s="15"/>
      <c r="X36" s="15">
        <v>1</v>
      </c>
      <c r="Y36" s="15">
        <v>1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>
        <v>1</v>
      </c>
      <c r="BG36" s="15"/>
      <c r="BH36" s="15">
        <v>1</v>
      </c>
      <c r="BI36" s="15">
        <v>1</v>
      </c>
      <c r="BJ36" s="15">
        <v>1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</row>
    <row r="37" spans="1:72" ht="15.75" thickBot="1" x14ac:dyDescent="0.3">
      <c r="A37" s="12" t="s">
        <v>35</v>
      </c>
      <c r="B37" s="14">
        <f t="shared" si="70"/>
        <v>8</v>
      </c>
      <c r="C37" s="15"/>
      <c r="D37" s="15">
        <v>1</v>
      </c>
      <c r="E37" s="15"/>
      <c r="F37" s="15"/>
      <c r="G37" s="15">
        <v>1</v>
      </c>
      <c r="H37" s="15"/>
      <c r="I37" s="15">
        <v>1</v>
      </c>
      <c r="J37" s="15">
        <v>1</v>
      </c>
      <c r="K37" s="15"/>
      <c r="L37" s="15"/>
      <c r="M37" s="15"/>
      <c r="N37" s="15"/>
      <c r="O37" s="15"/>
      <c r="P37" s="15"/>
      <c r="Q37" s="15"/>
      <c r="R37" s="15"/>
      <c r="S37" s="15"/>
      <c r="T37" s="15">
        <v>1</v>
      </c>
      <c r="U37" s="15"/>
      <c r="V37" s="15"/>
      <c r="W37" s="15"/>
      <c r="X37" s="15"/>
      <c r="Y37" s="15">
        <v>1</v>
      </c>
      <c r="Z37" s="15">
        <v>1</v>
      </c>
      <c r="AA37" s="15"/>
      <c r="AB37" s="15"/>
      <c r="AC37" s="15">
        <v>1</v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</row>
    <row r="38" spans="1:72" ht="15.75" thickBot="1" x14ac:dyDescent="0.3">
      <c r="A38" s="13" t="s">
        <v>36</v>
      </c>
      <c r="B38" s="14">
        <f t="shared" si="70"/>
        <v>8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>
        <v>1</v>
      </c>
      <c r="W38" s="15"/>
      <c r="X38" s="15"/>
      <c r="Y38" s="15"/>
      <c r="Z38" s="15"/>
      <c r="AA38" s="15">
        <v>1</v>
      </c>
      <c r="AB38" s="15"/>
      <c r="AC38" s="15"/>
      <c r="AD38" s="15"/>
      <c r="AE38" s="15"/>
      <c r="AF38" s="15">
        <v>1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>
        <v>1</v>
      </c>
      <c r="BG38" s="15"/>
      <c r="BH38" s="15">
        <v>1</v>
      </c>
      <c r="BI38" s="15"/>
      <c r="BJ38" s="15"/>
      <c r="BK38" s="15"/>
      <c r="BL38" s="15"/>
      <c r="BM38" s="15"/>
      <c r="BN38" s="15">
        <v>1</v>
      </c>
      <c r="BO38" s="15">
        <v>1</v>
      </c>
      <c r="BP38" s="15"/>
      <c r="BQ38" s="15"/>
      <c r="BR38" s="15"/>
      <c r="BS38" s="15">
        <v>1</v>
      </c>
      <c r="BT38" s="15"/>
    </row>
    <row r="39" spans="1:72" x14ac:dyDescent="0.25">
      <c r="A39" s="13" t="s">
        <v>37</v>
      </c>
      <c r="B39" s="14">
        <f t="shared" si="70"/>
        <v>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>
        <v>1</v>
      </c>
      <c r="N39" s="15"/>
      <c r="O39" s="15"/>
      <c r="P39" s="15">
        <v>1</v>
      </c>
      <c r="Q39" s="15">
        <v>1</v>
      </c>
      <c r="R39" s="15"/>
      <c r="S39" s="15"/>
      <c r="T39" s="15"/>
      <c r="U39" s="15"/>
      <c r="V39" s="15">
        <v>1</v>
      </c>
      <c r="W39" s="15"/>
      <c r="X39" s="15">
        <v>1</v>
      </c>
      <c r="Y39" s="15"/>
      <c r="Z39" s="15">
        <v>1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>
        <v>1</v>
      </c>
      <c r="BR39" s="15"/>
      <c r="BS39" s="15">
        <v>1</v>
      </c>
      <c r="BT39" s="15"/>
    </row>
  </sheetData>
  <conditionalFormatting sqref="B1: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BT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F4A4-A554-4D19-8A6E-BB4FD42AEFAE}">
  <dimension ref="A1:M47"/>
  <sheetViews>
    <sheetView tabSelected="1" zoomScaleNormal="100" workbookViewId="0">
      <selection activeCell="L45" sqref="L45"/>
    </sheetView>
  </sheetViews>
  <sheetFormatPr baseColWidth="10" defaultRowHeight="15" x14ac:dyDescent="0.25"/>
  <cols>
    <col min="1" max="1" width="25.85546875" style="18" customWidth="1"/>
    <col min="2" max="2" width="33.5703125" style="16" customWidth="1"/>
    <col min="3" max="4" width="11.42578125" style="16"/>
    <col min="6" max="6" width="27.42578125" customWidth="1"/>
    <col min="8" max="8" width="25.140625" customWidth="1"/>
    <col min="9" max="9" width="23" customWidth="1"/>
    <col min="13" max="13" width="30.7109375" customWidth="1"/>
  </cols>
  <sheetData>
    <row r="1" spans="1:11" ht="15.75" thickBot="1" x14ac:dyDescent="0.3">
      <c r="A1" s="31"/>
      <c r="B1" s="32"/>
      <c r="C1" s="34" t="s">
        <v>116</v>
      </c>
      <c r="D1" s="34" t="s">
        <v>124</v>
      </c>
      <c r="H1" s="31"/>
      <c r="I1" s="32"/>
      <c r="J1" s="34" t="s">
        <v>116</v>
      </c>
      <c r="K1" s="34" t="s">
        <v>124</v>
      </c>
    </row>
    <row r="2" spans="1:11" x14ac:dyDescent="0.25">
      <c r="A2" s="27" t="s">
        <v>117</v>
      </c>
      <c r="B2" s="28" t="s">
        <v>39</v>
      </c>
      <c r="C2" s="33" t="s">
        <v>125</v>
      </c>
      <c r="D2" s="33">
        <v>19</v>
      </c>
      <c r="H2" s="27" t="s">
        <v>117</v>
      </c>
      <c r="I2" s="28" t="s">
        <v>60</v>
      </c>
      <c r="J2" s="33" t="s">
        <v>177</v>
      </c>
      <c r="K2" s="33">
        <v>21</v>
      </c>
    </row>
    <row r="3" spans="1:11" x14ac:dyDescent="0.25">
      <c r="A3" s="27" t="s">
        <v>118</v>
      </c>
      <c r="B3" s="29" t="s">
        <v>126</v>
      </c>
      <c r="C3" s="15" t="s">
        <v>127</v>
      </c>
      <c r="D3" s="15">
        <v>3</v>
      </c>
      <c r="H3" s="27" t="s">
        <v>118</v>
      </c>
      <c r="I3" s="29" t="s">
        <v>178</v>
      </c>
      <c r="J3" s="15" t="s">
        <v>179</v>
      </c>
      <c r="K3" s="15">
        <v>2</v>
      </c>
    </row>
    <row r="4" spans="1:11" x14ac:dyDescent="0.25">
      <c r="A4" s="35" t="s">
        <v>119</v>
      </c>
      <c r="B4" s="36" t="s">
        <v>128</v>
      </c>
      <c r="C4" s="37" t="s">
        <v>129</v>
      </c>
      <c r="D4" s="37">
        <v>2</v>
      </c>
      <c r="F4" s="37" t="s">
        <v>132</v>
      </c>
      <c r="H4" s="35" t="s">
        <v>120</v>
      </c>
      <c r="I4" s="36" t="s">
        <v>180</v>
      </c>
      <c r="J4" s="37" t="s">
        <v>181</v>
      </c>
      <c r="K4" s="37">
        <v>2</v>
      </c>
    </row>
    <row r="5" spans="1:11" x14ac:dyDescent="0.25">
      <c r="A5" s="27" t="s">
        <v>119</v>
      </c>
      <c r="B5" s="30" t="s">
        <v>130</v>
      </c>
      <c r="C5" s="15" t="s">
        <v>131</v>
      </c>
      <c r="D5" s="15">
        <v>4</v>
      </c>
      <c r="H5" s="27" t="s">
        <v>120</v>
      </c>
      <c r="I5" s="30" t="s">
        <v>182</v>
      </c>
      <c r="J5" s="15" t="s">
        <v>183</v>
      </c>
      <c r="K5" s="15">
        <v>3</v>
      </c>
    </row>
    <row r="6" spans="1:11" x14ac:dyDescent="0.25">
      <c r="A6" s="27" t="s">
        <v>121</v>
      </c>
      <c r="B6" s="30" t="s">
        <v>139</v>
      </c>
      <c r="C6" s="15" t="s">
        <v>140</v>
      </c>
      <c r="D6" s="15">
        <v>2</v>
      </c>
      <c r="H6" s="27" t="s">
        <v>121</v>
      </c>
      <c r="I6" s="30" t="s">
        <v>188</v>
      </c>
      <c r="J6" s="15" t="s">
        <v>189</v>
      </c>
      <c r="K6" s="15">
        <v>2</v>
      </c>
    </row>
    <row r="7" spans="1:11" x14ac:dyDescent="0.25">
      <c r="A7" s="27" t="s">
        <v>121</v>
      </c>
      <c r="B7" s="30" t="s">
        <v>137</v>
      </c>
      <c r="C7" s="15" t="s">
        <v>138</v>
      </c>
      <c r="D7" s="15">
        <v>2</v>
      </c>
      <c r="H7" s="27" t="s">
        <v>121</v>
      </c>
      <c r="I7" s="30" t="s">
        <v>190</v>
      </c>
      <c r="J7" s="15" t="s">
        <v>191</v>
      </c>
      <c r="K7" s="15">
        <v>2</v>
      </c>
    </row>
    <row r="8" spans="1:11" x14ac:dyDescent="0.25">
      <c r="A8" s="27" t="s">
        <v>122</v>
      </c>
      <c r="B8" s="30" t="s">
        <v>133</v>
      </c>
      <c r="C8" s="15" t="s">
        <v>134</v>
      </c>
      <c r="D8" s="15">
        <v>4</v>
      </c>
      <c r="H8" s="27" t="s">
        <v>122</v>
      </c>
      <c r="I8" s="30" t="s">
        <v>184</v>
      </c>
      <c r="J8" s="15" t="s">
        <v>185</v>
      </c>
      <c r="K8" s="15">
        <v>0</v>
      </c>
    </row>
    <row r="9" spans="1:11" ht="15.75" thickBot="1" x14ac:dyDescent="0.3">
      <c r="A9" s="27" t="s">
        <v>123</v>
      </c>
      <c r="B9" s="30" t="s">
        <v>135</v>
      </c>
      <c r="C9" s="15" t="s">
        <v>136</v>
      </c>
      <c r="D9" s="38">
        <v>2</v>
      </c>
      <c r="H9" s="35" t="s">
        <v>120</v>
      </c>
      <c r="I9" s="36" t="s">
        <v>186</v>
      </c>
      <c r="J9" s="37" t="s">
        <v>187</v>
      </c>
      <c r="K9" s="37">
        <v>1</v>
      </c>
    </row>
    <row r="10" spans="1:11" ht="15.75" thickBot="1" x14ac:dyDescent="0.3">
      <c r="D10" s="39">
        <f>SUM(D2:D9)</f>
        <v>38</v>
      </c>
      <c r="H10" s="27" t="s">
        <v>123</v>
      </c>
      <c r="I10" s="30"/>
      <c r="J10" s="15"/>
      <c r="K10" s="38"/>
    </row>
    <row r="11" spans="1:11" ht="15.75" thickBot="1" x14ac:dyDescent="0.3">
      <c r="H11" s="18"/>
      <c r="I11" s="16"/>
      <c r="J11" s="16"/>
      <c r="K11" s="39">
        <f>SUM(K2:K10)</f>
        <v>33</v>
      </c>
    </row>
    <row r="12" spans="1:11" ht="15.75" thickBot="1" x14ac:dyDescent="0.3"/>
    <row r="13" spans="1:11" ht="15.75" thickBot="1" x14ac:dyDescent="0.3">
      <c r="A13" s="31"/>
      <c r="B13" s="32"/>
      <c r="C13" s="34" t="s">
        <v>116</v>
      </c>
      <c r="D13" s="34" t="s">
        <v>124</v>
      </c>
    </row>
    <row r="14" spans="1:11" ht="15.75" thickBot="1" x14ac:dyDescent="0.3">
      <c r="A14" s="27" t="s">
        <v>117</v>
      </c>
      <c r="B14" s="28" t="s">
        <v>40</v>
      </c>
      <c r="C14" s="33" t="s">
        <v>141</v>
      </c>
      <c r="D14" s="33">
        <v>18</v>
      </c>
      <c r="H14" s="31"/>
      <c r="I14" s="32"/>
      <c r="J14" s="34" t="s">
        <v>116</v>
      </c>
      <c r="K14" s="34" t="s">
        <v>124</v>
      </c>
    </row>
    <row r="15" spans="1:11" x14ac:dyDescent="0.25">
      <c r="A15" s="27" t="s">
        <v>118</v>
      </c>
      <c r="B15" s="29" t="s">
        <v>144</v>
      </c>
      <c r="C15" s="15" t="s">
        <v>145</v>
      </c>
      <c r="D15" s="15">
        <v>2</v>
      </c>
      <c r="H15" s="27" t="s">
        <v>117</v>
      </c>
      <c r="I15" s="28" t="s">
        <v>62</v>
      </c>
      <c r="J15" s="33" t="s">
        <v>192</v>
      </c>
      <c r="K15" s="33">
        <v>16</v>
      </c>
    </row>
    <row r="16" spans="1:11" x14ac:dyDescent="0.25">
      <c r="A16" s="35" t="s">
        <v>119</v>
      </c>
      <c r="B16" s="36" t="s">
        <v>142</v>
      </c>
      <c r="C16" s="37" t="s">
        <v>143</v>
      </c>
      <c r="D16" s="37">
        <v>2</v>
      </c>
      <c r="H16" s="35" t="s">
        <v>118</v>
      </c>
      <c r="I16" s="46" t="s">
        <v>193</v>
      </c>
      <c r="J16" s="37" t="s">
        <v>194</v>
      </c>
      <c r="K16" s="37">
        <v>2</v>
      </c>
    </row>
    <row r="17" spans="1:13" x14ac:dyDescent="0.25">
      <c r="A17" s="27" t="s">
        <v>119</v>
      </c>
      <c r="B17" s="30" t="s">
        <v>146</v>
      </c>
      <c r="C17" s="15" t="s">
        <v>147</v>
      </c>
      <c r="D17" s="15">
        <v>4</v>
      </c>
      <c r="H17" s="40" t="s">
        <v>118</v>
      </c>
      <c r="I17" s="41" t="s">
        <v>197</v>
      </c>
      <c r="J17" s="42" t="s">
        <v>198</v>
      </c>
      <c r="K17" s="42">
        <v>4</v>
      </c>
    </row>
    <row r="18" spans="1:13" x14ac:dyDescent="0.25">
      <c r="A18" s="27" t="s">
        <v>121</v>
      </c>
      <c r="B18" s="30" t="s">
        <v>150</v>
      </c>
      <c r="C18" s="15" t="s">
        <v>151</v>
      </c>
      <c r="D18" s="15">
        <v>2</v>
      </c>
      <c r="H18" s="35" t="s">
        <v>119</v>
      </c>
      <c r="I18" s="36" t="s">
        <v>195</v>
      </c>
      <c r="J18" s="37" t="s">
        <v>196</v>
      </c>
      <c r="K18" s="37">
        <v>3</v>
      </c>
    </row>
    <row r="19" spans="1:13" x14ac:dyDescent="0.25">
      <c r="A19" s="27" t="s">
        <v>121</v>
      </c>
      <c r="B19" s="30" t="s">
        <v>152</v>
      </c>
      <c r="C19" s="15" t="s">
        <v>153</v>
      </c>
      <c r="D19" s="15">
        <v>2</v>
      </c>
      <c r="H19" s="27" t="s">
        <v>119</v>
      </c>
      <c r="I19" s="30" t="s">
        <v>216</v>
      </c>
      <c r="J19" s="15" t="s">
        <v>217</v>
      </c>
      <c r="K19" s="15">
        <v>2</v>
      </c>
    </row>
    <row r="20" spans="1:13" x14ac:dyDescent="0.25">
      <c r="A20" s="27" t="s">
        <v>122</v>
      </c>
      <c r="B20" s="30" t="s">
        <v>148</v>
      </c>
      <c r="C20" s="15" t="s">
        <v>149</v>
      </c>
      <c r="D20" s="15">
        <v>2</v>
      </c>
      <c r="H20" s="27" t="s">
        <v>121</v>
      </c>
      <c r="I20" s="30" t="s">
        <v>199</v>
      </c>
      <c r="J20" s="15" t="s">
        <v>200</v>
      </c>
      <c r="K20" s="15">
        <v>2</v>
      </c>
    </row>
    <row r="21" spans="1:13" ht="15.75" thickBot="1" x14ac:dyDescent="0.3">
      <c r="A21" s="27" t="s">
        <v>123</v>
      </c>
      <c r="B21" s="30"/>
      <c r="C21" s="15"/>
      <c r="D21" s="38"/>
      <c r="F21" s="18" t="s">
        <v>166</v>
      </c>
      <c r="H21" s="27" t="s">
        <v>121</v>
      </c>
      <c r="I21" s="30" t="s">
        <v>201</v>
      </c>
      <c r="J21" s="15" t="s">
        <v>202</v>
      </c>
      <c r="K21" s="15">
        <v>1</v>
      </c>
    </row>
    <row r="22" spans="1:13" ht="15.75" thickBot="1" x14ac:dyDescent="0.3">
      <c r="D22" s="39">
        <f>SUM(D14:D21)</f>
        <v>32</v>
      </c>
      <c r="F22" s="43">
        <f>SUM(D10,D22)</f>
        <v>70</v>
      </c>
      <c r="H22" s="27" t="s">
        <v>121</v>
      </c>
      <c r="I22" s="30" t="s">
        <v>203</v>
      </c>
      <c r="J22" s="15" t="s">
        <v>204</v>
      </c>
      <c r="K22" s="15">
        <v>3</v>
      </c>
    </row>
    <row r="23" spans="1:13" ht="15.75" thickBot="1" x14ac:dyDescent="0.3">
      <c r="H23" s="27" t="s">
        <v>122</v>
      </c>
      <c r="I23" s="30"/>
      <c r="J23" s="15"/>
      <c r="K23" s="15"/>
      <c r="M23" s="18" t="s">
        <v>166</v>
      </c>
    </row>
    <row r="24" spans="1:13" ht="15.75" thickBot="1" x14ac:dyDescent="0.3">
      <c r="H24" s="18"/>
      <c r="I24" s="16"/>
      <c r="J24" s="16"/>
      <c r="K24" s="39">
        <f>SUM(K15:K23)</f>
        <v>33</v>
      </c>
      <c r="M24" s="43">
        <f>SUM(K11,K24)</f>
        <v>66</v>
      </c>
    </row>
    <row r="25" spans="1:13" ht="15.75" thickBot="1" x14ac:dyDescent="0.3">
      <c r="A25" s="31"/>
      <c r="B25" s="32"/>
      <c r="C25" s="34" t="s">
        <v>116</v>
      </c>
      <c r="D25" s="34" t="s">
        <v>124</v>
      </c>
    </row>
    <row r="26" spans="1:13" ht="15.75" thickBot="1" x14ac:dyDescent="0.3">
      <c r="A26" s="27" t="s">
        <v>117</v>
      </c>
      <c r="B26" s="28" t="s">
        <v>41</v>
      </c>
      <c r="C26" s="33" t="s">
        <v>154</v>
      </c>
      <c r="D26" s="33">
        <v>17</v>
      </c>
    </row>
    <row r="27" spans="1:13" ht="15.75" thickBot="1" x14ac:dyDescent="0.3">
      <c r="A27" s="27" t="s">
        <v>118</v>
      </c>
      <c r="B27" s="29" t="s">
        <v>157</v>
      </c>
      <c r="C27" s="15" t="s">
        <v>158</v>
      </c>
      <c r="D27" s="15">
        <v>3</v>
      </c>
      <c r="H27" s="31"/>
      <c r="I27" s="32"/>
      <c r="J27" s="34" t="s">
        <v>116</v>
      </c>
      <c r="K27" s="34" t="s">
        <v>124</v>
      </c>
    </row>
    <row r="28" spans="1:13" x14ac:dyDescent="0.25">
      <c r="A28" s="40" t="s">
        <v>119</v>
      </c>
      <c r="B28" s="29" t="s">
        <v>155</v>
      </c>
      <c r="C28" s="15" t="s">
        <v>156</v>
      </c>
      <c r="D28" s="15">
        <v>2</v>
      </c>
      <c r="H28" s="27" t="s">
        <v>117</v>
      </c>
      <c r="I28" s="28" t="s">
        <v>64</v>
      </c>
      <c r="J28" s="33" t="s">
        <v>205</v>
      </c>
      <c r="K28" s="33">
        <v>17</v>
      </c>
    </row>
    <row r="29" spans="1:13" x14ac:dyDescent="0.25">
      <c r="A29" s="27" t="s">
        <v>120</v>
      </c>
      <c r="B29" s="30" t="s">
        <v>159</v>
      </c>
      <c r="C29" s="15" t="s">
        <v>160</v>
      </c>
      <c r="D29" s="15">
        <v>3</v>
      </c>
      <c r="H29" s="40" t="s">
        <v>118</v>
      </c>
      <c r="I29" s="47" t="s">
        <v>206</v>
      </c>
      <c r="J29" s="42" t="s">
        <v>207</v>
      </c>
      <c r="K29" s="42">
        <v>4</v>
      </c>
    </row>
    <row r="30" spans="1:13" x14ac:dyDescent="0.25">
      <c r="A30" s="27" t="s">
        <v>121</v>
      </c>
      <c r="B30" s="30" t="s">
        <v>161</v>
      </c>
      <c r="C30" s="15" t="s">
        <v>162</v>
      </c>
      <c r="D30" s="15">
        <v>3</v>
      </c>
      <c r="H30" s="40" t="s">
        <v>119</v>
      </c>
      <c r="I30" s="41" t="s">
        <v>214</v>
      </c>
      <c r="J30" s="42" t="s">
        <v>215</v>
      </c>
      <c r="K30" s="42">
        <v>4</v>
      </c>
    </row>
    <row r="31" spans="1:13" x14ac:dyDescent="0.25">
      <c r="A31" s="27" t="s">
        <v>121</v>
      </c>
      <c r="B31" s="30" t="s">
        <v>163</v>
      </c>
      <c r="C31" s="15" t="s">
        <v>164</v>
      </c>
      <c r="D31" s="15">
        <v>2</v>
      </c>
      <c r="H31" s="40" t="s">
        <v>120</v>
      </c>
      <c r="I31" s="41" t="s">
        <v>208</v>
      </c>
      <c r="J31" s="42" t="s">
        <v>209</v>
      </c>
      <c r="K31" s="42">
        <v>1</v>
      </c>
    </row>
    <row r="32" spans="1:13" ht="15.75" thickBot="1" x14ac:dyDescent="0.3">
      <c r="A32" s="27" t="s">
        <v>122</v>
      </c>
      <c r="B32" s="30"/>
      <c r="C32" s="15"/>
      <c r="D32" s="15"/>
      <c r="F32" s="18" t="s">
        <v>165</v>
      </c>
      <c r="H32" s="27" t="s">
        <v>121</v>
      </c>
      <c r="I32" s="30" t="s">
        <v>210</v>
      </c>
      <c r="J32" s="15" t="s">
        <v>211</v>
      </c>
      <c r="K32" s="15">
        <v>2</v>
      </c>
    </row>
    <row r="33" spans="1:13" ht="15.75" thickBot="1" x14ac:dyDescent="0.3">
      <c r="D33" s="39">
        <f>SUM(D26:D32)</f>
        <v>30</v>
      </c>
      <c r="F33" s="44">
        <f>SUM(D10,D22,D33)</f>
        <v>100</v>
      </c>
      <c r="H33" s="27" t="s">
        <v>121</v>
      </c>
      <c r="I33" s="30" t="s">
        <v>212</v>
      </c>
      <c r="J33" s="15" t="s">
        <v>213</v>
      </c>
      <c r="K33" s="15">
        <v>2</v>
      </c>
    </row>
    <row r="34" spans="1:13" ht="15.75" thickBot="1" x14ac:dyDescent="0.3">
      <c r="H34" s="27" t="s">
        <v>122</v>
      </c>
      <c r="I34" s="30"/>
      <c r="J34" s="15"/>
      <c r="K34" s="15"/>
      <c r="M34" s="18" t="s">
        <v>165</v>
      </c>
    </row>
    <row r="35" spans="1:13" ht="15.75" thickBot="1" x14ac:dyDescent="0.3">
      <c r="H35" s="18"/>
      <c r="I35" s="16"/>
      <c r="J35" s="16"/>
      <c r="K35" s="39">
        <f>SUM(K28:K34)</f>
        <v>30</v>
      </c>
      <c r="M35" s="44">
        <f>SUM(K11,K24,K35)</f>
        <v>96</v>
      </c>
    </row>
    <row r="36" spans="1:13" ht="15.75" thickBot="1" x14ac:dyDescent="0.3">
      <c r="A36" s="31"/>
      <c r="B36" s="32"/>
      <c r="C36" s="34" t="s">
        <v>116</v>
      </c>
      <c r="D36" s="34" t="s">
        <v>124</v>
      </c>
    </row>
    <row r="37" spans="1:13" ht="15.75" thickBot="1" x14ac:dyDescent="0.3">
      <c r="A37" s="27" t="s">
        <v>117</v>
      </c>
      <c r="B37" s="28" t="s">
        <v>43</v>
      </c>
      <c r="C37" s="33" t="s">
        <v>167</v>
      </c>
      <c r="D37" s="33">
        <v>18</v>
      </c>
      <c r="H37" s="18"/>
      <c r="I37" s="16"/>
      <c r="J37" s="16"/>
      <c r="K37" s="45"/>
    </row>
    <row r="38" spans="1:13" ht="15.75" thickBot="1" x14ac:dyDescent="0.3">
      <c r="A38" s="27" t="s">
        <v>118</v>
      </c>
      <c r="B38" s="29" t="s">
        <v>169</v>
      </c>
      <c r="C38" s="15" t="s">
        <v>170</v>
      </c>
      <c r="D38" s="15">
        <v>1</v>
      </c>
      <c r="H38" s="31"/>
      <c r="I38" s="32"/>
      <c r="J38" s="34" t="s">
        <v>116</v>
      </c>
      <c r="K38" s="34" t="s">
        <v>124</v>
      </c>
    </row>
    <row r="39" spans="1:13" x14ac:dyDescent="0.25">
      <c r="A39" s="27" t="s">
        <v>121</v>
      </c>
      <c r="B39" s="30" t="s">
        <v>171</v>
      </c>
      <c r="C39" s="15" t="s">
        <v>172</v>
      </c>
      <c r="D39" s="15">
        <v>2</v>
      </c>
      <c r="H39" s="27" t="s">
        <v>117</v>
      </c>
      <c r="I39" s="28" t="s">
        <v>218</v>
      </c>
      <c r="J39" s="33" t="s">
        <v>219</v>
      </c>
      <c r="K39" s="33">
        <v>17</v>
      </c>
    </row>
    <row r="40" spans="1:13" x14ac:dyDescent="0.25">
      <c r="A40" s="27" t="s">
        <v>121</v>
      </c>
      <c r="B40" s="30" t="s">
        <v>175</v>
      </c>
      <c r="C40" s="15" t="s">
        <v>176</v>
      </c>
      <c r="D40" s="15">
        <v>3</v>
      </c>
      <c r="H40" s="40" t="s">
        <v>118</v>
      </c>
      <c r="I40" s="47" t="s">
        <v>220</v>
      </c>
      <c r="J40" s="42" t="s">
        <v>221</v>
      </c>
      <c r="K40" s="42">
        <v>2</v>
      </c>
    </row>
    <row r="41" spans="1:13" x14ac:dyDescent="0.25">
      <c r="A41" s="27" t="s">
        <v>122</v>
      </c>
      <c r="B41" s="30" t="s">
        <v>173</v>
      </c>
      <c r="C41" s="15" t="s">
        <v>174</v>
      </c>
      <c r="D41" s="15">
        <v>2</v>
      </c>
      <c r="H41" s="40" t="s">
        <v>119</v>
      </c>
      <c r="I41" s="41" t="s">
        <v>222</v>
      </c>
      <c r="J41" s="42" t="s">
        <v>223</v>
      </c>
      <c r="K41" s="42">
        <v>3</v>
      </c>
    </row>
    <row r="42" spans="1:13" ht="15.75" thickBot="1" x14ac:dyDescent="0.3">
      <c r="A42" s="27" t="s">
        <v>123</v>
      </c>
      <c r="B42" s="30"/>
      <c r="C42" s="15"/>
      <c r="D42" s="38"/>
      <c r="F42" s="18" t="s">
        <v>168</v>
      </c>
      <c r="H42" s="27" t="s">
        <v>121</v>
      </c>
      <c r="I42" s="30" t="s">
        <v>226</v>
      </c>
      <c r="J42" s="15" t="s">
        <v>227</v>
      </c>
      <c r="K42" s="15">
        <v>1</v>
      </c>
    </row>
    <row r="43" spans="1:13" ht="15.75" thickBot="1" x14ac:dyDescent="0.3">
      <c r="D43" s="39">
        <f>SUM(D37:D42)</f>
        <v>26</v>
      </c>
      <c r="F43" s="43">
        <f>SUM(D33,D43)</f>
        <v>56</v>
      </c>
      <c r="H43" s="27" t="s">
        <v>121</v>
      </c>
      <c r="I43" s="30" t="s">
        <v>228</v>
      </c>
      <c r="J43" s="15" t="s">
        <v>229</v>
      </c>
      <c r="K43" s="15">
        <v>2</v>
      </c>
    </row>
    <row r="44" spans="1:13" x14ac:dyDescent="0.25">
      <c r="H44" s="27" t="s">
        <v>122</v>
      </c>
      <c r="I44" s="30" t="s">
        <v>224</v>
      </c>
      <c r="J44" s="15" t="s">
        <v>225</v>
      </c>
      <c r="K44" s="15">
        <v>0</v>
      </c>
    </row>
    <row r="45" spans="1:13" x14ac:dyDescent="0.25">
      <c r="H45" s="35" t="s">
        <v>121</v>
      </c>
      <c r="I45" s="36" t="s">
        <v>230</v>
      </c>
      <c r="J45" s="37" t="s">
        <v>231</v>
      </c>
      <c r="K45" s="37">
        <v>3</v>
      </c>
    </row>
    <row r="46" spans="1:13" ht="15.75" thickBot="1" x14ac:dyDescent="0.3">
      <c r="H46" s="27" t="s">
        <v>123</v>
      </c>
      <c r="I46" s="30"/>
      <c r="J46" s="15"/>
      <c r="K46" s="15"/>
      <c r="M46" s="18" t="s">
        <v>168</v>
      </c>
    </row>
    <row r="47" spans="1:13" ht="15.75" thickBot="1" x14ac:dyDescent="0.3">
      <c r="K47" s="39">
        <f>SUM(K39:K46)</f>
        <v>28</v>
      </c>
      <c r="M47" s="43">
        <f>SUM(K35,K47)</f>
        <v>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facciones</vt:lpstr>
      <vt:lpstr>1jugador</vt:lpstr>
      <vt:lpstr>2jugadores</vt:lpstr>
      <vt:lpstr>campo de batalla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Blasco Solans</dc:creator>
  <cp:lastModifiedBy>Juli Blasco Solans</cp:lastModifiedBy>
  <dcterms:created xsi:type="dcterms:W3CDTF">2015-06-05T18:17:20Z</dcterms:created>
  <dcterms:modified xsi:type="dcterms:W3CDTF">2025-09-28T15:28:26Z</dcterms:modified>
</cp:coreProperties>
</file>