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Intertemporal\"/>
    </mc:Choice>
  </mc:AlternateContent>
  <xr:revisionPtr revIDLastSave="0" documentId="13_ncr:1_{D52558FB-A6F4-45DC-BFCE-AC37A2801BA4}" xr6:coauthVersionLast="43" xr6:coauthVersionMax="43" xr10:uidLastSave="{00000000-0000-0000-0000-000000000000}"/>
  <bookViews>
    <workbookView xWindow="-120" yWindow="-120" windowWidth="20730" windowHeight="11760" tabRatio="796"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<sst xmlns="http://schemas.openxmlformats.org/spreadsheetml/2006/main" count="441" uniqueCount="111">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</sst>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4" sqref="A4:XFD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2034</v>
      </c>
      <c r="C2" s="39" t="s">
        <v>104</v>
      </c>
    </row>
    <row r="3" spans="1:3" ht="30">
      <c r="A3" s="43" t="s">
        <v>95</v>
      </c>
      <c r="B3" s="66">
        <v>200000000</v>
      </c>
      <c r="C3" s="39" t="s">
        <v>102</v>
      </c>
    </row>
    <row r="4" spans="1:3" ht="30">
      <c r="A4" s="43" t="s">
        <v>105</v>
      </c>
      <c r="B4" s="67">
        <v>10</v>
      </c>
      <c r="C4" s="39"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workbookViewId="0">
      <selection activeCell="N4" sqref="N4"/>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abSelected="1" topLeftCell="G1" workbookViewId="0">
      <selection activeCell="P14" sqref="P14"/>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 min="13" max="13" width="12.140625" bestFit="1" customWidth="1"/>
    <col min="14" max="14" width="10.85546875" bestFit="1" customWidth="1"/>
    <col min="15" max="15" width="15.42578125" bestFit="1" customWidth="1"/>
  </cols>
  <sheetData>
    <row r="1" spans="1:15">
      <c r="A1" t="s">
        <v>76</v>
      </c>
      <c r="B1" t="s">
        <v>75</v>
      </c>
      <c r="C1" t="s">
        <v>74</v>
      </c>
      <c r="D1" t="s">
        <v>59</v>
      </c>
      <c r="E1" s="22" t="s">
        <v>13</v>
      </c>
      <c r="F1" s="21" t="s">
        <v>14</v>
      </c>
      <c r="G1" s="21" t="s">
        <v>15</v>
      </c>
      <c r="H1" s="20" t="s">
        <v>16</v>
      </c>
      <c r="I1" s="21" t="s">
        <v>11</v>
      </c>
      <c r="J1" s="21" t="s">
        <v>12</v>
      </c>
      <c r="K1" s="57" t="s">
        <v>17</v>
      </c>
      <c r="L1" s="20" t="s">
        <v>18</v>
      </c>
      <c r="M1" s="57" t="s">
        <v>108</v>
      </c>
      <c r="N1" s="57" t="s">
        <v>109</v>
      </c>
      <c r="O1" s="57" t="s">
        <v>110</v>
      </c>
    </row>
    <row r="2" spans="1:15">
      <c r="A2" s="8" t="s">
        <v>43</v>
      </c>
      <c r="B2" s="8" t="s">
        <v>42</v>
      </c>
      <c r="C2" s="8" t="s">
        <v>40</v>
      </c>
      <c r="D2" s="8" t="s">
        <v>37</v>
      </c>
      <c r="E2" s="29">
        <v>0.9</v>
      </c>
      <c r="F2" s="28">
        <v>1650000</v>
      </c>
      <c r="G2" s="28">
        <v>16500</v>
      </c>
      <c r="H2" s="31">
        <v>0</v>
      </c>
      <c r="I2" s="28">
        <v>0</v>
      </c>
      <c r="J2" s="28" t="s">
        <v>27</v>
      </c>
      <c r="K2" s="46">
        <v>7.0000000000000007E-2</v>
      </c>
      <c r="L2" s="31">
        <v>40</v>
      </c>
      <c r="M2" s="59"/>
      <c r="N2" s="59"/>
      <c r="O2" s="59"/>
    </row>
    <row r="3" spans="1:15">
      <c r="A3" s="8" t="s">
        <v>41</v>
      </c>
      <c r="B3" s="8" t="s">
        <v>43</v>
      </c>
      <c r="C3" s="8" t="s">
        <v>40</v>
      </c>
      <c r="D3" s="8" t="s">
        <v>37</v>
      </c>
      <c r="E3" s="29">
        <v>0.9</v>
      </c>
      <c r="F3" s="28">
        <v>1650000</v>
      </c>
      <c r="G3" s="28">
        <v>16500</v>
      </c>
      <c r="H3" s="31">
        <v>0</v>
      </c>
      <c r="I3" s="28">
        <v>0</v>
      </c>
      <c r="J3" s="28" t="s">
        <v>27</v>
      </c>
      <c r="K3" s="46">
        <v>7.0000000000000007E-2</v>
      </c>
      <c r="L3" s="31">
        <v>40</v>
      </c>
      <c r="M3" s="59"/>
      <c r="N3" s="59"/>
      <c r="O3" s="59"/>
    </row>
    <row r="4" spans="1:15">
      <c r="A4" s="8" t="s">
        <v>41</v>
      </c>
      <c r="B4" s="8" t="s">
        <v>42</v>
      </c>
      <c r="C4" s="8" t="s">
        <v>40</v>
      </c>
      <c r="D4" s="8" t="s">
        <v>37</v>
      </c>
      <c r="E4" s="29">
        <v>0.85</v>
      </c>
      <c r="F4" s="28">
        <v>3000000</v>
      </c>
      <c r="G4" s="28">
        <v>30000</v>
      </c>
      <c r="H4" s="31">
        <v>0</v>
      </c>
      <c r="I4" s="28">
        <v>0</v>
      </c>
      <c r="J4" s="28" t="s">
        <v>27</v>
      </c>
      <c r="K4" s="46">
        <v>7.0000000000000007E-2</v>
      </c>
      <c r="L4" s="31">
        <v>40</v>
      </c>
      <c r="M4" s="59"/>
      <c r="N4" s="59"/>
      <c r="O4" s="59"/>
    </row>
    <row r="5" spans="1:15">
      <c r="A5" s="34" t="str">
        <f>B2</f>
        <v>North</v>
      </c>
      <c r="B5" s="34" t="str">
        <f>A2</f>
        <v>Mid</v>
      </c>
      <c r="C5" s="34" t="str">
        <f t="shared" ref="C5:O7"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c r="M5" s="37">
        <f t="shared" si="0"/>
        <v>0</v>
      </c>
      <c r="N5" s="37">
        <f t="shared" si="0"/>
        <v>0</v>
      </c>
      <c r="O5" s="37">
        <f t="shared" si="0"/>
        <v>0</v>
      </c>
    </row>
    <row r="6" spans="1:15">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c r="M6" s="37">
        <f t="shared" si="0"/>
        <v>0</v>
      </c>
      <c r="N6" s="37">
        <f t="shared" si="0"/>
        <v>0</v>
      </c>
      <c r="O6" s="37">
        <f t="shared" si="0"/>
        <v>0</v>
      </c>
    </row>
    <row r="7" spans="1:1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c r="M7" s="37">
        <f t="shared" si="0"/>
        <v>0</v>
      </c>
      <c r="N7" s="37">
        <f t="shared" si="0"/>
        <v>0</v>
      </c>
      <c r="O7" s="37">
        <f t="shared" si="0"/>
        <v>0</v>
      </c>
    </row>
  </sheetData>
  <autoFilter ref="A1:L4" xr:uid="{00000000-0009-0000-0000-000005000000}"/>
  <conditionalFormatting sqref="K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E3E1B5FF-B19F-49A0-8D96-446250297E0D}"/>
    <dataValidation allowBlank="1" showInputMessage="1" showErrorMessage="1" promptTitle="Angle difference limit deg (°) " prompt="Angle difference limit restricts the difference between angles of source and destination sites" sqref="N1" xr:uid="{1D3CBA49-A700-4E8A-A792-A55678EADA7F}"/>
    <dataValidation allowBlank="1" showInputMessage="1" showErrorMessage="1" promptTitle="Reactance X (Ω)" prompt="Reactance of transmission line. Used to calculate Voltage Angle of site" sqref="M1" xr:uid="{2FE3EE35-6444-4207-A0A6-F61A565E2D9D}"/>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2019-07-30T19:56:27Z</dcterms:modified>
</cp:coreProperties>
</file>