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ayad\Desktop\GEM\Vulnerability\Regions\South_America\1. Component-Inventory\2. Non-Structural\"/>
    </mc:Choice>
  </mc:AlternateContent>
  <xr:revisionPtr revIDLastSave="0" documentId="13_ncr:1_{6C9D8CC3-C867-441A-95F0-85B2D455840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S" sheetId="1" r:id="rId1"/>
    <sheet name="COM" sheetId="2" r:id="rId2"/>
    <sheet name="I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<sst xmlns="http://schemas.openxmlformats.org/spreadsheetml/2006/main" count="603" uniqueCount="84">
  <si>
    <t>ITEM</t>
  </si>
  <si>
    <t>ID</t>
  </si>
  <si>
    <t>EDP</t>
  </si>
  <si>
    <t>Component</t>
  </si>
  <si>
    <t>Group</t>
  </si>
  <si>
    <t>Quantity</t>
  </si>
  <si>
    <t>Damage States</t>
  </si>
  <si>
    <t>DS1, Median Demand</t>
  </si>
  <si>
    <t>DS2, Median Demand</t>
  </si>
  <si>
    <t>DS3, Median Demand</t>
  </si>
  <si>
    <t>DS4, Median Demand</t>
  </si>
  <si>
    <t>DS5, Median Demand</t>
  </si>
  <si>
    <t>DS1, Total Dispersion (Beta)</t>
  </si>
  <si>
    <t>DS2, Total Dispersion (Beta)</t>
  </si>
  <si>
    <t>DS3, Total Dispersion (Beta)</t>
  </si>
  <si>
    <t>DS4, Total Dispersion (Beta)</t>
  </si>
  <si>
    <t>DS5, Total Dispersion (Beta)</t>
  </si>
  <si>
    <t>DS1, Repair COST</t>
  </si>
  <si>
    <t>DS2, Repair COST</t>
  </si>
  <si>
    <t>DS3, Repair COST</t>
  </si>
  <si>
    <t>DS4, Repair COST</t>
  </si>
  <si>
    <t>DS5, Repair COST</t>
  </si>
  <si>
    <t>DS1, COST Dispersion (Beta)</t>
  </si>
  <si>
    <t>DS2, COST Dispersion (Beta)</t>
  </si>
  <si>
    <t>DS3, COST Dispersion (Beta)</t>
  </si>
  <si>
    <t>DS4, COST Dispersion (Beta)</t>
  </si>
  <si>
    <t>DS5, COST Dispersion (Beta)</t>
  </si>
  <si>
    <t>DS1, best fit</t>
  </si>
  <si>
    <t>DS2, best fit</t>
  </si>
  <si>
    <t>DS3, best fit</t>
  </si>
  <si>
    <t>DS4, best fit</t>
  </si>
  <si>
    <t>DS5, best fit</t>
  </si>
  <si>
    <t>Cladding - Windows &amp; Glazing Area</t>
  </si>
  <si>
    <t>Roofing</t>
  </si>
  <si>
    <t>Interior Partitions</t>
  </si>
  <si>
    <t>Ceramic tile walls</t>
  </si>
  <si>
    <t>Ceilings - Lay in Tile</t>
  </si>
  <si>
    <t>Ceilings - Gypsum board</t>
  </si>
  <si>
    <t>Ceilings - Other</t>
  </si>
  <si>
    <t>Ceilings - Other (high end)</t>
  </si>
  <si>
    <t>Storage Racks</t>
  </si>
  <si>
    <t>Stairs</t>
  </si>
  <si>
    <t>Elevators</t>
  </si>
  <si>
    <t>Piping - Cold Domestic Water Piping - 2 ½ inch diameter or smaller</t>
  </si>
  <si>
    <t>Piping - Cold Domestic Water Piping – greater than 2 ½ diameter</t>
  </si>
  <si>
    <t>Piping - Hot Domestic Water Piping - 2 ½ inch diameter or smaller</t>
  </si>
  <si>
    <t>Piping - Hot Domestic Waster Piping – greater than 2 ½ diameter</t>
  </si>
  <si>
    <t>Piping - Sanitary Waste Piping</t>
  </si>
  <si>
    <t>Piping - Process Piping - 2 ½ inch diameter or smaller</t>
  </si>
  <si>
    <t>Piping - Process Piping – greater than 2 ½ diameter</t>
  </si>
  <si>
    <t>Piping - Acid Waste Piping</t>
  </si>
  <si>
    <t>HVAC - Chiller capacity</t>
  </si>
  <si>
    <t>HVAC - Cooling Tower capacity</t>
  </si>
  <si>
    <t>HVAC - Air Handling Units</t>
  </si>
  <si>
    <t>HVAC - Fans</t>
  </si>
  <si>
    <t>HVAC - HVAC Ducts – 6 sq. feet for larger</t>
  </si>
  <si>
    <t>HVAC - HVAC Ducts – less than 6 sq. feet</t>
  </si>
  <si>
    <t>HVAC - HVAC in-line Drops &amp; Diffusers</t>
  </si>
  <si>
    <t>HVAC - HVAC in-line Coils</t>
  </si>
  <si>
    <t>HVAC - VAV Boxes</t>
  </si>
  <si>
    <t>HVAC - Fan Coil Unis</t>
  </si>
  <si>
    <t>Piping - Steam &amp; Chilled Water Piping - 2 ½ inch diameter or smaller</t>
  </si>
  <si>
    <t>Piping - Steam &amp; Chilled Water Piping – greater than 2 ½ diameter</t>
  </si>
  <si>
    <t>Piping - Heating Water Piping - 2 ½ inch diameter or smaller</t>
  </si>
  <si>
    <t>Piping - Heating Water Piping – greater than 2 ½ diameter</t>
  </si>
  <si>
    <t>Electrical - Motor Control Centers</t>
  </si>
  <si>
    <t>Electrical - Transformers &lt; 100kVA</t>
  </si>
  <si>
    <t>Electrical - Distribution Panel</t>
  </si>
  <si>
    <t>Electrical - Wall mounted switchgear</t>
  </si>
  <si>
    <t>Electrical - Lighting Fixtures – Lay in fluorescent</t>
  </si>
  <si>
    <t>Electrical - Lighting Fixtures – Stem hung fluorescent</t>
  </si>
  <si>
    <t>Electrical - Standby generators</t>
  </si>
  <si>
    <t>Fire Protection - Sprinkler Piping</t>
  </si>
  <si>
    <t>Fire Protection - Sprinkler Drops</t>
  </si>
  <si>
    <t>NS</t>
  </si>
  <si>
    <t>PFA</t>
  </si>
  <si>
    <t>PSD</t>
  </si>
  <si>
    <t>m2</t>
  </si>
  <si>
    <t>m</t>
  </si>
  <si>
    <t>Units</t>
  </si>
  <si>
    <t>TN</t>
  </si>
  <si>
    <t>m3</t>
  </si>
  <si>
    <t>AP</t>
  </si>
  <si>
    <t>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</si>
</sst>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0" fillId="0" borderId="1" xfId="0" applyBorder="1" applyAlignment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3"/>
  <sheetViews>
    <sheetView tabSelected="1" zoomScale="85" zoomScaleNormal="85" workbookViewId="0">
      <selection activeCell="C20" sqref="C20"/>
    </sheetView>
  </sheetViews>
  <sheetFormatPr defaultRowHeight="14.5" x14ac:dyDescent="0.35"/>
  <cols>
    <col min="1" max="1" width="8.7265625" style="1"/>
    <col min="2" max="2" width="54.26953125" customWidth="1"/>
    <col min="6" max="7" width="8.7265625" style="1"/>
    <col min="8" max="8" width="13.81640625" customWidth="1"/>
    <col min="9" max="9" width="21.6328125" customWidth="1"/>
    <col min="10" max="10" width="20.6328125" customWidth="1"/>
    <col min="11" max="11" width="20.08984375" customWidth="1"/>
    <col min="12" max="12" width="20.1796875" customWidth="1"/>
    <col min="13" max="13" width="22.54296875" customWidth="1"/>
    <col min="14" max="14" width="25.81640625" customWidth="1"/>
    <col min="15" max="15" width="26.36328125" customWidth="1"/>
    <col min="16" max="16" width="25.26953125" customWidth="1"/>
    <col min="17" max="17" width="25" customWidth="1"/>
    <col min="18" max="18" width="25.26953125" customWidth="1"/>
    <col min="19" max="19" width="20.453125" customWidth="1"/>
    <col min="20" max="20" width="23.453125" customWidth="1"/>
    <col min="21" max="21" width="26.1796875" customWidth="1"/>
    <col min="22" max="22" width="23.36328125" customWidth="1"/>
    <col min="24" max="24" width="23.6328125" customWidth="1"/>
    <col min="25" max="25" width="24.7265625" customWidth="1"/>
    <col min="26" max="26" width="31" customWidth="1"/>
    <col min="27" max="27" width="22.7265625" customWidth="1"/>
  </cols>
  <sheetData>
    <row r="1" spans="1:33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</row>
    <row r="2" spans="1:33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23">
        <v>0.13404762538254877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S2" s="7">
        <v>102.75</v>
      </c>
      <c r="T2" s="7">
        <v>205.5</v>
      </c>
      <c r="U2" s="7"/>
      <c r="V2" s="7"/>
      <c r="X2" s="14">
        <v>0.17</v>
      </c>
      <c r="Y2" s="14">
        <v>0.17</v>
      </c>
      <c r="Z2" s="15"/>
    </row>
    <row r="3" spans="1:33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3" si="0">IF(ISNUMBER(SEARCH("PSD",C3)),1,2)</f>
        <v>2</v>
      </c>
      <c r="F3" s="23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S3" s="7">
        <v>132.93864370290638</v>
      </c>
      <c r="T3" s="7">
        <v>383.20775026910661</v>
      </c>
      <c r="U3" s="7"/>
      <c r="V3" s="7"/>
      <c r="X3" s="3">
        <v>0.51490000000000002</v>
      </c>
      <c r="Y3" s="5">
        <v>0.46910000000000002</v>
      </c>
      <c r="Z3" s="2"/>
    </row>
    <row r="4" spans="1:33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23">
        <v>0.32338174131162845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S4" s="7">
        <v>22.170240953879276</v>
      </c>
      <c r="T4" s="7">
        <v>78.682619855924486</v>
      </c>
      <c r="U4" s="7">
        <v>165.62474124368634</v>
      </c>
      <c r="V4" s="7"/>
      <c r="X4" s="3">
        <v>0.48139999999999999</v>
      </c>
      <c r="Y4" s="5">
        <v>0.55589999999999995</v>
      </c>
      <c r="Z4" s="6">
        <v>0.19589999999999999</v>
      </c>
    </row>
    <row r="5" spans="1:33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23">
        <v>0.1162790514244172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3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23">
        <v>0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S6" s="7">
        <v>18.693674899866487</v>
      </c>
      <c r="T6" s="7">
        <v>165.02002670226969</v>
      </c>
      <c r="U6" s="7">
        <v>466.05265353805078</v>
      </c>
      <c r="V6" s="7"/>
      <c r="X6" s="3">
        <v>0.55079999999999996</v>
      </c>
      <c r="Y6" s="5">
        <v>0.51829999999999998</v>
      </c>
      <c r="Z6" s="6">
        <v>0.2026</v>
      </c>
    </row>
    <row r="7" spans="1:33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23">
        <v>0.86895831968901949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S7" s="7">
        <v>18.693674899866487</v>
      </c>
      <c r="T7" s="7">
        <v>165.02002670226969</v>
      </c>
      <c r="U7" s="7">
        <v>466.05265353805078</v>
      </c>
      <c r="V7" s="7"/>
      <c r="X7" s="3">
        <v>0.55079999999999996</v>
      </c>
      <c r="Y7" s="5">
        <v>0.51829999999999998</v>
      </c>
      <c r="Z7" s="6">
        <v>0.2026</v>
      </c>
    </row>
    <row r="8" spans="1:33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23">
        <v>4.4927070801429297E-2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S8" s="7">
        <v>18.693674899866487</v>
      </c>
      <c r="T8" s="7">
        <v>165.02002670226969</v>
      </c>
      <c r="U8" s="7">
        <v>466.05265353805078</v>
      </c>
      <c r="V8" s="7"/>
      <c r="X8" s="3">
        <v>0.55079999999999996</v>
      </c>
      <c r="Y8" s="5">
        <v>0.51829999999999998</v>
      </c>
      <c r="Z8" s="6">
        <v>0.2026</v>
      </c>
    </row>
    <row r="9" spans="1:33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23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S9" s="7">
        <v>18.693674899866487</v>
      </c>
      <c r="T9" s="7">
        <v>165.02002670226969</v>
      </c>
      <c r="U9" s="7">
        <v>466.05265353805078</v>
      </c>
      <c r="V9" s="7"/>
      <c r="X9" s="3">
        <v>0.55079999999999996</v>
      </c>
      <c r="Y9" s="5">
        <v>0.51829999999999998</v>
      </c>
      <c r="Z9" s="6">
        <v>0.2026</v>
      </c>
    </row>
    <row r="10" spans="1:33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23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S10" s="7">
        <v>15.647082576216434</v>
      </c>
      <c r="T10" s="7">
        <v>94.134867756915</v>
      </c>
      <c r="U10" s="7"/>
      <c r="V10" s="7"/>
      <c r="X10" s="3">
        <v>0.36220000000000002</v>
      </c>
      <c r="Y10" s="5">
        <v>0.28810000000000002</v>
      </c>
      <c r="Z10" s="2"/>
    </row>
    <row r="11" spans="1:33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23">
        <v>0.89860629330923025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S11" s="7">
        <v>280</v>
      </c>
      <c r="T11" s="7">
        <v>1760</v>
      </c>
      <c r="U11" s="7">
        <v>10940</v>
      </c>
      <c r="V11" s="7"/>
      <c r="X11" s="3">
        <v>0.80149999999999999</v>
      </c>
      <c r="Y11" s="5">
        <v>0.56940000000000002</v>
      </c>
      <c r="Z11" s="6">
        <v>0.36130000000000001</v>
      </c>
    </row>
    <row r="12" spans="1:33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23">
        <v>3.310781894558308E-4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3">
        <v>0.87409999999999999</v>
      </c>
      <c r="Y12" s="5">
        <v>0.27760000000000001</v>
      </c>
      <c r="Z12" s="6">
        <v>0.4083</v>
      </c>
      <c r="AA12" s="6">
        <v>0.48770000000000002</v>
      </c>
    </row>
    <row r="13" spans="1:33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23">
        <v>0.28271064096482729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S13" s="7">
        <v>1.0465879265091864</v>
      </c>
      <c r="T13" s="7">
        <v>10.610236220472441</v>
      </c>
      <c r="U13" s="7"/>
      <c r="V13" s="7"/>
      <c r="X13" s="3">
        <v>0.76370000000000005</v>
      </c>
      <c r="Y13" s="5">
        <v>0.40539999999999998</v>
      </c>
    </row>
    <row r="14" spans="1:33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23">
        <v>4.8150456906355284E-2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S14" s="7">
        <v>0.45931758530183725</v>
      </c>
      <c r="T14" s="7">
        <v>4.8556430446194225</v>
      </c>
      <c r="U14" s="7"/>
      <c r="V14" s="7"/>
      <c r="X14" s="3">
        <v>0.64880000000000004</v>
      </c>
      <c r="Y14" s="5">
        <v>0.40379999999999999</v>
      </c>
    </row>
    <row r="15" spans="1:33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23">
        <v>0.66253609135594627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S15" s="7">
        <v>1.0465879265091864</v>
      </c>
      <c r="T15" s="7">
        <v>10.610236220472441</v>
      </c>
      <c r="U15" s="7"/>
      <c r="V15" s="7"/>
      <c r="X15" s="3">
        <v>0.76370000000000005</v>
      </c>
      <c r="Y15" s="5">
        <v>0.40539999999999998</v>
      </c>
    </row>
    <row r="16" spans="1:33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23">
        <v>8.5005968110003161E-2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S16" s="7">
        <v>0.45931758530183725</v>
      </c>
      <c r="T16" s="7">
        <v>4.8556430446194225</v>
      </c>
      <c r="U16" s="7"/>
      <c r="V16" s="7"/>
      <c r="X16" s="3">
        <v>0.64880000000000004</v>
      </c>
      <c r="Y16" s="5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23">
        <v>0.38663944097485942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S17" s="7">
        <v>4.3963254593175849</v>
      </c>
      <c r="T17" s="7">
        <v>4.3963254593175849</v>
      </c>
      <c r="U17" s="7"/>
      <c r="V17" s="7"/>
      <c r="X17" s="3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23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S18" s="7">
        <v>4.3963254593175849</v>
      </c>
      <c r="T18" s="7">
        <v>4.3963254593175849</v>
      </c>
      <c r="U18" s="7"/>
      <c r="V18" s="7"/>
      <c r="X18" s="3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23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S19" s="7">
        <v>4.3963254593175849</v>
      </c>
      <c r="T19" s="7">
        <v>4.3963254593175849</v>
      </c>
      <c r="U19" s="7"/>
      <c r="V19" s="7"/>
      <c r="X19" s="3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23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S20" s="7">
        <v>4.3963254593175849</v>
      </c>
      <c r="T20" s="7">
        <v>4.3963254593175849</v>
      </c>
      <c r="U20" s="7"/>
      <c r="V20" s="7"/>
      <c r="X20" s="3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23">
        <v>0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S21" s="7">
        <v>50820</v>
      </c>
      <c r="T21" s="7">
        <v>50820</v>
      </c>
      <c r="U21" s="7"/>
      <c r="V21" s="7"/>
      <c r="X21" s="3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23">
        <v>0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S22" s="7">
        <v>26070</v>
      </c>
      <c r="T22" s="7">
        <v>26070</v>
      </c>
      <c r="U22" s="7"/>
      <c r="V22" s="7"/>
      <c r="X22" s="3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23">
        <v>0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S23" s="7">
        <v>1100</v>
      </c>
      <c r="T23" s="7">
        <v>32120</v>
      </c>
      <c r="U23" s="7"/>
      <c r="V23" s="7"/>
      <c r="X23" s="3">
        <v>0.15110000000000001</v>
      </c>
      <c r="Y23" s="5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23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S24" s="7">
        <v>2915</v>
      </c>
      <c r="T24" s="7">
        <v>2915</v>
      </c>
      <c r="U24" s="7"/>
      <c r="V24" s="7"/>
      <c r="X24" s="3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23">
        <v>0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S25" s="7">
        <v>3.4284776902887137</v>
      </c>
      <c r="T25" s="7">
        <v>32.119422572178479</v>
      </c>
      <c r="U25" s="7"/>
      <c r="V25" s="7"/>
      <c r="X25" s="3">
        <v>0.25600000000000001</v>
      </c>
      <c r="Y25" s="5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23">
        <v>8.7932955262282592E-2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S26" s="7">
        <v>2.3458005249343832</v>
      </c>
      <c r="T26" s="7">
        <v>25.262467191601047</v>
      </c>
      <c r="U26" s="7"/>
      <c r="V26" s="7"/>
      <c r="X26" s="3">
        <v>0.3674</v>
      </c>
      <c r="Y26" s="5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23">
        <v>4.584956409865594E-2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S27" s="7">
        <v>330</v>
      </c>
      <c r="T27" s="7">
        <v>330</v>
      </c>
      <c r="U27" s="7"/>
      <c r="V27" s="7"/>
      <c r="X27" s="3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23">
        <v>0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S28" s="7">
        <v>1650</v>
      </c>
      <c r="T28" s="7">
        <v>1650</v>
      </c>
      <c r="U28" s="7"/>
      <c r="V28" s="7"/>
      <c r="X28" s="3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23">
        <v>0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S29" s="7">
        <v>1650</v>
      </c>
      <c r="T29" s="7">
        <v>1650</v>
      </c>
      <c r="U29" s="7"/>
      <c r="V29" s="7"/>
      <c r="X29" s="3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23">
        <v>2.3207957984791989E-2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S30" s="7">
        <v>1650</v>
      </c>
      <c r="T30" s="7">
        <v>1650</v>
      </c>
      <c r="U30" s="7"/>
      <c r="V30" s="7"/>
      <c r="X30" s="3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23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S31" s="7">
        <v>0.20931758530183725</v>
      </c>
      <c r="T31" s="7">
        <v>2.122047244094488</v>
      </c>
      <c r="U31" s="7"/>
      <c r="V31" s="7"/>
      <c r="X31" s="3">
        <v>0.76370000000000005</v>
      </c>
      <c r="Y31" s="5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23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S32" s="7">
        <v>0.45931758530183725</v>
      </c>
      <c r="T32" s="7">
        <v>4.8556430446194225</v>
      </c>
      <c r="U32" s="7"/>
      <c r="V32" s="7"/>
      <c r="X32" s="3">
        <v>0.64880000000000004</v>
      </c>
      <c r="Y32" s="5">
        <v>0.40379999999999999</v>
      </c>
    </row>
    <row r="33" spans="1:33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23">
        <v>1.4788693343311751E-2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S33" s="7">
        <v>1.0465879265091864</v>
      </c>
      <c r="T33" s="7">
        <v>10.610236220472441</v>
      </c>
      <c r="U33" s="7"/>
      <c r="V33" s="7"/>
      <c r="X33" s="3">
        <v>0.76370000000000005</v>
      </c>
      <c r="Y33" s="5">
        <v>0.40539999999999998</v>
      </c>
    </row>
    <row r="34" spans="1:33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23">
        <v>1.4728832058221758E-2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S34" s="7">
        <v>0.45931758530183725</v>
      </c>
      <c r="T34" s="7">
        <v>4.8556430446194225</v>
      </c>
      <c r="U34" s="7"/>
      <c r="V34" s="7"/>
      <c r="X34" s="3">
        <v>0.64880000000000004</v>
      </c>
      <c r="Y34" s="5">
        <v>0.40379999999999999</v>
      </c>
    </row>
    <row r="35" spans="1:33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23">
        <v>0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S35" s="7">
        <v>4565</v>
      </c>
      <c r="T35" s="7">
        <v>4565</v>
      </c>
      <c r="U35" s="7"/>
      <c r="V35" s="7"/>
      <c r="X35" s="3">
        <v>0.18260000000000001</v>
      </c>
      <c r="Y35" s="2"/>
    </row>
    <row r="36" spans="1:33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23">
        <v>4.4559756061092736E-4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S36" s="7">
        <v>8332.5</v>
      </c>
      <c r="T36" s="7">
        <v>8332.5</v>
      </c>
      <c r="U36" s="7"/>
      <c r="V36" s="7"/>
      <c r="X36" s="3">
        <v>0.1875</v>
      </c>
      <c r="Y36" s="2"/>
    </row>
    <row r="37" spans="1:33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23">
        <v>1.1680178568526652E-4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S37" s="7">
        <v>12057.5</v>
      </c>
      <c r="T37" s="7">
        <v>12057.5</v>
      </c>
      <c r="U37" s="7"/>
      <c r="V37" s="7"/>
      <c r="X37" s="3">
        <v>0.15720000000000001</v>
      </c>
      <c r="Y37" s="2"/>
    </row>
    <row r="38" spans="1:33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23">
        <v>8.4778275665344655E-3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S38" s="7">
        <v>10202.5</v>
      </c>
      <c r="T38" s="7">
        <v>10202.5</v>
      </c>
      <c r="U38" s="7"/>
      <c r="V38" s="7"/>
      <c r="X38" s="3">
        <v>0.15720000000000001</v>
      </c>
      <c r="Y38" s="2"/>
    </row>
    <row r="39" spans="1:33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23">
        <v>8.0607325941440336E-2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S39" s="7">
        <v>0.45999999999999996</v>
      </c>
      <c r="T39" s="7">
        <v>0.45999999999999996</v>
      </c>
      <c r="U39" s="7"/>
      <c r="V39" s="7"/>
      <c r="X39" s="3">
        <v>0.63690000000000002</v>
      </c>
      <c r="Y39" s="2"/>
    </row>
    <row r="40" spans="1:33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23">
        <v>8.1465077258339735E-2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S40" s="7">
        <v>0.45999999999999996</v>
      </c>
      <c r="T40" s="7">
        <v>0.45999999999999996</v>
      </c>
      <c r="U40" s="7"/>
      <c r="V40" s="7"/>
      <c r="X40" s="3">
        <v>0.63690000000000002</v>
      </c>
      <c r="Y40" s="2"/>
    </row>
    <row r="41" spans="1:33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23">
        <v>9.4870865989269016E-3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M41" s="1"/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3">
        <v>0.17130000000000001</v>
      </c>
      <c r="Y41" s="5">
        <v>0.17050000000000001</v>
      </c>
    </row>
    <row r="42" spans="1:33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23">
        <v>0.59250385151456297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S42" s="7">
        <v>0.42104111986001752</v>
      </c>
      <c r="T42" s="7">
        <v>3.6089238845144358</v>
      </c>
      <c r="U42" s="7"/>
      <c r="V42" s="7"/>
      <c r="X42" s="3">
        <v>0.64880000000000004</v>
      </c>
      <c r="Y42" s="5">
        <v>0.40539999999999998</v>
      </c>
    </row>
    <row r="43" spans="1:33" ht="15" thickBot="1" x14ac:dyDescent="0.4">
      <c r="A43" s="16">
        <f t="shared" si="1"/>
        <v>42</v>
      </c>
      <c r="B43" s="17" t="s">
        <v>73</v>
      </c>
      <c r="C43" s="16" t="s">
        <v>75</v>
      </c>
      <c r="D43" s="16" t="s">
        <v>74</v>
      </c>
      <c r="E43" s="16">
        <f t="shared" si="0"/>
        <v>2</v>
      </c>
      <c r="F43" s="18">
        <v>0.11570074768656723</v>
      </c>
      <c r="G43" s="19" t="s">
        <v>79</v>
      </c>
      <c r="H43" s="16">
        <v>2</v>
      </c>
      <c r="I43" s="20">
        <v>0.75</v>
      </c>
      <c r="J43" s="20">
        <v>0.95</v>
      </c>
      <c r="K43" s="20"/>
      <c r="L43" s="16"/>
      <c r="M43" s="16"/>
      <c r="N43" s="20">
        <v>0.4</v>
      </c>
      <c r="O43" s="20">
        <v>0.4</v>
      </c>
      <c r="P43" s="20"/>
      <c r="Q43" s="16"/>
      <c r="R43" s="16"/>
      <c r="S43" s="21">
        <v>2.75</v>
      </c>
      <c r="T43" s="21">
        <v>5.5</v>
      </c>
      <c r="U43" s="21"/>
      <c r="V43" s="21"/>
      <c r="W43" s="16"/>
      <c r="X43" s="22">
        <v>0.36649999999999999</v>
      </c>
      <c r="Y43" s="22">
        <v>0.36649999999999999</v>
      </c>
      <c r="Z43" s="16"/>
      <c r="AA43" s="16"/>
      <c r="AB43" s="16"/>
      <c r="AC43" s="16"/>
      <c r="AD43" s="16"/>
      <c r="AE43" s="16"/>
      <c r="AF43" s="16"/>
      <c r="AG43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94C2-8511-4D66-A9BA-7A3367183A61}">
  <dimension ref="A1:AH43"/>
  <sheetViews>
    <sheetView zoomScale="87" workbookViewId="0">
      <selection activeCell="F2" sqref="F2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/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10">
        <v>0.31634907700292147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T2" s="7">
        <v>102.75</v>
      </c>
      <c r="U2" s="7">
        <v>205.5</v>
      </c>
      <c r="V2" s="7"/>
      <c r="W2" s="7"/>
      <c r="Y2" s="14">
        <v>0.17</v>
      </c>
      <c r="Z2" s="14">
        <v>0.17</v>
      </c>
      <c r="AA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3" si="0">IF(ISNUMBER(SEARCH("PSD",C3)),1,2)</f>
        <v>2</v>
      </c>
      <c r="F3" s="10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T3" s="7">
        <v>132.93864370290638</v>
      </c>
      <c r="U3" s="7">
        <v>383.20775026910661</v>
      </c>
      <c r="V3" s="7"/>
      <c r="W3" s="7"/>
      <c r="Y3" s="6">
        <v>0.51490000000000002</v>
      </c>
      <c r="Z3" s="6">
        <v>0.46910000000000002</v>
      </c>
      <c r="AA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0">
        <v>0.34156013758372139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T4" s="7">
        <v>22.170240953879276</v>
      </c>
      <c r="U4" s="7">
        <v>78.682619855924486</v>
      </c>
      <c r="V4" s="7">
        <v>165.62474124368634</v>
      </c>
      <c r="W4" s="7"/>
      <c r="Y4" s="6">
        <v>0.48139999999999999</v>
      </c>
      <c r="Z4" s="6">
        <v>0.55589999999999995</v>
      </c>
      <c r="AA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0">
        <v>2.4482200853312663E-2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T5" s="7">
        <v>3240</v>
      </c>
      <c r="U5" s="7">
        <v>3240</v>
      </c>
      <c r="V5" s="7"/>
      <c r="W5" s="7"/>
      <c r="Y5" s="4">
        <v>0.1542</v>
      </c>
      <c r="Z5" s="2"/>
      <c r="AA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0">
        <v>0.9135024103940127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T6" s="7">
        <v>18.693674899866487</v>
      </c>
      <c r="U6" s="7">
        <v>165.02002670226969</v>
      </c>
      <c r="V6" s="7">
        <v>466.05265353805078</v>
      </c>
      <c r="W6" s="7"/>
      <c r="Y6" s="6">
        <v>0.55079999999999996</v>
      </c>
      <c r="Z6" s="6">
        <v>0.51829999999999998</v>
      </c>
      <c r="AA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0">
        <v>4.5959346381926017E-2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T7" s="7">
        <v>18.693674899866487</v>
      </c>
      <c r="U7" s="7">
        <v>165.02002670226969</v>
      </c>
      <c r="V7" s="7">
        <v>466.05265353805078</v>
      </c>
      <c r="W7" s="7"/>
      <c r="Y7" s="6">
        <v>0.55079999999999996</v>
      </c>
      <c r="Z7" s="6">
        <v>0.51829999999999998</v>
      </c>
      <c r="AA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0">
        <v>2.9544881373482348E-2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T8" s="7">
        <v>18.693674899866487</v>
      </c>
      <c r="U8" s="7">
        <v>165.02002670226969</v>
      </c>
      <c r="V8" s="7">
        <v>466.05265353805078</v>
      </c>
      <c r="W8" s="7"/>
      <c r="Y8" s="6">
        <v>0.55079999999999996</v>
      </c>
      <c r="Z8" s="6">
        <v>0.51829999999999998</v>
      </c>
      <c r="AA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0">
        <v>2.1370533100858347E-2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T9" s="7">
        <v>18.693674899866487</v>
      </c>
      <c r="U9" s="7">
        <v>165.02002670226969</v>
      </c>
      <c r="V9" s="7">
        <v>466.05265353805078</v>
      </c>
      <c r="W9" s="7"/>
      <c r="Y9" s="6">
        <v>0.55079999999999996</v>
      </c>
      <c r="Z9" s="6">
        <v>0.51829999999999998</v>
      </c>
      <c r="AA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0">
        <v>0.184102980079422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T10" s="7">
        <v>15.647082576216434</v>
      </c>
      <c r="U10" s="7">
        <v>94.134867756915</v>
      </c>
      <c r="V10" s="7"/>
      <c r="W10" s="7"/>
      <c r="Y10" s="6">
        <v>0.36220000000000002</v>
      </c>
      <c r="Z10" s="6">
        <v>0.28810000000000002</v>
      </c>
      <c r="AA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0">
        <v>1.0282345597482332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T11" s="7">
        <v>280</v>
      </c>
      <c r="U11" s="7">
        <v>1760</v>
      </c>
      <c r="V11" s="7">
        <v>10940</v>
      </c>
      <c r="W11" s="7"/>
      <c r="Y11" s="6">
        <v>0.80149999999999999</v>
      </c>
      <c r="Z11" s="6">
        <v>0.56940000000000002</v>
      </c>
      <c r="AA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0">
        <v>3.1811842500825737E-4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T12" s="7">
        <v>1760</v>
      </c>
      <c r="U12" s="7">
        <v>9240</v>
      </c>
      <c r="V12" s="7">
        <v>15640</v>
      </c>
      <c r="W12" s="7">
        <v>16640</v>
      </c>
      <c r="Y12" s="6">
        <v>0.87409999999999999</v>
      </c>
      <c r="Z12" s="6">
        <v>0.27760000000000001</v>
      </c>
      <c r="AA12" s="6">
        <v>0.4083</v>
      </c>
      <c r="AB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0">
        <v>0.15050423520326051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T13" s="7">
        <v>1.0465879265091864</v>
      </c>
      <c r="U13" s="7">
        <v>10.610236220472441</v>
      </c>
      <c r="V13" s="7"/>
      <c r="W13" s="7"/>
      <c r="Y13" s="6">
        <v>0.76370000000000005</v>
      </c>
      <c r="Z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0">
        <v>5.1944520982458456E-2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T14" s="7">
        <v>0.45931758530183725</v>
      </c>
      <c r="U14" s="7">
        <v>4.8556430446194225</v>
      </c>
      <c r="V14" s="7"/>
      <c r="W14" s="7"/>
      <c r="Y14" s="6">
        <v>0.64880000000000004</v>
      </c>
      <c r="Z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0">
        <v>0.25928127678884827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T15" s="7">
        <v>1.0465879265091864</v>
      </c>
      <c r="U15" s="7">
        <v>10.610236220472441</v>
      </c>
      <c r="V15" s="7"/>
      <c r="W15" s="7"/>
      <c r="Y15" s="6">
        <v>0.76370000000000005</v>
      </c>
      <c r="Z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0">
        <v>9.4319609318113423E-2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T16" s="7">
        <v>0.45931758530183725</v>
      </c>
      <c r="U16" s="7">
        <v>4.8556430446194225</v>
      </c>
      <c r="V16" s="7"/>
      <c r="W16" s="7"/>
      <c r="Y16" s="6">
        <v>0.64880000000000004</v>
      </c>
      <c r="Z16" s="6">
        <v>0.40379999999999999</v>
      </c>
    </row>
    <row r="17" spans="1:26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0">
        <v>0.19188752478516236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T17" s="7">
        <v>4.3963254593175849</v>
      </c>
      <c r="U17" s="7">
        <v>4.3963254593175849</v>
      </c>
      <c r="V17" s="7"/>
      <c r="W17" s="7"/>
      <c r="Y17" s="6">
        <v>0.31419999999999998</v>
      </c>
      <c r="Z17" s="2"/>
    </row>
    <row r="18" spans="1:26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0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T18" s="7">
        <v>4.3963254593175849</v>
      </c>
      <c r="U18" s="7">
        <v>4.3963254593175849</v>
      </c>
      <c r="V18" s="7"/>
      <c r="W18" s="7"/>
      <c r="Y18" s="6">
        <v>0.31419999999999998</v>
      </c>
      <c r="Z18" s="2"/>
    </row>
    <row r="19" spans="1:26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0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T19" s="7">
        <v>4.3963254593175849</v>
      </c>
      <c r="U19" s="7">
        <v>4.3963254593175849</v>
      </c>
      <c r="V19" s="7"/>
      <c r="W19" s="7"/>
      <c r="Y19" s="6">
        <v>0.31419999999999998</v>
      </c>
      <c r="Z19" s="2"/>
    </row>
    <row r="20" spans="1:26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0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T20" s="7">
        <v>4.3963254593175849</v>
      </c>
      <c r="U20" s="7">
        <v>4.3963254593175849</v>
      </c>
      <c r="V20" s="7"/>
      <c r="W20" s="7"/>
      <c r="Y20" s="6">
        <v>0.31419999999999998</v>
      </c>
      <c r="Z20" s="2"/>
    </row>
    <row r="21" spans="1:26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0">
        <v>1.7536347504420111E-2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T21" s="7">
        <v>50820</v>
      </c>
      <c r="U21" s="7">
        <v>50820</v>
      </c>
      <c r="V21" s="7"/>
      <c r="W21" s="7"/>
      <c r="Y21" s="6">
        <v>0.17849999999999999</v>
      </c>
      <c r="Z21" s="2"/>
    </row>
    <row r="22" spans="1:26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0">
        <v>1.9660468090609694E-2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T22" s="7">
        <v>26070</v>
      </c>
      <c r="U22" s="7">
        <v>26070</v>
      </c>
      <c r="V22" s="7"/>
      <c r="W22" s="7"/>
      <c r="Y22" s="6">
        <v>0.17199999999999999</v>
      </c>
      <c r="Z22" s="2"/>
    </row>
    <row r="23" spans="1:26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0">
        <v>0.13326502718015421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T23" s="7">
        <v>1100</v>
      </c>
      <c r="U23" s="7">
        <v>32120</v>
      </c>
      <c r="V23" s="7"/>
      <c r="W23" s="7"/>
      <c r="Y23" s="6">
        <v>0.15110000000000001</v>
      </c>
      <c r="Z23" s="6">
        <v>0.16550000000000001</v>
      </c>
    </row>
    <row r="24" spans="1:26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0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T24" s="7">
        <v>2915</v>
      </c>
      <c r="U24" s="7">
        <v>2915</v>
      </c>
      <c r="V24" s="7"/>
      <c r="W24" s="7"/>
      <c r="Y24" s="6">
        <v>0.1394</v>
      </c>
      <c r="Z24" s="2"/>
    </row>
    <row r="25" spans="1:26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0">
        <v>4.2584162604553819E-2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T25" s="7">
        <v>3.4284776902887137</v>
      </c>
      <c r="U25" s="7">
        <v>32.119422572178479</v>
      </c>
      <c r="V25" s="7"/>
      <c r="W25" s="7"/>
      <c r="Y25" s="6">
        <v>0.25600000000000001</v>
      </c>
      <c r="Z25" s="6">
        <v>8.0600000000000005E-2</v>
      </c>
    </row>
    <row r="26" spans="1:26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0">
        <v>0.15670275866229622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T26" s="7">
        <v>2.3458005249343832</v>
      </c>
      <c r="U26" s="7">
        <v>25.262467191601047</v>
      </c>
      <c r="V26" s="7"/>
      <c r="W26" s="7"/>
      <c r="Y26" s="6">
        <v>0.3674</v>
      </c>
      <c r="Z26" s="6">
        <v>0.1002</v>
      </c>
    </row>
    <row r="27" spans="1:26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0">
        <v>6.3572230471020397E-2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T27" s="7">
        <v>330</v>
      </c>
      <c r="U27" s="7">
        <v>330</v>
      </c>
      <c r="V27" s="7"/>
      <c r="W27" s="7"/>
      <c r="Y27" s="6">
        <v>0.20660000000000001</v>
      </c>
      <c r="Z27" s="2"/>
    </row>
    <row r="28" spans="1:26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0">
        <v>3.4623982539881241E-2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T28" s="7">
        <v>1650</v>
      </c>
      <c r="U28" s="7">
        <v>1650</v>
      </c>
      <c r="V28" s="7"/>
      <c r="W28" s="7"/>
      <c r="Y28" s="6">
        <v>0.29420000000000002</v>
      </c>
      <c r="Z28" s="2"/>
    </row>
    <row r="29" spans="1:26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0">
        <v>1.2777609166921101E-2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T29" s="7">
        <v>1650</v>
      </c>
      <c r="U29" s="7">
        <v>1650</v>
      </c>
      <c r="V29" s="7"/>
      <c r="W29" s="7"/>
      <c r="Y29" s="6">
        <v>0.29420000000000002</v>
      </c>
      <c r="Z29" s="2"/>
    </row>
    <row r="30" spans="1:26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0">
        <v>0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T30" s="7">
        <v>1650</v>
      </c>
      <c r="U30" s="7">
        <v>1650</v>
      </c>
      <c r="V30" s="7"/>
      <c r="W30" s="7"/>
      <c r="Y30" s="6">
        <v>0.29420000000000002</v>
      </c>
      <c r="Z30" s="2"/>
    </row>
    <row r="31" spans="1:26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0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T31" s="7">
        <v>0.20931758530183725</v>
      </c>
      <c r="U31" s="7">
        <v>2.122047244094488</v>
      </c>
      <c r="V31" s="7"/>
      <c r="W31" s="7"/>
      <c r="Y31" s="6">
        <v>0.76370000000000005</v>
      </c>
      <c r="Z31" s="6">
        <v>0.40539999999999998</v>
      </c>
    </row>
    <row r="32" spans="1:26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0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T32" s="7">
        <v>0.45931758530183725</v>
      </c>
      <c r="U32" s="7">
        <v>4.8556430446194225</v>
      </c>
      <c r="V32" s="7"/>
      <c r="W32" s="7"/>
      <c r="Y32" s="6">
        <v>0.64880000000000004</v>
      </c>
      <c r="Z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0">
        <v>1.5091048744737483E-2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T33" s="7">
        <v>1.0465879265091864</v>
      </c>
      <c r="U33" s="7">
        <v>10.610236220472441</v>
      </c>
      <c r="V33" s="7"/>
      <c r="W33" s="7"/>
      <c r="Y33" s="6">
        <v>0.76370000000000005</v>
      </c>
      <c r="Z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0">
        <v>1.5000874277793301E-2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T34" s="7">
        <v>0.45931758530183725</v>
      </c>
      <c r="U34" s="7">
        <v>4.8556430446194225</v>
      </c>
      <c r="V34" s="7"/>
      <c r="W34" s="7"/>
      <c r="Y34" s="6">
        <v>0.64880000000000004</v>
      </c>
      <c r="Z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0">
        <v>4.419663106061902E-4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T35" s="7">
        <v>4565</v>
      </c>
      <c r="U35" s="7">
        <v>4565</v>
      </c>
      <c r="V35" s="7"/>
      <c r="W35" s="7"/>
      <c r="Y35" s="6">
        <v>0.18260000000000001</v>
      </c>
      <c r="Z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0">
        <v>1.0555668088664545E-3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T36" s="7">
        <v>8332.5</v>
      </c>
      <c r="U36" s="7">
        <v>8332.5</v>
      </c>
      <c r="V36" s="7"/>
      <c r="W36" s="7"/>
      <c r="Y36" s="6">
        <v>0.1875</v>
      </c>
      <c r="Z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0">
        <v>4.0821974658064477E-4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T37" s="7">
        <v>12057.5</v>
      </c>
      <c r="U37" s="7">
        <v>12057.5</v>
      </c>
      <c r="V37" s="7"/>
      <c r="W37" s="7"/>
      <c r="Y37" s="6">
        <v>0.15720000000000001</v>
      </c>
      <c r="Z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0">
        <v>3.0005068683826865E-3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T38" s="7">
        <v>10202.5</v>
      </c>
      <c r="U38" s="7">
        <v>10202.5</v>
      </c>
      <c r="V38" s="7"/>
      <c r="W38" s="7"/>
      <c r="Y38" s="6">
        <v>0.15720000000000001</v>
      </c>
      <c r="Z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0">
        <v>0.17569973717295406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T39" s="7">
        <v>0.45999999999999996</v>
      </c>
      <c r="U39" s="7">
        <v>0.45999999999999996</v>
      </c>
      <c r="V39" s="7"/>
      <c r="W39" s="7"/>
      <c r="Y39" s="6">
        <v>0.63690000000000002</v>
      </c>
      <c r="Z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0">
        <v>0.15373672683649206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T40" s="7">
        <v>0.45999999999999996</v>
      </c>
      <c r="U40" s="7">
        <v>0.45999999999999996</v>
      </c>
      <c r="V40" s="7"/>
      <c r="W40" s="7"/>
      <c r="Y40" s="6">
        <v>0.63690000000000002</v>
      </c>
      <c r="Z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0">
        <v>0.93353040834813172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T41" s="7">
        <v>220</v>
      </c>
      <c r="U41" s="7">
        <v>3250</v>
      </c>
      <c r="V41" s="7">
        <v>3850</v>
      </c>
      <c r="W41" s="7">
        <v>4450</v>
      </c>
      <c r="Y41" s="6">
        <v>0.17130000000000001</v>
      </c>
      <c r="Z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0">
        <v>0.68615933413776586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T42" s="7">
        <v>0.42104111986001752</v>
      </c>
      <c r="U42" s="7">
        <v>3.6089238845144358</v>
      </c>
      <c r="V42" s="7"/>
      <c r="W42" s="7"/>
      <c r="Y42" s="6">
        <v>0.64880000000000004</v>
      </c>
      <c r="Z42" s="6">
        <v>0.40539999999999998</v>
      </c>
    </row>
    <row r="43" spans="1:34" ht="15" thickBot="1" x14ac:dyDescent="0.4">
      <c r="A43" s="16">
        <f t="shared" si="1"/>
        <v>42</v>
      </c>
      <c r="B43" s="17" t="s">
        <v>73</v>
      </c>
      <c r="C43" s="16" t="s">
        <v>75</v>
      </c>
      <c r="D43" s="16" t="s">
        <v>74</v>
      </c>
      <c r="E43" s="16">
        <f t="shared" si="0"/>
        <v>2</v>
      </c>
      <c r="F43" s="18">
        <v>9.2056133897106207E-2</v>
      </c>
      <c r="G43" s="19" t="s">
        <v>79</v>
      </c>
      <c r="H43" s="16">
        <v>2</v>
      </c>
      <c r="I43" s="20">
        <v>0.75</v>
      </c>
      <c r="J43" s="20">
        <v>0.95</v>
      </c>
      <c r="K43" s="20"/>
      <c r="L43" s="16"/>
      <c r="M43" s="16"/>
      <c r="N43" s="20">
        <v>0.4</v>
      </c>
      <c r="O43" s="20">
        <v>0.4</v>
      </c>
      <c r="P43" s="20"/>
      <c r="Q43" s="16"/>
      <c r="R43" s="16"/>
      <c r="S43" s="16"/>
      <c r="T43" s="21">
        <v>2.75</v>
      </c>
      <c r="U43" s="21">
        <v>5.5</v>
      </c>
      <c r="V43" s="21"/>
      <c r="W43" s="21"/>
      <c r="X43" s="16"/>
      <c r="Y43" s="22">
        <v>0.36649999999999999</v>
      </c>
      <c r="Z43" s="22">
        <v>0.36649999999999999</v>
      </c>
      <c r="AA43" s="16"/>
      <c r="AB43" s="16"/>
      <c r="AC43" s="16"/>
      <c r="AD43" s="16"/>
      <c r="AE43" s="16"/>
      <c r="AF43" s="16"/>
      <c r="AG43" s="16"/>
      <c r="AH4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78BA-9714-4C7A-82CE-41BC189B7994}">
  <dimension ref="A1:AH43"/>
  <sheetViews>
    <sheetView workbookViewId="0">
      <selection activeCell="F2" sqref="F2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/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10">
        <v>8.1366915618596658E-2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T2" s="7">
        <v>102.75</v>
      </c>
      <c r="U2" s="7">
        <v>205.5</v>
      </c>
      <c r="V2" s="7"/>
      <c r="W2" s="7"/>
      <c r="Y2" s="14">
        <v>0.17</v>
      </c>
      <c r="Z2" s="14">
        <v>0.17</v>
      </c>
      <c r="AA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3" si="0">IF(ISNUMBER(SEARCH("PSD",C3)),1,2)</f>
        <v>2</v>
      </c>
      <c r="F3" s="10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T3" s="7">
        <v>132.93864370290638</v>
      </c>
      <c r="U3" s="7">
        <v>383.20775026910661</v>
      </c>
      <c r="V3" s="7"/>
      <c r="W3" s="7"/>
      <c r="Y3" s="6">
        <v>0.51490000000000002</v>
      </c>
      <c r="Z3" s="6">
        <v>0.46910000000000002</v>
      </c>
      <c r="AA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0">
        <v>0.18341330363563493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T4" s="7">
        <v>22.170240953879276</v>
      </c>
      <c r="U4" s="7">
        <v>78.682619855924486</v>
      </c>
      <c r="V4" s="7">
        <v>165.62474124368634</v>
      </c>
      <c r="W4" s="7"/>
      <c r="Y4" s="6">
        <v>0.48139999999999999</v>
      </c>
      <c r="Z4" s="6">
        <v>0.55589999999999995</v>
      </c>
      <c r="AA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0">
        <v>3.0517068200962789E-2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T5" s="7">
        <v>3240</v>
      </c>
      <c r="U5" s="7">
        <v>3240</v>
      </c>
      <c r="V5" s="7"/>
      <c r="W5" s="7"/>
      <c r="Y5" s="4">
        <v>0.1542</v>
      </c>
      <c r="Z5" s="2"/>
      <c r="AA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0">
        <v>0.62714769749555477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T6" s="7">
        <v>18.693674899866487</v>
      </c>
      <c r="U6" s="7">
        <v>165.02002670226969</v>
      </c>
      <c r="V6" s="7">
        <v>466.05265353805078</v>
      </c>
      <c r="W6" s="7"/>
      <c r="Y6" s="6">
        <v>0.55079999999999996</v>
      </c>
      <c r="Z6" s="6">
        <v>0.51829999999999998</v>
      </c>
      <c r="AA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0">
        <v>5.3231181779129305E-2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T7" s="7">
        <v>18.693674899866487</v>
      </c>
      <c r="U7" s="7">
        <v>165.02002670226969</v>
      </c>
      <c r="V7" s="7">
        <v>466.05265353805078</v>
      </c>
      <c r="W7" s="7"/>
      <c r="Y7" s="6">
        <v>0.55079999999999996</v>
      </c>
      <c r="Z7" s="6">
        <v>0.51829999999999998</v>
      </c>
      <c r="AA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0">
        <v>9.3888347774295638E-3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T8" s="7">
        <v>18.693674899866487</v>
      </c>
      <c r="U8" s="7">
        <v>165.02002670226969</v>
      </c>
      <c r="V8" s="7">
        <v>466.05265353805078</v>
      </c>
      <c r="W8" s="7"/>
      <c r="Y8" s="6">
        <v>0.55079999999999996</v>
      </c>
      <c r="Z8" s="6">
        <v>0.51829999999999998</v>
      </c>
      <c r="AA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0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T9" s="7">
        <v>18.693674899866487</v>
      </c>
      <c r="U9" s="7">
        <v>165.02002670226969</v>
      </c>
      <c r="V9" s="7">
        <v>466.05265353805078</v>
      </c>
      <c r="W9" s="7"/>
      <c r="Y9" s="6">
        <v>0.55079999999999996</v>
      </c>
      <c r="Z9" s="6">
        <v>0.51829999999999998</v>
      </c>
      <c r="AA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0">
        <v>0.21409308329242813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T10" s="7">
        <v>15.647082576216434</v>
      </c>
      <c r="U10" s="7">
        <v>94.134867756915</v>
      </c>
      <c r="V10" s="7"/>
      <c r="W10" s="7"/>
      <c r="Y10" s="6">
        <v>0.36220000000000002</v>
      </c>
      <c r="Z10" s="6">
        <v>0.28810000000000002</v>
      </c>
      <c r="AA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0">
        <v>0.91781591991460842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T11" s="7">
        <v>280</v>
      </c>
      <c r="U11" s="7">
        <v>1760</v>
      </c>
      <c r="V11" s="7">
        <v>10940</v>
      </c>
      <c r="W11" s="7"/>
      <c r="Y11" s="6">
        <v>0.80149999999999999</v>
      </c>
      <c r="Z11" s="6">
        <v>0.56940000000000002</v>
      </c>
      <c r="AA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0">
        <v>2.9548674436964635E-4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T12" s="7">
        <v>1760</v>
      </c>
      <c r="U12" s="7">
        <v>9240</v>
      </c>
      <c r="V12" s="7">
        <v>15640</v>
      </c>
      <c r="W12" s="7">
        <v>16640</v>
      </c>
      <c r="Y12" s="6">
        <v>0.87409999999999999</v>
      </c>
      <c r="Z12" s="6">
        <v>0.27760000000000001</v>
      </c>
      <c r="AA12" s="6">
        <v>0.4083</v>
      </c>
      <c r="AB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0">
        <v>0.12783525574036844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T13" s="7">
        <v>1.0465879265091864</v>
      </c>
      <c r="U13" s="7">
        <v>10.610236220472441</v>
      </c>
      <c r="V13" s="7"/>
      <c r="W13" s="7"/>
      <c r="Y13" s="6">
        <v>0.76370000000000005</v>
      </c>
      <c r="Z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0">
        <v>0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T14" s="7">
        <v>0.45931758530183725</v>
      </c>
      <c r="U14" s="7">
        <v>4.8556430446194225</v>
      </c>
      <c r="V14" s="7"/>
      <c r="W14" s="7"/>
      <c r="Y14" s="6">
        <v>0.64880000000000004</v>
      </c>
      <c r="Z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0">
        <v>0.15583020130934078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T15" s="7">
        <v>1.0465879265091864</v>
      </c>
      <c r="U15" s="7">
        <v>10.610236220472441</v>
      </c>
      <c r="V15" s="7"/>
      <c r="W15" s="7"/>
      <c r="Y15" s="6">
        <v>0.76370000000000005</v>
      </c>
      <c r="Z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0">
        <v>0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T16" s="7">
        <v>0.45931758530183725</v>
      </c>
      <c r="U16" s="7">
        <v>4.8556430446194225</v>
      </c>
      <c r="V16" s="7"/>
      <c r="W16" s="7"/>
      <c r="Y16" s="6">
        <v>0.64880000000000004</v>
      </c>
      <c r="Z16" s="6">
        <v>0.40379999999999999</v>
      </c>
    </row>
    <row r="17" spans="1:26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0">
        <v>0.16566763061610432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T17" s="7">
        <v>4.3963254593175849</v>
      </c>
      <c r="U17" s="7">
        <v>4.3963254593175849</v>
      </c>
      <c r="V17" s="7"/>
      <c r="W17" s="7"/>
      <c r="Y17" s="6">
        <v>0.31419999999999998</v>
      </c>
      <c r="Z17" s="2"/>
    </row>
    <row r="18" spans="1:26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0">
        <v>1.016423574180872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T18" s="7">
        <v>4.3963254593175849</v>
      </c>
      <c r="U18" s="7">
        <v>4.3963254593175849</v>
      </c>
      <c r="V18" s="7"/>
      <c r="W18" s="7"/>
      <c r="Y18" s="6">
        <v>0.31419999999999998</v>
      </c>
      <c r="Z18" s="2"/>
    </row>
    <row r="19" spans="1:26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0">
        <v>1.0322046545134365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T19" s="7">
        <v>4.3963254593175849</v>
      </c>
      <c r="U19" s="7">
        <v>4.3963254593175849</v>
      </c>
      <c r="V19" s="7"/>
      <c r="W19" s="7"/>
      <c r="Y19" s="6">
        <v>0.31419999999999998</v>
      </c>
      <c r="Z19" s="2"/>
    </row>
    <row r="20" spans="1:26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0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T20" s="7">
        <v>4.3963254593175849</v>
      </c>
      <c r="U20" s="7">
        <v>4.3963254593175849</v>
      </c>
      <c r="V20" s="7"/>
      <c r="W20" s="7"/>
      <c r="Y20" s="6">
        <v>0.31419999999999998</v>
      </c>
      <c r="Z20" s="2"/>
    </row>
    <row r="21" spans="1:26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0">
        <v>1.4091837158850923E-2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T21" s="7">
        <v>50820</v>
      </c>
      <c r="U21" s="7">
        <v>50820</v>
      </c>
      <c r="V21" s="7"/>
      <c r="W21" s="7"/>
      <c r="Y21" s="6">
        <v>0.17849999999999999</v>
      </c>
      <c r="Z21" s="2"/>
    </row>
    <row r="22" spans="1:26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0">
        <v>1.5492006397234522E-2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T22" s="7">
        <v>26070</v>
      </c>
      <c r="U22" s="7">
        <v>26070</v>
      </c>
      <c r="V22" s="7"/>
      <c r="W22" s="7"/>
      <c r="Y22" s="6">
        <v>0.17199999999999999</v>
      </c>
      <c r="Z22" s="2"/>
    </row>
    <row r="23" spans="1:26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0">
        <v>0.11018953598395394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T23" s="7">
        <v>1100</v>
      </c>
      <c r="U23" s="7">
        <v>32120</v>
      </c>
      <c r="V23" s="7"/>
      <c r="W23" s="7"/>
      <c r="Y23" s="6">
        <v>0.15110000000000001</v>
      </c>
      <c r="Z23" s="6">
        <v>0.16550000000000001</v>
      </c>
    </row>
    <row r="24" spans="1:26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0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T24" s="7">
        <v>2915</v>
      </c>
      <c r="U24" s="7">
        <v>2915</v>
      </c>
      <c r="V24" s="7"/>
      <c r="W24" s="7"/>
      <c r="Y24" s="6">
        <v>0.1394</v>
      </c>
      <c r="Z24" s="2"/>
    </row>
    <row r="25" spans="1:26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0">
        <v>2.9872949154630776E-2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T25" s="7">
        <v>3.4284776902887137</v>
      </c>
      <c r="U25" s="7">
        <v>32.119422572178479</v>
      </c>
      <c r="V25" s="7"/>
      <c r="W25" s="7"/>
      <c r="Y25" s="6">
        <v>0.25600000000000001</v>
      </c>
      <c r="Z25" s="6">
        <v>8.0600000000000005E-2</v>
      </c>
    </row>
    <row r="26" spans="1:26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0">
        <v>0.13198095581961081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T26" s="7">
        <v>2.3458005249343832</v>
      </c>
      <c r="U26" s="7">
        <v>25.262467191601047</v>
      </c>
      <c r="V26" s="7"/>
      <c r="W26" s="7"/>
      <c r="Y26" s="6">
        <v>0.3674</v>
      </c>
      <c r="Z26" s="6">
        <v>0.1002</v>
      </c>
    </row>
    <row r="27" spans="1:26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0">
        <v>4.4001456072590567E-2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T27" s="7">
        <v>330</v>
      </c>
      <c r="U27" s="7">
        <v>330</v>
      </c>
      <c r="V27" s="7"/>
      <c r="W27" s="7"/>
      <c r="Y27" s="6">
        <v>0.20660000000000001</v>
      </c>
      <c r="Z27" s="2"/>
    </row>
    <row r="28" spans="1:26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0">
        <v>2.8520802197588641E-2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T28" s="7">
        <v>1650</v>
      </c>
      <c r="U28" s="7">
        <v>1650</v>
      </c>
      <c r="V28" s="7"/>
      <c r="W28" s="7"/>
      <c r="Y28" s="6">
        <v>0.29420000000000002</v>
      </c>
      <c r="Z28" s="2"/>
    </row>
    <row r="29" spans="1:26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0">
        <v>1.097807127926495E-2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T29" s="7">
        <v>1650</v>
      </c>
      <c r="U29" s="7">
        <v>1650</v>
      </c>
      <c r="V29" s="7"/>
      <c r="W29" s="7"/>
      <c r="Y29" s="6">
        <v>0.29420000000000002</v>
      </c>
      <c r="Z29" s="2"/>
    </row>
    <row r="30" spans="1:26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0">
        <v>0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T30" s="7">
        <v>1650</v>
      </c>
      <c r="U30" s="7">
        <v>1650</v>
      </c>
      <c r="V30" s="7"/>
      <c r="W30" s="7"/>
      <c r="Y30" s="6">
        <v>0.29420000000000002</v>
      </c>
      <c r="Z30" s="2"/>
    </row>
    <row r="31" spans="1:26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0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T31" s="7">
        <v>0.20931758530183725</v>
      </c>
      <c r="U31" s="7">
        <v>2.122047244094488</v>
      </c>
      <c r="V31" s="7"/>
      <c r="W31" s="7"/>
      <c r="Y31" s="6">
        <v>0.76370000000000005</v>
      </c>
      <c r="Z31" s="6">
        <v>0.40539999999999998</v>
      </c>
    </row>
    <row r="32" spans="1:26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0">
        <v>1.7084235726876729E-2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T32" s="7">
        <v>0.45931758530183725</v>
      </c>
      <c r="U32" s="7">
        <v>4.8556430446194225</v>
      </c>
      <c r="V32" s="7"/>
      <c r="W32" s="7"/>
      <c r="Y32" s="6">
        <v>0.64880000000000004</v>
      </c>
      <c r="Z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0">
        <v>7.6641819488773313E-2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T33" s="7">
        <v>1.0465879265091864</v>
      </c>
      <c r="U33" s="7">
        <v>10.610236220472441</v>
      </c>
      <c r="V33" s="7"/>
      <c r="W33" s="7"/>
      <c r="Y33" s="6">
        <v>0.76370000000000005</v>
      </c>
      <c r="Z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0">
        <v>1.7301164655913671E-2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T34" s="7">
        <v>0.45931758530183725</v>
      </c>
      <c r="U34" s="7">
        <v>4.8556430446194225</v>
      </c>
      <c r="V34" s="7"/>
      <c r="W34" s="7"/>
      <c r="Y34" s="6">
        <v>0.64880000000000004</v>
      </c>
      <c r="Z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0">
        <v>4.3189198867226954E-4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T35" s="7">
        <v>4565</v>
      </c>
      <c r="U35" s="7">
        <v>4565</v>
      </c>
      <c r="V35" s="7"/>
      <c r="W35" s="7"/>
      <c r="Y35" s="6">
        <v>0.18260000000000001</v>
      </c>
      <c r="Z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0">
        <v>1.1537753039010908E-3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T36" s="7">
        <v>8332.5</v>
      </c>
      <c r="U36" s="7">
        <v>8332.5</v>
      </c>
      <c r="V36" s="7"/>
      <c r="W36" s="7"/>
      <c r="Y36" s="6">
        <v>0.1875</v>
      </c>
      <c r="Z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0">
        <v>3.9976045778346476E-4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T37" s="7">
        <v>12057.5</v>
      </c>
      <c r="U37" s="7">
        <v>12057.5</v>
      </c>
      <c r="V37" s="7"/>
      <c r="W37" s="7"/>
      <c r="Y37" s="6">
        <v>0.15720000000000001</v>
      </c>
      <c r="Z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0">
        <v>3.4224031604150017E-3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T38" s="7">
        <v>10202.5</v>
      </c>
      <c r="U38" s="7">
        <v>10202.5</v>
      </c>
      <c r="V38" s="7"/>
      <c r="W38" s="7"/>
      <c r="Y38" s="6">
        <v>0.15720000000000001</v>
      </c>
      <c r="Z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0">
        <v>0.1521274990768087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T39" s="7">
        <v>0.45999999999999996</v>
      </c>
      <c r="U39" s="7">
        <v>0.45999999999999996</v>
      </c>
      <c r="V39" s="7"/>
      <c r="W39" s="7"/>
      <c r="Y39" s="6">
        <v>0.63690000000000002</v>
      </c>
      <c r="Z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0">
        <v>0.15495759889334937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T40" s="7">
        <v>0.45999999999999996</v>
      </c>
      <c r="U40" s="7">
        <v>0.45999999999999996</v>
      </c>
      <c r="V40" s="7"/>
      <c r="W40" s="7"/>
      <c r="Y40" s="6">
        <v>0.63690000000000002</v>
      </c>
      <c r="Z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0">
        <v>4.9539689785120106E-2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T41" s="7">
        <v>220</v>
      </c>
      <c r="U41" s="7">
        <v>3250</v>
      </c>
      <c r="V41" s="7">
        <v>3850</v>
      </c>
      <c r="W41" s="7">
        <v>4450</v>
      </c>
      <c r="Y41" s="6">
        <v>0.17130000000000001</v>
      </c>
      <c r="Z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0">
        <v>0.50397581826581261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T42" s="7">
        <v>0.42104111986001752</v>
      </c>
      <c r="U42" s="7">
        <v>3.6089238845144358</v>
      </c>
      <c r="V42" s="7"/>
      <c r="W42" s="7"/>
      <c r="Y42" s="6">
        <v>0.64880000000000004</v>
      </c>
      <c r="Z42" s="6">
        <v>0.40539999999999998</v>
      </c>
    </row>
    <row r="43" spans="1:34" ht="15" thickBot="1" x14ac:dyDescent="0.4">
      <c r="A43" s="16">
        <f t="shared" si="1"/>
        <v>42</v>
      </c>
      <c r="B43" s="17" t="s">
        <v>73</v>
      </c>
      <c r="C43" s="16" t="s">
        <v>75</v>
      </c>
      <c r="D43" s="16" t="s">
        <v>74</v>
      </c>
      <c r="E43" s="16">
        <f t="shared" si="0"/>
        <v>2</v>
      </c>
      <c r="F43" s="10">
        <v>0.10754633141459352</v>
      </c>
      <c r="G43" s="19" t="s">
        <v>79</v>
      </c>
      <c r="H43" s="16">
        <v>2</v>
      </c>
      <c r="I43" s="20">
        <v>0.75</v>
      </c>
      <c r="J43" s="20">
        <v>0.95</v>
      </c>
      <c r="K43" s="20"/>
      <c r="L43" s="16"/>
      <c r="M43" s="16"/>
      <c r="N43" s="20">
        <v>0.4</v>
      </c>
      <c r="O43" s="20">
        <v>0.4</v>
      </c>
      <c r="P43" s="20"/>
      <c r="Q43" s="16"/>
      <c r="R43" s="16"/>
      <c r="S43" s="16"/>
      <c r="T43" s="21">
        <v>2.75</v>
      </c>
      <c r="U43" s="21">
        <v>5.5</v>
      </c>
      <c r="V43" s="21"/>
      <c r="W43" s="21"/>
      <c r="X43" s="16"/>
      <c r="Y43" s="22">
        <v>0.36649999999999999</v>
      </c>
      <c r="Z43" s="22">
        <v>0.36649999999999999</v>
      </c>
      <c r="AA43" s="16"/>
      <c r="AB43" s="16"/>
      <c r="AC43" s="16"/>
      <c r="AD43" s="16"/>
      <c r="AE43" s="16"/>
      <c r="AF43" s="16"/>
      <c r="AG43" s="16"/>
      <c r="AH4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COM</vt:lpstr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Moayad</dc:creator>
  <cp:lastModifiedBy>Moayad</cp:lastModifiedBy>
  <dcterms:created xsi:type="dcterms:W3CDTF">2015-06-05T18:17:20Z</dcterms:created>
  <dcterms:modified xsi:type="dcterms:W3CDTF">2023-10-30T08:40:12Z</dcterms:modified>
</cp:coreProperties>
</file>