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oayad\Desktop\GEM\Vulnerability\Regions\South_America\1. Component-Inventory\2. Non-Structural\"/>
    </mc:Choice>
  </mc:AlternateContent>
  <xr:revisionPtr revIDLastSave="0" documentId="13_ncr:1_{C8D754A2-E2D7-4867-A1DD-535234E20F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S" sheetId="1" r:id="rId1"/>
    <sheet name="COM" sheetId="2" r:id="rId2"/>
    <sheet name="I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" i="1"/>
</calcChain>
</file>

<file path=xl/sharedStrings.xml><?xml version="1.0" encoding="utf-8"?>
<sst xmlns="http://schemas.openxmlformats.org/spreadsheetml/2006/main" count="603" uniqueCount="84">
  <si>
    <t>ITEM</t>
  </si>
  <si>
    <t>ID</t>
  </si>
  <si>
    <t>EDP</t>
  </si>
  <si>
    <t>Component</t>
  </si>
  <si>
    <t>Group</t>
  </si>
  <si>
    <t>Quantity</t>
  </si>
  <si>
    <t>Damage States</t>
  </si>
  <si>
    <t>DS1, Median Demand</t>
  </si>
  <si>
    <t>DS2, Median Demand</t>
  </si>
  <si>
    <t>DS3, Median Demand</t>
  </si>
  <si>
    <t>DS4, Median Demand</t>
  </si>
  <si>
    <t>DS5, Median Demand</t>
  </si>
  <si>
    <t>DS1, Total Dispersion (Beta)</t>
  </si>
  <si>
    <t>DS2, Total Dispersion (Beta)</t>
  </si>
  <si>
    <t>DS3, Total Dispersion (Beta)</t>
  </si>
  <si>
    <t>DS4, Total Dispersion (Beta)</t>
  </si>
  <si>
    <t>DS5, Total Dispersion (Beta)</t>
  </si>
  <si>
    <t>DS1, Repair COST</t>
  </si>
  <si>
    <t>DS2, Repair COST</t>
  </si>
  <si>
    <t>DS3, Repair COST</t>
  </si>
  <si>
    <t>DS4, Repair COST</t>
  </si>
  <si>
    <t>DS5, Repair COST</t>
  </si>
  <si>
    <t>DS1, COST Dispersion (Beta)</t>
  </si>
  <si>
    <t>DS2, COST Dispersion (Beta)</t>
  </si>
  <si>
    <t>DS3, COST Dispersion (Beta)</t>
  </si>
  <si>
    <t>DS4, COST Dispersion (Beta)</t>
  </si>
  <si>
    <t>DS5, COST Dispersion (Beta)</t>
  </si>
  <si>
    <t>DS1, best fit</t>
  </si>
  <si>
    <t>DS2, best fit</t>
  </si>
  <si>
    <t>DS3, best fit</t>
  </si>
  <si>
    <t>DS4, best fit</t>
  </si>
  <si>
    <t>DS5, best fit</t>
  </si>
  <si>
    <t>Cladding - Windows &amp; Glazing Area</t>
  </si>
  <si>
    <t>Roofing</t>
  </si>
  <si>
    <t>Interior Partitions</t>
  </si>
  <si>
    <t>Ceramic tile walls</t>
  </si>
  <si>
    <t>Ceilings - Lay in Tile</t>
  </si>
  <si>
    <t>Ceilings - Gypsum board</t>
  </si>
  <si>
    <t>Ceilings - Other</t>
  </si>
  <si>
    <t>Ceilings - Other (high end)</t>
  </si>
  <si>
    <t>Storage Racks</t>
  </si>
  <si>
    <t>Stairs</t>
  </si>
  <si>
    <t>Elevators</t>
  </si>
  <si>
    <t>Piping - Cold Domestic Water Piping - 2 ½ inch diameter or smaller</t>
  </si>
  <si>
    <t>Piping - Cold Domestic Water Piping – greater than 2 ½ diameter</t>
  </si>
  <si>
    <t>Piping - Hot Domestic Water Piping - 2 ½ inch diameter or smaller</t>
  </si>
  <si>
    <t>Piping - Hot Domestic Waster Piping – greater than 2 ½ diameter</t>
  </si>
  <si>
    <t>Piping - Sanitary Waste Piping</t>
  </si>
  <si>
    <t>Piping - Process Piping - 2 ½ inch diameter or smaller</t>
  </si>
  <si>
    <t>Piping - Process Piping – greater than 2 ½ diameter</t>
  </si>
  <si>
    <t>Piping - Acid Waste Piping</t>
  </si>
  <si>
    <t>HVAC - Chiller capacity</t>
  </si>
  <si>
    <t>HVAC - Cooling Tower capacity</t>
  </si>
  <si>
    <t>HVAC - Air Handling Units</t>
  </si>
  <si>
    <t>HVAC - Fans</t>
  </si>
  <si>
    <t>HVAC - HVAC Ducts – 6 sq. feet for larger</t>
  </si>
  <si>
    <t>HVAC - HVAC Ducts – less than 6 sq. feet</t>
  </si>
  <si>
    <t>HVAC - HVAC in-line Drops &amp; Diffusers</t>
  </si>
  <si>
    <t>HVAC - HVAC in-line Coils</t>
  </si>
  <si>
    <t>HVAC - VAV Boxes</t>
  </si>
  <si>
    <t>HVAC - Fan Coil Unis</t>
  </si>
  <si>
    <t>Piping - Steam &amp; Chilled Water Piping - 2 ½ inch diameter or smaller</t>
  </si>
  <si>
    <t>Piping - Steam &amp; Chilled Water Piping – greater than 2 ½ diameter</t>
  </si>
  <si>
    <t>Piping - Heating Water Piping - 2 ½ inch diameter or smaller</t>
  </si>
  <si>
    <t>Piping - Heating Water Piping – greater than 2 ½ diameter</t>
  </si>
  <si>
    <t>Electrical - Motor Control Centers</t>
  </si>
  <si>
    <t>Electrical - Transformers &lt; 100kVA</t>
  </si>
  <si>
    <t>Electrical - Distribution Panel</t>
  </si>
  <si>
    <t>Electrical - Wall mounted switchgear</t>
  </si>
  <si>
    <t>Electrical - Lighting Fixtures – Lay in fluorescent</t>
  </si>
  <si>
    <t>Electrical - Lighting Fixtures – Stem hung fluorescent</t>
  </si>
  <si>
    <t>Electrical - Standby generators</t>
  </si>
  <si>
    <t>Fire Protection - Sprinkler Piping</t>
  </si>
  <si>
    <t>Fire Protection - Sprinkler Drops</t>
  </si>
  <si>
    <t>NS</t>
  </si>
  <si>
    <t>PFA</t>
  </si>
  <si>
    <t>PSD</t>
  </si>
  <si>
    <t>m2</t>
  </si>
  <si>
    <t>m</t>
  </si>
  <si>
    <t>Units</t>
  </si>
  <si>
    <t>TN</t>
  </si>
  <si>
    <t>m3</t>
  </si>
  <si>
    <t>AP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</si>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</sst>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0" fillId="0" borderId="1" xfId="0" applyBorder="1" applyAlignment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zoomScale="85" zoomScaleNormal="85" workbookViewId="0">
      <selection activeCell="I5" sqref="I5"/>
    </sheetView>
  </sheetViews>
  <sheetFormatPr defaultRowHeight="14.5" x14ac:dyDescent="0.35"/>
  <cols>
    <col min="1" max="1" width="8.7265625" style="1"/>
    <col min="2" max="2" width="54.26953125" customWidth="1"/>
    <col min="7" max="7" width="8.7265625" style="1"/>
    <col min="8" max="8" width="13.81640625" customWidth="1"/>
    <col min="9" max="9" width="21.6328125" customWidth="1"/>
    <col min="10" max="10" width="20.6328125" customWidth="1"/>
    <col min="11" max="11" width="20.08984375" customWidth="1"/>
    <col min="12" max="12" width="20.1796875" customWidth="1"/>
    <col min="13" max="13" width="22.54296875" customWidth="1"/>
    <col min="14" max="14" width="25.81640625" customWidth="1"/>
    <col min="15" max="15" width="26.36328125" customWidth="1"/>
    <col min="16" max="16" width="25.26953125" customWidth="1"/>
    <col min="17" max="17" width="25" customWidth="1"/>
    <col min="18" max="18" width="25.26953125" customWidth="1"/>
    <col min="19" max="19" width="20.453125" customWidth="1"/>
    <col min="20" max="20" width="23.453125" customWidth="1"/>
    <col min="21" max="21" width="26.1796875" customWidth="1"/>
    <col min="22" max="22" width="23.36328125" customWidth="1"/>
    <col min="24" max="24" width="23.6328125" customWidth="1"/>
    <col min="25" max="25" width="24.7265625" customWidth="1"/>
    <col min="26" max="26" width="31" customWidth="1"/>
    <col min="27" max="27" width="22.7265625" customWidth="1"/>
  </cols>
  <sheetData>
    <row r="1" spans="1:33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</row>
    <row r="2" spans="1:33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23">
        <v>0.15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S2" s="7">
        <v>102.75</v>
      </c>
      <c r="T2" s="7">
        <v>205.5</v>
      </c>
      <c r="U2" s="7"/>
      <c r="V2" s="7"/>
      <c r="X2" s="14">
        <v>0.17</v>
      </c>
      <c r="Y2" s="14">
        <v>0.17</v>
      </c>
      <c r="Z2" s="15"/>
    </row>
    <row r="3" spans="1:33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3" si="0">IF(ISNUMBER(SEARCH("PSD",C3)),1,2)</f>
        <v>2</v>
      </c>
      <c r="F3" s="23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S3" s="7">
        <v>132.93864370290638</v>
      </c>
      <c r="T3" s="7">
        <v>383.20775026910661</v>
      </c>
      <c r="U3" s="7"/>
      <c r="V3" s="7"/>
      <c r="X3" s="3">
        <v>0.51490000000000002</v>
      </c>
      <c r="Y3" s="5">
        <v>0.46910000000000002</v>
      </c>
      <c r="Z3" s="2"/>
    </row>
    <row r="4" spans="1:33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23">
        <v>0.39372000000000001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S4" s="7">
        <v>22.170240953879276</v>
      </c>
      <c r="T4" s="7">
        <v>78.682619855924486</v>
      </c>
      <c r="U4" s="7">
        <v>165.62474124368634</v>
      </c>
      <c r="V4" s="7"/>
      <c r="X4" s="3">
        <v>0.48139999999999999</v>
      </c>
      <c r="Y4" s="5">
        <v>0.55589999999999995</v>
      </c>
      <c r="Z4" s="6">
        <v>0.19589999999999999</v>
      </c>
    </row>
    <row r="5" spans="1:33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23">
        <v>0.12520296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S5" s="7">
        <v>3240</v>
      </c>
      <c r="T5" s="7">
        <v>3240</v>
      </c>
      <c r="U5" s="7"/>
      <c r="V5" s="7"/>
      <c r="X5" s="4">
        <v>0.1542</v>
      </c>
      <c r="Y5" s="2"/>
      <c r="Z5" s="2"/>
    </row>
    <row r="6" spans="1:33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23">
        <v>0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S6" s="7">
        <v>18.693674899866487</v>
      </c>
      <c r="T6" s="7">
        <v>165.02002670226969</v>
      </c>
      <c r="U6" s="7">
        <v>466.05265353805078</v>
      </c>
      <c r="V6" s="7"/>
      <c r="X6" s="3">
        <v>0.55079999999999996</v>
      </c>
      <c r="Y6" s="5">
        <v>0.51829999999999998</v>
      </c>
      <c r="Z6" s="6">
        <v>0.2026</v>
      </c>
    </row>
    <row r="7" spans="1:33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23">
        <v>0.95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S7" s="7">
        <v>18.693674899866487</v>
      </c>
      <c r="T7" s="7">
        <v>165.02002670226969</v>
      </c>
      <c r="U7" s="7">
        <v>466.05265353805078</v>
      </c>
      <c r="V7" s="7"/>
      <c r="X7" s="3">
        <v>0.55079999999999996</v>
      </c>
      <c r="Y7" s="5">
        <v>0.51829999999999998</v>
      </c>
      <c r="Z7" s="6">
        <v>0.2026</v>
      </c>
    </row>
    <row r="8" spans="1:33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23">
        <v>0.05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S8" s="7">
        <v>18.693674899866487</v>
      </c>
      <c r="T8" s="7">
        <v>165.02002670226969</v>
      </c>
      <c r="U8" s="7">
        <v>466.05265353805078</v>
      </c>
      <c r="V8" s="7"/>
      <c r="X8" s="3">
        <v>0.55079999999999996</v>
      </c>
      <c r="Y8" s="5">
        <v>0.51829999999999998</v>
      </c>
      <c r="Z8" s="6">
        <v>0.2026</v>
      </c>
    </row>
    <row r="9" spans="1:33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23">
        <v>0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S9" s="7">
        <v>18.693674899866487</v>
      </c>
      <c r="T9" s="7">
        <v>165.02002670226969</v>
      </c>
      <c r="U9" s="7">
        <v>466.05265353805078</v>
      </c>
      <c r="V9" s="7"/>
      <c r="X9" s="3">
        <v>0.55079999999999996</v>
      </c>
      <c r="Y9" s="5">
        <v>0.51829999999999998</v>
      </c>
      <c r="Z9" s="6">
        <v>0.2026</v>
      </c>
    </row>
    <row r="10" spans="1:33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23">
        <v>0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S10" s="7">
        <v>15.647082576216434</v>
      </c>
      <c r="T10" s="7">
        <v>94.134867756915</v>
      </c>
      <c r="U10" s="7"/>
      <c r="V10" s="7"/>
      <c r="X10" s="3">
        <v>0.36220000000000002</v>
      </c>
      <c r="Y10" s="5">
        <v>0.28810000000000002</v>
      </c>
      <c r="Z10" s="2"/>
    </row>
    <row r="11" spans="1:33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23">
        <v>1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S11" s="7">
        <v>280</v>
      </c>
      <c r="T11" s="7">
        <v>1760</v>
      </c>
      <c r="U11" s="7">
        <v>10940</v>
      </c>
      <c r="V11" s="7"/>
      <c r="X11" s="3">
        <v>0.80149999999999999</v>
      </c>
      <c r="Y11" s="5">
        <v>0.56940000000000002</v>
      </c>
      <c r="Z11" s="6">
        <v>0.36130000000000001</v>
      </c>
    </row>
    <row r="12" spans="1:33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23">
        <v>3.6549999999999999E-4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S12" s="7">
        <v>1760</v>
      </c>
      <c r="T12" s="7">
        <v>9240</v>
      </c>
      <c r="U12" s="7">
        <v>15640</v>
      </c>
      <c r="V12" s="7">
        <v>16640</v>
      </c>
      <c r="X12" s="3">
        <v>0.87409999999999999</v>
      </c>
      <c r="Y12" s="5">
        <v>0.27760000000000001</v>
      </c>
      <c r="Z12" s="6">
        <v>0.4083</v>
      </c>
      <c r="AA12" s="6">
        <v>0.48770000000000002</v>
      </c>
    </row>
    <row r="13" spans="1:33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23">
        <v>0.34778599999999998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S13" s="7">
        <v>1.0465879265091864</v>
      </c>
      <c r="T13" s="7">
        <v>10.610236220472441</v>
      </c>
      <c r="U13" s="7"/>
      <c r="V13" s="7"/>
      <c r="X13" s="3">
        <v>0.76370000000000005</v>
      </c>
      <c r="Y13" s="5">
        <v>0.40539999999999998</v>
      </c>
    </row>
    <row r="14" spans="1:33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23">
        <v>4.9215000000000002E-2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S14" s="7">
        <v>0.45931758530183725</v>
      </c>
      <c r="T14" s="7">
        <v>4.8556430446194225</v>
      </c>
      <c r="U14" s="7"/>
      <c r="V14" s="7"/>
      <c r="X14" s="3">
        <v>0.64880000000000004</v>
      </c>
      <c r="Y14" s="5">
        <v>0.40379999999999999</v>
      </c>
    </row>
    <row r="15" spans="1:33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23">
        <v>0.69557199999999997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S15" s="7">
        <v>1.0465879265091864</v>
      </c>
      <c r="T15" s="7">
        <v>10.610236220472441</v>
      </c>
      <c r="U15" s="7"/>
      <c r="V15" s="7"/>
      <c r="X15" s="3">
        <v>0.76370000000000005</v>
      </c>
      <c r="Y15" s="5">
        <v>0.40539999999999998</v>
      </c>
    </row>
    <row r="16" spans="1:33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23">
        <v>9.8430000000000004E-2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S16" s="7">
        <v>0.45931758530183725</v>
      </c>
      <c r="T16" s="7">
        <v>4.8556430446194225</v>
      </c>
      <c r="U16" s="7"/>
      <c r="V16" s="7"/>
      <c r="X16" s="3">
        <v>0.64880000000000004</v>
      </c>
      <c r="Y16" s="5">
        <v>0.40379999999999999</v>
      </c>
    </row>
    <row r="17" spans="1:25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23">
        <v>0.39700099999999999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S17" s="7">
        <v>4.3963254593175849</v>
      </c>
      <c r="T17" s="7">
        <v>4.3963254593175849</v>
      </c>
      <c r="U17" s="7"/>
      <c r="V17" s="7"/>
      <c r="X17" s="3">
        <v>0.31419999999999998</v>
      </c>
      <c r="Y17" s="2"/>
    </row>
    <row r="18" spans="1:25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23">
        <v>0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S18" s="7">
        <v>4.3963254593175849</v>
      </c>
      <c r="T18" s="7">
        <v>4.3963254593175849</v>
      </c>
      <c r="U18" s="7"/>
      <c r="V18" s="7"/>
      <c r="X18" s="3">
        <v>0.31419999999999998</v>
      </c>
      <c r="Y18" s="2"/>
    </row>
    <row r="19" spans="1:25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23">
        <v>0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S19" s="7">
        <v>4.3963254593175849</v>
      </c>
      <c r="T19" s="7">
        <v>4.3963254593175849</v>
      </c>
      <c r="U19" s="7"/>
      <c r="V19" s="7"/>
      <c r="X19" s="3">
        <v>0.31419999999999998</v>
      </c>
      <c r="Y19" s="2"/>
    </row>
    <row r="20" spans="1:25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23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S20" s="7">
        <v>4.3963254593175849</v>
      </c>
      <c r="T20" s="7">
        <v>4.3963254593175849</v>
      </c>
      <c r="U20" s="7"/>
      <c r="V20" s="7"/>
      <c r="X20" s="3">
        <v>0.31419999999999998</v>
      </c>
      <c r="Y20" s="2"/>
    </row>
    <row r="21" spans="1:25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23">
        <v>0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S21" s="7">
        <v>50820</v>
      </c>
      <c r="T21" s="7">
        <v>50820</v>
      </c>
      <c r="U21" s="7"/>
      <c r="V21" s="7"/>
      <c r="X21" s="3">
        <v>0.17849999999999999</v>
      </c>
      <c r="Y21" s="2"/>
    </row>
    <row r="22" spans="1:25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23">
        <v>0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S22" s="7">
        <v>26070</v>
      </c>
      <c r="T22" s="7">
        <v>26070</v>
      </c>
      <c r="U22" s="7"/>
      <c r="V22" s="7"/>
      <c r="X22" s="3">
        <v>0.17199999999999999</v>
      </c>
      <c r="Y22" s="2"/>
    </row>
    <row r="23" spans="1:25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23">
        <v>0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S23" s="7">
        <v>1100</v>
      </c>
      <c r="T23" s="7">
        <v>32120</v>
      </c>
      <c r="U23" s="7"/>
      <c r="V23" s="7"/>
      <c r="X23" s="3">
        <v>0.15110000000000001</v>
      </c>
      <c r="Y23" s="5">
        <v>0.16550000000000001</v>
      </c>
    </row>
    <row r="24" spans="1:25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23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S24" s="7">
        <v>2915</v>
      </c>
      <c r="T24" s="7">
        <v>2915</v>
      </c>
      <c r="U24" s="7"/>
      <c r="V24" s="7"/>
      <c r="X24" s="3">
        <v>0.1394</v>
      </c>
      <c r="Y24" s="2"/>
    </row>
    <row r="25" spans="1:25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23">
        <v>0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S25" s="7">
        <v>3.4284776902887137</v>
      </c>
      <c r="T25" s="7">
        <v>32.119422572178479</v>
      </c>
      <c r="U25" s="7"/>
      <c r="V25" s="7"/>
      <c r="X25" s="3">
        <v>0.25600000000000001</v>
      </c>
      <c r="Y25" s="5">
        <v>8.0600000000000005E-2</v>
      </c>
    </row>
    <row r="26" spans="1:25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23">
        <v>9.8430000000000004E-2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S26" s="7">
        <v>2.3458005249343832</v>
      </c>
      <c r="T26" s="7">
        <v>25.262467191601047</v>
      </c>
      <c r="U26" s="7"/>
      <c r="V26" s="7"/>
      <c r="X26" s="3">
        <v>0.3674</v>
      </c>
      <c r="Y26" s="5">
        <v>0.1002</v>
      </c>
    </row>
    <row r="27" spans="1:25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23">
        <v>5.16E-2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S27" s="7">
        <v>330</v>
      </c>
      <c r="T27" s="7">
        <v>330</v>
      </c>
      <c r="U27" s="7"/>
      <c r="V27" s="7"/>
      <c r="X27" s="3">
        <v>0.20660000000000001</v>
      </c>
      <c r="Y27" s="2"/>
    </row>
    <row r="28" spans="1:25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23">
        <v>0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S28" s="7">
        <v>1650</v>
      </c>
      <c r="T28" s="7">
        <v>1650</v>
      </c>
      <c r="U28" s="7"/>
      <c r="V28" s="7"/>
      <c r="X28" s="3">
        <v>0.29420000000000002</v>
      </c>
      <c r="Y28" s="2"/>
    </row>
    <row r="29" spans="1:25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23">
        <v>0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S29" s="7">
        <v>1650</v>
      </c>
      <c r="T29" s="7">
        <v>1650</v>
      </c>
      <c r="U29" s="7"/>
      <c r="V29" s="7"/>
      <c r="X29" s="3">
        <v>0.29420000000000002</v>
      </c>
      <c r="Y29" s="2"/>
    </row>
    <row r="30" spans="1:25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23">
        <v>2.58E-2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S30" s="7">
        <v>1650</v>
      </c>
      <c r="T30" s="7">
        <v>1650</v>
      </c>
      <c r="U30" s="7"/>
      <c r="V30" s="7"/>
      <c r="X30" s="3">
        <v>0.29420000000000002</v>
      </c>
      <c r="Y30" s="2"/>
    </row>
    <row r="31" spans="1:25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23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S31" s="7">
        <v>0.20931758530183725</v>
      </c>
      <c r="T31" s="7">
        <v>2.122047244094488</v>
      </c>
      <c r="U31" s="7"/>
      <c r="V31" s="7"/>
      <c r="X31" s="3">
        <v>0.76370000000000005</v>
      </c>
      <c r="Y31" s="5">
        <v>0.40539999999999998</v>
      </c>
    </row>
    <row r="32" spans="1:25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23">
        <v>0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S32" s="7">
        <v>0.45931758530183725</v>
      </c>
      <c r="T32" s="7">
        <v>4.8556430446194225</v>
      </c>
      <c r="U32" s="7"/>
      <c r="V32" s="7"/>
      <c r="X32" s="3">
        <v>0.64880000000000004</v>
      </c>
      <c r="Y32" s="5">
        <v>0.40379999999999999</v>
      </c>
    </row>
    <row r="33" spans="1:33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23">
        <v>1.6404999999999999E-2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S33" s="7">
        <v>1.0465879265091864</v>
      </c>
      <c r="T33" s="7">
        <v>10.610236220472441</v>
      </c>
      <c r="U33" s="7"/>
      <c r="V33" s="7"/>
      <c r="X33" s="3">
        <v>0.76370000000000005</v>
      </c>
      <c r="Y33" s="5">
        <v>0.40539999999999998</v>
      </c>
    </row>
    <row r="34" spans="1:33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23">
        <v>1.6404999999999999E-2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S34" s="7">
        <v>0.45931758530183725</v>
      </c>
      <c r="T34" s="7">
        <v>4.8556430446194225</v>
      </c>
      <c r="U34" s="7"/>
      <c r="V34" s="7"/>
      <c r="X34" s="3">
        <v>0.64880000000000004</v>
      </c>
      <c r="Y34" s="5">
        <v>0.40379999999999999</v>
      </c>
    </row>
    <row r="35" spans="1:33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23">
        <v>0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S35" s="7">
        <v>4565</v>
      </c>
      <c r="T35" s="7">
        <v>4565</v>
      </c>
      <c r="U35" s="7"/>
      <c r="V35" s="7"/>
      <c r="X35" s="3">
        <v>0.18260000000000001</v>
      </c>
      <c r="Y35" s="2"/>
    </row>
    <row r="36" spans="1:33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23">
        <v>5.375E-4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S36" s="7">
        <v>8332.5</v>
      </c>
      <c r="T36" s="7">
        <v>8332.5</v>
      </c>
      <c r="U36" s="7"/>
      <c r="V36" s="7"/>
      <c r="X36" s="3">
        <v>0.1875</v>
      </c>
      <c r="Y36" s="2"/>
    </row>
    <row r="37" spans="1:33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23">
        <v>1.3975000000000001E-4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S37" s="7">
        <v>12057.5</v>
      </c>
      <c r="T37" s="7">
        <v>12057.5</v>
      </c>
      <c r="U37" s="7"/>
      <c r="V37" s="7"/>
      <c r="X37" s="3">
        <v>0.15720000000000001</v>
      </c>
      <c r="Y37" s="2"/>
    </row>
    <row r="38" spans="1:33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23">
        <v>8.6E-3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S38" s="7">
        <v>10202.5</v>
      </c>
      <c r="T38" s="7">
        <v>10202.5</v>
      </c>
      <c r="U38" s="7"/>
      <c r="V38" s="7"/>
      <c r="X38" s="3">
        <v>0.15720000000000001</v>
      </c>
      <c r="Y38" s="2"/>
    </row>
    <row r="39" spans="1:33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23">
        <v>0.09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S39" s="7">
        <v>0.45999999999999996</v>
      </c>
      <c r="T39" s="7">
        <v>0.45999999999999996</v>
      </c>
      <c r="U39" s="7"/>
      <c r="V39" s="7"/>
      <c r="X39" s="3">
        <v>0.63690000000000002</v>
      </c>
      <c r="Y39" s="2"/>
    </row>
    <row r="40" spans="1:33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23">
        <v>0.09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S40" s="7">
        <v>0.45999999999999996</v>
      </c>
      <c r="T40" s="7">
        <v>0.45999999999999996</v>
      </c>
      <c r="U40" s="7"/>
      <c r="V40" s="7"/>
      <c r="X40" s="3">
        <v>0.63690000000000002</v>
      </c>
      <c r="Y40" s="2"/>
    </row>
    <row r="41" spans="1:33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23">
        <v>0.01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M41" s="1"/>
      <c r="N41" s="1">
        <v>0.4</v>
      </c>
      <c r="O41" s="1">
        <v>0.4</v>
      </c>
      <c r="P41" s="1">
        <v>0.4</v>
      </c>
      <c r="Q41" s="1">
        <v>0.4</v>
      </c>
      <c r="R41" s="8"/>
      <c r="S41" s="7">
        <v>220</v>
      </c>
      <c r="T41" s="7">
        <v>3250</v>
      </c>
      <c r="U41" s="7">
        <v>3850</v>
      </c>
      <c r="V41" s="7">
        <v>4450</v>
      </c>
      <c r="X41" s="3">
        <v>0.17130000000000001</v>
      </c>
      <c r="Y41" s="5">
        <v>0.17050000000000001</v>
      </c>
    </row>
    <row r="42" spans="1:33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23">
        <v>0.72182000000000002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S42" s="7">
        <v>0.42104111986001752</v>
      </c>
      <c r="T42" s="7">
        <v>3.6089238845144358</v>
      </c>
      <c r="U42" s="7"/>
      <c r="V42" s="7"/>
      <c r="X42" s="3">
        <v>0.64880000000000004</v>
      </c>
      <c r="Y42" s="5">
        <v>0.40539999999999998</v>
      </c>
    </row>
    <row r="43" spans="1:33" ht="15" thickBot="1" x14ac:dyDescent="0.4">
      <c r="A43" s="16">
        <f t="shared" si="1"/>
        <v>42</v>
      </c>
      <c r="B43" s="17" t="s">
        <v>73</v>
      </c>
      <c r="C43" s="16" t="s">
        <v>75</v>
      </c>
      <c r="D43" s="16" t="s">
        <v>74</v>
      </c>
      <c r="E43" s="16">
        <f t="shared" si="0"/>
        <v>2</v>
      </c>
      <c r="F43" s="18">
        <v>0.129</v>
      </c>
      <c r="G43" s="19" t="s">
        <v>79</v>
      </c>
      <c r="H43" s="16">
        <v>2</v>
      </c>
      <c r="I43" s="20">
        <v>0.75</v>
      </c>
      <c r="J43" s="20">
        <v>0.95</v>
      </c>
      <c r="K43" s="20"/>
      <c r="L43" s="16"/>
      <c r="M43" s="16"/>
      <c r="N43" s="20">
        <v>0.4</v>
      </c>
      <c r="O43" s="20">
        <v>0.4</v>
      </c>
      <c r="P43" s="20"/>
      <c r="Q43" s="16"/>
      <c r="R43" s="16"/>
      <c r="S43" s="21">
        <v>2.75</v>
      </c>
      <c r="T43" s="21">
        <v>5.5</v>
      </c>
      <c r="U43" s="21"/>
      <c r="V43" s="21"/>
      <c r="W43" s="16"/>
      <c r="X43" s="22">
        <v>0.36649999999999999</v>
      </c>
      <c r="Y43" s="22">
        <v>0.36649999999999999</v>
      </c>
      <c r="Z43" s="16"/>
      <c r="AA43" s="16"/>
      <c r="AB43" s="16"/>
      <c r="AC43" s="16"/>
      <c r="AD43" s="16"/>
      <c r="AE43" s="16"/>
      <c r="AF43" s="16"/>
      <c r="AG4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94C2-8511-4D66-A9BA-7A3367183A61}">
  <dimension ref="A1:AH43"/>
  <sheetViews>
    <sheetView zoomScale="87" workbookViewId="0">
      <selection activeCell="F2" sqref="F2"/>
    </sheetView>
  </sheetViews>
  <sheetFormatPr defaultRowHeight="14.5" x14ac:dyDescent="0.35"/>
  <cols>
    <col min="1" max="1" width="8.7265625" style="1"/>
    <col min="2" max="2" width="54.26953125" style="1" customWidth="1"/>
    <col min="3" max="7" width="8.7265625" style="1"/>
    <col min="8" max="8" width="13.81640625" style="1" customWidth="1"/>
    <col min="9" max="9" width="21.6328125" style="1" customWidth="1"/>
    <col min="10" max="10" width="20.6328125" style="1" customWidth="1"/>
    <col min="11" max="11" width="20.08984375" style="1" customWidth="1"/>
    <col min="12" max="12" width="20.1796875" style="1" customWidth="1"/>
    <col min="13" max="13" width="22.54296875" style="1" customWidth="1"/>
    <col min="14" max="14" width="25.81640625" style="1" customWidth="1"/>
    <col min="15" max="15" width="26.36328125" style="1" customWidth="1"/>
    <col min="16" max="16" width="25.26953125" style="1" customWidth="1"/>
    <col min="17" max="17" width="25" style="1" customWidth="1"/>
    <col min="18" max="19" width="12.7265625" style="1" customWidth="1"/>
    <col min="20" max="20" width="20.453125" style="1" customWidth="1"/>
    <col min="21" max="21" width="23.453125" style="1" customWidth="1"/>
    <col min="22" max="22" width="26.1796875" style="1" customWidth="1"/>
    <col min="23" max="23" width="23.36328125" style="1" customWidth="1"/>
    <col min="24" max="24" width="8.7265625" style="1"/>
    <col min="25" max="25" width="23.6328125" style="1" customWidth="1"/>
    <col min="26" max="26" width="24.7265625" style="1" customWidth="1"/>
    <col min="27" max="27" width="31" style="1" customWidth="1"/>
    <col min="28" max="28" width="22.7265625" style="1" customWidth="1"/>
    <col min="29" max="16384" width="8.7265625" style="1"/>
  </cols>
  <sheetData>
    <row r="1" spans="1:34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/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</row>
    <row r="2" spans="1:34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10">
        <v>0.32705464974811188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T2" s="7">
        <v>102.75</v>
      </c>
      <c r="U2" s="7">
        <v>205.5</v>
      </c>
      <c r="V2" s="7"/>
      <c r="W2" s="7"/>
      <c r="Y2" s="14">
        <v>0.17</v>
      </c>
      <c r="Z2" s="14">
        <v>0.17</v>
      </c>
      <c r="AA2" s="15"/>
    </row>
    <row r="3" spans="1:34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3" si="0">IF(ISNUMBER(SEARCH("PSD",C3)),1,2)</f>
        <v>2</v>
      </c>
      <c r="F3" s="10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T3" s="7">
        <v>132.93864370290638</v>
      </c>
      <c r="U3" s="7">
        <v>383.20775026910661</v>
      </c>
      <c r="V3" s="7"/>
      <c r="W3" s="7"/>
      <c r="Y3" s="6">
        <v>0.51490000000000002</v>
      </c>
      <c r="Z3" s="6">
        <v>0.46910000000000002</v>
      </c>
      <c r="AA3" s="2"/>
    </row>
    <row r="4" spans="1:34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10">
        <v>0.34281514570104837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T4" s="7">
        <v>22.170240953879276</v>
      </c>
      <c r="U4" s="7">
        <v>78.682619855924486</v>
      </c>
      <c r="V4" s="7">
        <v>165.62474124368634</v>
      </c>
      <c r="W4" s="7"/>
      <c r="Y4" s="6">
        <v>0.48139999999999999</v>
      </c>
      <c r="Z4" s="6">
        <v>0.55589999999999995</v>
      </c>
      <c r="AA4" s="6">
        <v>0.19589999999999999</v>
      </c>
    </row>
    <row r="5" spans="1:34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10">
        <v>2.4935674342904918E-2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T5" s="7">
        <v>3240</v>
      </c>
      <c r="U5" s="7">
        <v>3240</v>
      </c>
      <c r="V5" s="7"/>
      <c r="W5" s="7"/>
      <c r="Y5" s="4">
        <v>0.1542</v>
      </c>
      <c r="Z5" s="2"/>
      <c r="AA5" s="2"/>
    </row>
    <row r="6" spans="1:34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10">
        <v>0.98014703591743468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T6" s="7">
        <v>18.693674899866487</v>
      </c>
      <c r="U6" s="7">
        <v>165.02002670226969</v>
      </c>
      <c r="V6" s="7">
        <v>466.05265353805078</v>
      </c>
      <c r="W6" s="7"/>
      <c r="Y6" s="6">
        <v>0.55079999999999996</v>
      </c>
      <c r="Z6" s="6">
        <v>0.51829999999999998</v>
      </c>
      <c r="AA6" s="6">
        <v>0.2026</v>
      </c>
    </row>
    <row r="7" spans="1:34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10">
        <v>5.0373237011622302E-2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T7" s="7">
        <v>18.693674899866487</v>
      </c>
      <c r="U7" s="7">
        <v>165.02002670226969</v>
      </c>
      <c r="V7" s="7">
        <v>466.05265353805078</v>
      </c>
      <c r="W7" s="7"/>
      <c r="Y7" s="6">
        <v>0.55079999999999996</v>
      </c>
      <c r="Z7" s="6">
        <v>0.51829999999999998</v>
      </c>
      <c r="AA7" s="6">
        <v>0.2026</v>
      </c>
    </row>
    <row r="8" spans="1:34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10">
        <v>3.180369218243613E-2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T8" s="7">
        <v>18.693674899866487</v>
      </c>
      <c r="U8" s="7">
        <v>165.02002670226969</v>
      </c>
      <c r="V8" s="7">
        <v>466.05265353805078</v>
      </c>
      <c r="W8" s="7"/>
      <c r="Y8" s="6">
        <v>0.55079999999999996</v>
      </c>
      <c r="Z8" s="6">
        <v>0.51829999999999998</v>
      </c>
      <c r="AA8" s="6">
        <v>0.2026</v>
      </c>
    </row>
    <row r="9" spans="1:34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10">
        <v>2.1221879254436776E-2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T9" s="7">
        <v>18.693674899866487</v>
      </c>
      <c r="U9" s="7">
        <v>165.02002670226969</v>
      </c>
      <c r="V9" s="7">
        <v>466.05265353805078</v>
      </c>
      <c r="W9" s="7"/>
      <c r="Y9" s="6">
        <v>0.55079999999999996</v>
      </c>
      <c r="Z9" s="6">
        <v>0.51829999999999998</v>
      </c>
      <c r="AA9" s="6">
        <v>0.2026</v>
      </c>
    </row>
    <row r="10" spans="1:34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10">
        <v>0.21532621447342987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T10" s="7">
        <v>15.647082576216434</v>
      </c>
      <c r="U10" s="7">
        <v>94.134867756915</v>
      </c>
      <c r="V10" s="7"/>
      <c r="W10" s="7"/>
      <c r="Y10" s="6">
        <v>0.36220000000000002</v>
      </c>
      <c r="Z10" s="6">
        <v>0.28810000000000002</v>
      </c>
      <c r="AA10" s="2"/>
    </row>
    <row r="11" spans="1:34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10">
        <v>1.090409724133371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T11" s="7">
        <v>280</v>
      </c>
      <c r="U11" s="7">
        <v>1760</v>
      </c>
      <c r="V11" s="7">
        <v>10940</v>
      </c>
      <c r="W11" s="7"/>
      <c r="Y11" s="6">
        <v>0.80149999999999999</v>
      </c>
      <c r="Z11" s="6">
        <v>0.56940000000000002</v>
      </c>
      <c r="AA11" s="6">
        <v>0.36130000000000001</v>
      </c>
    </row>
    <row r="12" spans="1:34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10">
        <v>3.1188126093110985E-4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T12" s="7">
        <v>1760</v>
      </c>
      <c r="U12" s="7">
        <v>9240</v>
      </c>
      <c r="V12" s="7">
        <v>15640</v>
      </c>
      <c r="W12" s="7">
        <v>16640</v>
      </c>
      <c r="Y12" s="6">
        <v>0.87409999999999999</v>
      </c>
      <c r="Z12" s="6">
        <v>0.27760000000000001</v>
      </c>
      <c r="AA12" s="6">
        <v>0.4083</v>
      </c>
      <c r="AB12" s="6">
        <v>0.48770000000000002</v>
      </c>
    </row>
    <row r="13" spans="1:34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10">
        <v>0.14669893162512496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T13" s="7">
        <v>1.0465879265091864</v>
      </c>
      <c r="U13" s="7">
        <v>10.610236220472441</v>
      </c>
      <c r="V13" s="7"/>
      <c r="W13" s="7"/>
      <c r="Y13" s="6">
        <v>0.76370000000000005</v>
      </c>
      <c r="Z13" s="6">
        <v>0.40539999999999998</v>
      </c>
    </row>
    <row r="14" spans="1:34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10">
        <v>5.399231006858627E-2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T14" s="7">
        <v>0.45931758530183725</v>
      </c>
      <c r="U14" s="7">
        <v>4.8556430446194225</v>
      </c>
      <c r="V14" s="7"/>
      <c r="W14" s="7"/>
      <c r="Y14" s="6">
        <v>0.64880000000000004</v>
      </c>
      <c r="Z14" s="6">
        <v>0.40379999999999999</v>
      </c>
    </row>
    <row r="15" spans="1:34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10">
        <v>0.29693078491217384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T15" s="7">
        <v>1.0465879265091864</v>
      </c>
      <c r="U15" s="7">
        <v>10.610236220472441</v>
      </c>
      <c r="V15" s="7"/>
      <c r="W15" s="7"/>
      <c r="Y15" s="6">
        <v>0.76370000000000005</v>
      </c>
      <c r="Z15" s="6">
        <v>0.40539999999999998</v>
      </c>
    </row>
    <row r="16" spans="1:34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10">
        <v>0.10348970972154574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T16" s="7">
        <v>0.45931758530183725</v>
      </c>
      <c r="U16" s="7">
        <v>4.8556430446194225</v>
      </c>
      <c r="V16" s="7"/>
      <c r="W16" s="7"/>
      <c r="Y16" s="6">
        <v>0.64880000000000004</v>
      </c>
      <c r="Z16" s="6">
        <v>0.40379999999999999</v>
      </c>
    </row>
    <row r="17" spans="1:26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10">
        <v>0.2034726363645005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T17" s="7">
        <v>4.3963254593175849</v>
      </c>
      <c r="U17" s="7">
        <v>4.3963254593175849</v>
      </c>
      <c r="V17" s="7"/>
      <c r="W17" s="7"/>
      <c r="Y17" s="6">
        <v>0.31419999999999998</v>
      </c>
      <c r="Z17" s="2"/>
    </row>
    <row r="18" spans="1:26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10">
        <v>0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T18" s="7">
        <v>4.3963254593175849</v>
      </c>
      <c r="U18" s="7">
        <v>4.3963254593175849</v>
      </c>
      <c r="V18" s="7"/>
      <c r="W18" s="7"/>
      <c r="Y18" s="6">
        <v>0.31419999999999998</v>
      </c>
      <c r="Z18" s="2"/>
    </row>
    <row r="19" spans="1:26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10">
        <v>0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T19" s="7">
        <v>4.3963254593175849</v>
      </c>
      <c r="U19" s="7">
        <v>4.3963254593175849</v>
      </c>
      <c r="V19" s="7"/>
      <c r="W19" s="7"/>
      <c r="Y19" s="6">
        <v>0.31419999999999998</v>
      </c>
      <c r="Z19" s="2"/>
    </row>
    <row r="20" spans="1:26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10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T20" s="7">
        <v>4.3963254593175849</v>
      </c>
      <c r="U20" s="7">
        <v>4.3963254593175849</v>
      </c>
      <c r="V20" s="7"/>
      <c r="W20" s="7"/>
      <c r="Y20" s="6">
        <v>0.31419999999999998</v>
      </c>
      <c r="Z20" s="2"/>
    </row>
    <row r="21" spans="1:26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10">
        <v>1.8446895132759673E-2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T21" s="7">
        <v>50820</v>
      </c>
      <c r="U21" s="7">
        <v>50820</v>
      </c>
      <c r="V21" s="7"/>
      <c r="W21" s="7"/>
      <c r="Y21" s="6">
        <v>0.17849999999999999</v>
      </c>
      <c r="Z21" s="2"/>
    </row>
    <row r="22" spans="1:26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10">
        <v>1.9802648292171494E-2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T22" s="7">
        <v>26070</v>
      </c>
      <c r="U22" s="7">
        <v>26070</v>
      </c>
      <c r="V22" s="7"/>
      <c r="W22" s="7"/>
      <c r="Y22" s="6">
        <v>0.17199999999999999</v>
      </c>
      <c r="Z22" s="2"/>
    </row>
    <row r="23" spans="1:26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10">
        <v>0.1356533661843321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T23" s="7">
        <v>1100</v>
      </c>
      <c r="U23" s="7">
        <v>32120</v>
      </c>
      <c r="V23" s="7"/>
      <c r="W23" s="7"/>
      <c r="Y23" s="6">
        <v>0.15110000000000001</v>
      </c>
      <c r="Z23" s="6">
        <v>0.16550000000000001</v>
      </c>
    </row>
    <row r="24" spans="1:26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10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T24" s="7">
        <v>2915</v>
      </c>
      <c r="U24" s="7">
        <v>2915</v>
      </c>
      <c r="V24" s="7"/>
      <c r="W24" s="7"/>
      <c r="Y24" s="6">
        <v>0.1394</v>
      </c>
      <c r="Z24" s="2"/>
    </row>
    <row r="25" spans="1:26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10">
        <v>4.2187191226989572E-2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T25" s="7">
        <v>3.4284776902887137</v>
      </c>
      <c r="U25" s="7">
        <v>32.119422572178479</v>
      </c>
      <c r="V25" s="7"/>
      <c r="W25" s="7"/>
      <c r="Y25" s="6">
        <v>0.25600000000000001</v>
      </c>
      <c r="Z25" s="6">
        <v>8.0600000000000005E-2</v>
      </c>
    </row>
    <row r="26" spans="1:26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10">
        <v>0.15240523921110219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T26" s="7">
        <v>2.3458005249343832</v>
      </c>
      <c r="U26" s="7">
        <v>25.262467191601047</v>
      </c>
      <c r="V26" s="7"/>
      <c r="W26" s="7"/>
      <c r="Y26" s="6">
        <v>0.3674</v>
      </c>
      <c r="Z26" s="6">
        <v>0.1002</v>
      </c>
    </row>
    <row r="27" spans="1:26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10">
        <v>6.3841015960915223E-2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T27" s="7">
        <v>330</v>
      </c>
      <c r="U27" s="7">
        <v>330</v>
      </c>
      <c r="V27" s="7"/>
      <c r="W27" s="7"/>
      <c r="Y27" s="6">
        <v>0.20660000000000001</v>
      </c>
      <c r="Z27" s="2"/>
    </row>
    <row r="28" spans="1:26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10">
        <v>3.2947327394966849E-2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T28" s="7">
        <v>1650</v>
      </c>
      <c r="U28" s="7">
        <v>1650</v>
      </c>
      <c r="V28" s="7"/>
      <c r="W28" s="7"/>
      <c r="Y28" s="6">
        <v>0.29420000000000002</v>
      </c>
      <c r="Z28" s="2"/>
    </row>
    <row r="29" spans="1:26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10">
        <v>1.3501142377002074E-2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T29" s="7">
        <v>1650</v>
      </c>
      <c r="U29" s="7">
        <v>1650</v>
      </c>
      <c r="V29" s="7"/>
      <c r="W29" s="7"/>
      <c r="Y29" s="6">
        <v>0.29420000000000002</v>
      </c>
      <c r="Z29" s="2"/>
    </row>
    <row r="30" spans="1:26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10">
        <v>0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T30" s="7">
        <v>1650</v>
      </c>
      <c r="U30" s="7">
        <v>1650</v>
      </c>
      <c r="V30" s="7"/>
      <c r="W30" s="7"/>
      <c r="Y30" s="6">
        <v>0.29420000000000002</v>
      </c>
      <c r="Z30" s="2"/>
    </row>
    <row r="31" spans="1:26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10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T31" s="7">
        <v>0.20931758530183725</v>
      </c>
      <c r="U31" s="7">
        <v>2.122047244094488</v>
      </c>
      <c r="V31" s="7"/>
      <c r="W31" s="7"/>
      <c r="Y31" s="6">
        <v>0.76370000000000005</v>
      </c>
      <c r="Z31" s="6">
        <v>0.40539999999999998</v>
      </c>
    </row>
    <row r="32" spans="1:26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10">
        <v>0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T32" s="7">
        <v>0.45931758530183725</v>
      </c>
      <c r="U32" s="7">
        <v>4.8556430446194225</v>
      </c>
      <c r="V32" s="7"/>
      <c r="W32" s="7"/>
      <c r="Y32" s="6">
        <v>0.64880000000000004</v>
      </c>
      <c r="Z32" s="6">
        <v>0.40379999999999999</v>
      </c>
    </row>
    <row r="33" spans="1:34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10">
        <v>1.715395865044092E-2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T33" s="7">
        <v>1.0465879265091864</v>
      </c>
      <c r="U33" s="7">
        <v>10.610236220472441</v>
      </c>
      <c r="V33" s="7"/>
      <c r="W33" s="7"/>
      <c r="Y33" s="6">
        <v>0.76370000000000005</v>
      </c>
      <c r="Z33" s="6">
        <v>0.40539999999999998</v>
      </c>
    </row>
    <row r="34" spans="1:34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10">
        <v>1.7490319384589326E-2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T34" s="7">
        <v>0.45931758530183725</v>
      </c>
      <c r="U34" s="7">
        <v>4.8556430446194225</v>
      </c>
      <c r="V34" s="7"/>
      <c r="W34" s="7"/>
      <c r="Y34" s="6">
        <v>0.64880000000000004</v>
      </c>
      <c r="Z34" s="6">
        <v>0.40379999999999999</v>
      </c>
    </row>
    <row r="35" spans="1:34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10">
        <v>4.5882393200334692E-4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T35" s="7">
        <v>4565</v>
      </c>
      <c r="U35" s="7">
        <v>4565</v>
      </c>
      <c r="V35" s="7"/>
      <c r="W35" s="7"/>
      <c r="Y35" s="6">
        <v>0.18260000000000001</v>
      </c>
      <c r="Z35" s="2"/>
    </row>
    <row r="36" spans="1:34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10">
        <v>1.1781480587678434E-3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T36" s="7">
        <v>8332.5</v>
      </c>
      <c r="U36" s="7">
        <v>8332.5</v>
      </c>
      <c r="V36" s="7"/>
      <c r="W36" s="7"/>
      <c r="Y36" s="6">
        <v>0.1875</v>
      </c>
      <c r="Z36" s="2"/>
    </row>
    <row r="37" spans="1:34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10">
        <v>4.6513125639745636E-4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T37" s="7">
        <v>12057.5</v>
      </c>
      <c r="U37" s="7">
        <v>12057.5</v>
      </c>
      <c r="V37" s="7"/>
      <c r="W37" s="7"/>
      <c r="Y37" s="6">
        <v>0.15720000000000001</v>
      </c>
      <c r="Z37" s="2"/>
    </row>
    <row r="38" spans="1:34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10">
        <v>3.4543144304094364E-3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T38" s="7">
        <v>10202.5</v>
      </c>
      <c r="U38" s="7">
        <v>10202.5</v>
      </c>
      <c r="V38" s="7"/>
      <c r="W38" s="7"/>
      <c r="Y38" s="6">
        <v>0.15720000000000001</v>
      </c>
      <c r="Z38" s="2"/>
    </row>
    <row r="39" spans="1:34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10">
        <v>0.16287594911030623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T39" s="7">
        <v>0.45999999999999996</v>
      </c>
      <c r="U39" s="7">
        <v>0.45999999999999996</v>
      </c>
      <c r="V39" s="7"/>
      <c r="W39" s="7"/>
      <c r="Y39" s="6">
        <v>0.63690000000000002</v>
      </c>
      <c r="Z39" s="2"/>
    </row>
    <row r="40" spans="1:34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10">
        <v>0.16735902449276199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T40" s="7">
        <v>0.45999999999999996</v>
      </c>
      <c r="U40" s="7">
        <v>0.45999999999999996</v>
      </c>
      <c r="V40" s="7"/>
      <c r="W40" s="7"/>
      <c r="Y40" s="6">
        <v>0.63690000000000002</v>
      </c>
      <c r="Z40" s="2"/>
    </row>
    <row r="41" spans="1:34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10">
        <v>1.0889340384504897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N41" s="1">
        <v>0.4</v>
      </c>
      <c r="O41" s="1">
        <v>0.4</v>
      </c>
      <c r="P41" s="1">
        <v>0.4</v>
      </c>
      <c r="Q41" s="1">
        <v>0.4</v>
      </c>
      <c r="R41" s="8"/>
      <c r="T41" s="7">
        <v>220</v>
      </c>
      <c r="U41" s="7">
        <v>3250</v>
      </c>
      <c r="V41" s="7">
        <v>3850</v>
      </c>
      <c r="W41" s="7">
        <v>4450</v>
      </c>
      <c r="Y41" s="6">
        <v>0.17130000000000001</v>
      </c>
      <c r="Z41" s="6">
        <v>0.17050000000000001</v>
      </c>
    </row>
    <row r="42" spans="1:34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10">
        <v>0.71847940482759687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T42" s="7">
        <v>0.42104111986001752</v>
      </c>
      <c r="U42" s="7">
        <v>3.6089238845144358</v>
      </c>
      <c r="V42" s="7"/>
      <c r="W42" s="7"/>
      <c r="Y42" s="6">
        <v>0.64880000000000004</v>
      </c>
      <c r="Z42" s="6">
        <v>0.40539999999999998</v>
      </c>
    </row>
    <row r="43" spans="1:34" ht="15" thickBot="1" x14ac:dyDescent="0.4">
      <c r="A43" s="16">
        <f t="shared" si="1"/>
        <v>42</v>
      </c>
      <c r="B43" s="17" t="s">
        <v>73</v>
      </c>
      <c r="C43" s="16" t="s">
        <v>75</v>
      </c>
      <c r="D43" s="16" t="s">
        <v>74</v>
      </c>
      <c r="E43" s="16">
        <f t="shared" si="0"/>
        <v>2</v>
      </c>
      <c r="F43" s="18">
        <v>0.10514802111113776</v>
      </c>
      <c r="G43" s="19" t="s">
        <v>79</v>
      </c>
      <c r="H43" s="16">
        <v>2</v>
      </c>
      <c r="I43" s="20">
        <v>0.75</v>
      </c>
      <c r="J43" s="20">
        <v>0.95</v>
      </c>
      <c r="K43" s="20"/>
      <c r="L43" s="16"/>
      <c r="M43" s="16"/>
      <c r="N43" s="20">
        <v>0.4</v>
      </c>
      <c r="O43" s="20">
        <v>0.4</v>
      </c>
      <c r="P43" s="20"/>
      <c r="Q43" s="16"/>
      <c r="R43" s="16"/>
      <c r="S43" s="16"/>
      <c r="T43" s="21">
        <v>2.75</v>
      </c>
      <c r="U43" s="21">
        <v>5.5</v>
      </c>
      <c r="V43" s="21"/>
      <c r="W43" s="21"/>
      <c r="X43" s="16"/>
      <c r="Y43" s="22">
        <v>0.36649999999999999</v>
      </c>
      <c r="Z43" s="22">
        <v>0.36649999999999999</v>
      </c>
      <c r="AA43" s="16"/>
      <c r="AB43" s="16"/>
      <c r="AC43" s="16"/>
      <c r="AD43" s="16"/>
      <c r="AE43" s="16"/>
      <c r="AF43" s="16"/>
      <c r="AG43" s="16"/>
      <c r="AH4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78BA-9714-4C7A-82CE-41BC189B7994}">
  <dimension ref="A1:AH43"/>
  <sheetViews>
    <sheetView workbookViewId="0">
      <selection activeCell="F6" sqref="F6"/>
    </sheetView>
  </sheetViews>
  <sheetFormatPr defaultRowHeight="14.5" x14ac:dyDescent="0.35"/>
  <cols>
    <col min="1" max="1" width="8.7265625" style="1"/>
    <col min="2" max="2" width="54.26953125" style="1" customWidth="1"/>
    <col min="3" max="7" width="8.7265625" style="1"/>
    <col min="8" max="8" width="13.81640625" style="1" customWidth="1"/>
    <col min="9" max="9" width="21.6328125" style="1" customWidth="1"/>
    <col min="10" max="10" width="20.6328125" style="1" customWidth="1"/>
    <col min="11" max="11" width="20.08984375" style="1" customWidth="1"/>
    <col min="12" max="12" width="20.1796875" style="1" customWidth="1"/>
    <col min="13" max="13" width="22.54296875" style="1" customWidth="1"/>
    <col min="14" max="14" width="25.81640625" style="1" customWidth="1"/>
    <col min="15" max="15" width="26.36328125" style="1" customWidth="1"/>
    <col min="16" max="16" width="25.26953125" style="1" customWidth="1"/>
    <col min="17" max="17" width="25" style="1" customWidth="1"/>
    <col min="18" max="19" width="12.7265625" style="1" customWidth="1"/>
    <col min="20" max="20" width="20.453125" style="1" customWidth="1"/>
    <col min="21" max="21" width="23.453125" style="1" customWidth="1"/>
    <col min="22" max="22" width="26.1796875" style="1" customWidth="1"/>
    <col min="23" max="23" width="23.36328125" style="1" customWidth="1"/>
    <col min="24" max="24" width="8.7265625" style="1"/>
    <col min="25" max="25" width="23.6328125" style="1" customWidth="1"/>
    <col min="26" max="26" width="24.7265625" style="1" customWidth="1"/>
    <col min="27" max="27" width="31" style="1" customWidth="1"/>
    <col min="28" max="28" width="22.7265625" style="1" customWidth="1"/>
    <col min="29" max="16384" width="8.7265625" style="1"/>
  </cols>
  <sheetData>
    <row r="1" spans="1:34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/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</row>
    <row r="2" spans="1:34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10">
        <v>8.054949284635568E-2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T2" s="7">
        <v>102.75</v>
      </c>
      <c r="U2" s="7">
        <v>205.5</v>
      </c>
      <c r="V2" s="7"/>
      <c r="W2" s="7"/>
      <c r="Y2" s="14">
        <v>0.17</v>
      </c>
      <c r="Z2" s="14">
        <v>0.17</v>
      </c>
      <c r="AA2" s="15"/>
    </row>
    <row r="3" spans="1:34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3" si="0">IF(ISNUMBER(SEARCH("PSD",C3)),1,2)</f>
        <v>2</v>
      </c>
      <c r="F3" s="10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T3" s="7">
        <v>132.93864370290638</v>
      </c>
      <c r="U3" s="7">
        <v>383.20775026910661</v>
      </c>
      <c r="V3" s="7"/>
      <c r="W3" s="7"/>
      <c r="Y3" s="6">
        <v>0.51490000000000002</v>
      </c>
      <c r="Z3" s="6">
        <v>0.46910000000000002</v>
      </c>
      <c r="AA3" s="2"/>
    </row>
    <row r="4" spans="1:34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10">
        <v>0.20413367816978498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T4" s="7">
        <v>22.170240953879276</v>
      </c>
      <c r="U4" s="7">
        <v>78.682619855924486</v>
      </c>
      <c r="V4" s="7">
        <v>165.62474124368634</v>
      </c>
      <c r="W4" s="7"/>
      <c r="Y4" s="6">
        <v>0.48139999999999999</v>
      </c>
      <c r="Z4" s="6">
        <v>0.55589999999999995</v>
      </c>
      <c r="AA4" s="6">
        <v>0.19589999999999999</v>
      </c>
    </row>
    <row r="5" spans="1:34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10">
        <v>3.4299038348424321E-2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T5" s="7">
        <v>3240</v>
      </c>
      <c r="U5" s="7">
        <v>3240</v>
      </c>
      <c r="V5" s="7"/>
      <c r="W5" s="7"/>
      <c r="Y5" s="4">
        <v>0.1542</v>
      </c>
      <c r="Z5" s="2"/>
      <c r="AA5" s="2"/>
    </row>
    <row r="6" spans="1:34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10">
        <v>0.67552751514721976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T6" s="7">
        <v>18.693674899866487</v>
      </c>
      <c r="U6" s="7">
        <v>165.02002670226969</v>
      </c>
      <c r="V6" s="7">
        <v>466.05265353805078</v>
      </c>
      <c r="W6" s="7"/>
      <c r="Y6" s="6">
        <v>0.55079999999999996</v>
      </c>
      <c r="Z6" s="6">
        <v>0.51829999999999998</v>
      </c>
      <c r="AA6" s="6">
        <v>0.2026</v>
      </c>
    </row>
    <row r="7" spans="1:34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10">
        <v>5.3357687674225732E-2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T7" s="7">
        <v>18.693674899866487</v>
      </c>
      <c r="U7" s="7">
        <v>165.02002670226969</v>
      </c>
      <c r="V7" s="7">
        <v>466.05265353805078</v>
      </c>
      <c r="W7" s="7"/>
      <c r="Y7" s="6">
        <v>0.55079999999999996</v>
      </c>
      <c r="Z7" s="6">
        <v>0.51829999999999998</v>
      </c>
      <c r="AA7" s="6">
        <v>0.2026</v>
      </c>
    </row>
    <row r="8" spans="1:34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10">
        <v>1.0155055171899234E-2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T8" s="7">
        <v>18.693674899866487</v>
      </c>
      <c r="U8" s="7">
        <v>165.02002670226969</v>
      </c>
      <c r="V8" s="7">
        <v>466.05265353805078</v>
      </c>
      <c r="W8" s="7"/>
      <c r="Y8" s="6">
        <v>0.55079999999999996</v>
      </c>
      <c r="Z8" s="6">
        <v>0.51829999999999998</v>
      </c>
      <c r="AA8" s="6">
        <v>0.2026</v>
      </c>
    </row>
    <row r="9" spans="1:34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10">
        <v>0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T9" s="7">
        <v>18.693674899866487</v>
      </c>
      <c r="U9" s="7">
        <v>165.02002670226969</v>
      </c>
      <c r="V9" s="7">
        <v>466.05265353805078</v>
      </c>
      <c r="W9" s="7"/>
      <c r="Y9" s="6">
        <v>0.55079999999999996</v>
      </c>
      <c r="Z9" s="6">
        <v>0.51829999999999998</v>
      </c>
      <c r="AA9" s="6">
        <v>0.2026</v>
      </c>
    </row>
    <row r="10" spans="1:34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10">
        <v>0.20766649788017705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T10" s="7">
        <v>15.647082576216434</v>
      </c>
      <c r="U10" s="7">
        <v>94.134867756915</v>
      </c>
      <c r="V10" s="7"/>
      <c r="W10" s="7"/>
      <c r="Y10" s="6">
        <v>0.36220000000000002</v>
      </c>
      <c r="Z10" s="6">
        <v>0.28810000000000002</v>
      </c>
      <c r="AA10" s="2"/>
    </row>
    <row r="11" spans="1:34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10">
        <v>1.0846156303689973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T11" s="7">
        <v>280</v>
      </c>
      <c r="U11" s="7">
        <v>1760</v>
      </c>
      <c r="V11" s="7">
        <v>10940</v>
      </c>
      <c r="W11" s="7"/>
      <c r="Y11" s="6">
        <v>0.80149999999999999</v>
      </c>
      <c r="Z11" s="6">
        <v>0.56940000000000002</v>
      </c>
      <c r="AA11" s="6">
        <v>0.36130000000000001</v>
      </c>
    </row>
    <row r="12" spans="1:34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10">
        <v>3.4505770318963858E-4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T12" s="7">
        <v>1760</v>
      </c>
      <c r="U12" s="7">
        <v>9240</v>
      </c>
      <c r="V12" s="7">
        <v>15640</v>
      </c>
      <c r="W12" s="7">
        <v>16640</v>
      </c>
      <c r="Y12" s="6">
        <v>0.87409999999999999</v>
      </c>
      <c r="Z12" s="6">
        <v>0.27760000000000001</v>
      </c>
      <c r="AA12" s="6">
        <v>0.4083</v>
      </c>
      <c r="AB12" s="6">
        <v>0.48770000000000002</v>
      </c>
    </row>
    <row r="13" spans="1:34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10">
        <v>0.13866438609593984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T13" s="7">
        <v>1.0465879265091864</v>
      </c>
      <c r="U13" s="7">
        <v>10.610236220472441</v>
      </c>
      <c r="V13" s="7"/>
      <c r="W13" s="7"/>
      <c r="Y13" s="6">
        <v>0.76370000000000005</v>
      </c>
      <c r="Z13" s="6">
        <v>0.40539999999999998</v>
      </c>
    </row>
    <row r="14" spans="1:34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10">
        <v>0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T14" s="7">
        <v>0.45931758530183725</v>
      </c>
      <c r="U14" s="7">
        <v>4.8556430446194225</v>
      </c>
      <c r="V14" s="7"/>
      <c r="W14" s="7"/>
      <c r="Y14" s="6">
        <v>0.64880000000000004</v>
      </c>
      <c r="Z14" s="6">
        <v>0.40379999999999999</v>
      </c>
    </row>
    <row r="15" spans="1:34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10">
        <v>0.17305588930710047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T15" s="7">
        <v>1.0465879265091864</v>
      </c>
      <c r="U15" s="7">
        <v>10.610236220472441</v>
      </c>
      <c r="V15" s="7"/>
      <c r="W15" s="7"/>
      <c r="Y15" s="6">
        <v>0.76370000000000005</v>
      </c>
      <c r="Z15" s="6">
        <v>0.40539999999999998</v>
      </c>
    </row>
    <row r="16" spans="1:34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10">
        <v>0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T16" s="7">
        <v>0.45931758530183725</v>
      </c>
      <c r="U16" s="7">
        <v>4.8556430446194225</v>
      </c>
      <c r="V16" s="7"/>
      <c r="W16" s="7"/>
      <c r="Y16" s="6">
        <v>0.64880000000000004</v>
      </c>
      <c r="Z16" s="6">
        <v>0.40379999999999999</v>
      </c>
    </row>
    <row r="17" spans="1:26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10">
        <v>0.17921033116367752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T17" s="7">
        <v>4.3963254593175849</v>
      </c>
      <c r="U17" s="7">
        <v>4.3963254593175849</v>
      </c>
      <c r="V17" s="7"/>
      <c r="W17" s="7"/>
      <c r="Y17" s="6">
        <v>0.31419999999999998</v>
      </c>
      <c r="Z17" s="2"/>
    </row>
    <row r="18" spans="1:26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10">
        <v>1.0481575146887154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T18" s="7">
        <v>4.3963254593175849</v>
      </c>
      <c r="U18" s="7">
        <v>4.3963254593175849</v>
      </c>
      <c r="V18" s="7"/>
      <c r="W18" s="7"/>
      <c r="Y18" s="6">
        <v>0.31419999999999998</v>
      </c>
      <c r="Z18" s="2"/>
    </row>
    <row r="19" spans="1:26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10">
        <v>1.0226676110770929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T19" s="7">
        <v>4.3963254593175849</v>
      </c>
      <c r="U19" s="7">
        <v>4.3963254593175849</v>
      </c>
      <c r="V19" s="7"/>
      <c r="W19" s="7"/>
      <c r="Y19" s="6">
        <v>0.31419999999999998</v>
      </c>
      <c r="Z19" s="2"/>
    </row>
    <row r="20" spans="1:26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10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T20" s="7">
        <v>4.3963254593175849</v>
      </c>
      <c r="U20" s="7">
        <v>4.3963254593175849</v>
      </c>
      <c r="V20" s="7"/>
      <c r="W20" s="7"/>
      <c r="Y20" s="6">
        <v>0.31419999999999998</v>
      </c>
      <c r="Z20" s="2"/>
    </row>
    <row r="21" spans="1:26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10">
        <v>1.5483082201393548E-2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T21" s="7">
        <v>50820</v>
      </c>
      <c r="U21" s="7">
        <v>50820</v>
      </c>
      <c r="V21" s="7"/>
      <c r="W21" s="7"/>
      <c r="Y21" s="6">
        <v>0.17849999999999999</v>
      </c>
      <c r="Z21" s="2"/>
    </row>
    <row r="22" spans="1:26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10">
        <v>1.5917201379242716E-2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T22" s="7">
        <v>26070</v>
      </c>
      <c r="U22" s="7">
        <v>26070</v>
      </c>
      <c r="V22" s="7"/>
      <c r="W22" s="7"/>
      <c r="Y22" s="6">
        <v>0.17199999999999999</v>
      </c>
      <c r="Z22" s="2"/>
    </row>
    <row r="23" spans="1:26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10">
        <v>0.11652932215998492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T23" s="7">
        <v>1100</v>
      </c>
      <c r="U23" s="7">
        <v>32120</v>
      </c>
      <c r="V23" s="7"/>
      <c r="W23" s="7"/>
      <c r="Y23" s="6">
        <v>0.15110000000000001</v>
      </c>
      <c r="Z23" s="6">
        <v>0.16550000000000001</v>
      </c>
    </row>
    <row r="24" spans="1:26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10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T24" s="7">
        <v>2915</v>
      </c>
      <c r="U24" s="7">
        <v>2915</v>
      </c>
      <c r="V24" s="7"/>
      <c r="W24" s="7"/>
      <c r="Y24" s="6">
        <v>0.1394</v>
      </c>
      <c r="Z24" s="2"/>
    </row>
    <row r="25" spans="1:26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10">
        <v>3.3668190895911256E-2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T25" s="7">
        <v>3.4284776902887137</v>
      </c>
      <c r="U25" s="7">
        <v>32.119422572178479</v>
      </c>
      <c r="V25" s="7"/>
      <c r="W25" s="7"/>
      <c r="Y25" s="6">
        <v>0.25600000000000001</v>
      </c>
      <c r="Z25" s="6">
        <v>8.0600000000000005E-2</v>
      </c>
    </row>
    <row r="26" spans="1:26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10">
        <v>0.12807870076470732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T26" s="7">
        <v>2.3458005249343832</v>
      </c>
      <c r="U26" s="7">
        <v>25.262467191601047</v>
      </c>
      <c r="V26" s="7"/>
      <c r="W26" s="7"/>
      <c r="Y26" s="6">
        <v>0.3674</v>
      </c>
      <c r="Z26" s="6">
        <v>0.1002</v>
      </c>
    </row>
    <row r="27" spans="1:26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10">
        <v>4.9251583090555835E-2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T27" s="7">
        <v>330</v>
      </c>
      <c r="U27" s="7">
        <v>330</v>
      </c>
      <c r="V27" s="7"/>
      <c r="W27" s="7"/>
      <c r="Y27" s="6">
        <v>0.20660000000000001</v>
      </c>
      <c r="Z27" s="2"/>
    </row>
    <row r="28" spans="1:26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10">
        <v>2.9213647210020961E-2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T28" s="7">
        <v>1650</v>
      </c>
      <c r="U28" s="7">
        <v>1650</v>
      </c>
      <c r="V28" s="7"/>
      <c r="W28" s="7"/>
      <c r="Y28" s="6">
        <v>0.29420000000000002</v>
      </c>
      <c r="Z28" s="2"/>
    </row>
    <row r="29" spans="1:26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10">
        <v>1.1484419679428873E-2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T29" s="7">
        <v>1650</v>
      </c>
      <c r="U29" s="7">
        <v>1650</v>
      </c>
      <c r="V29" s="7"/>
      <c r="W29" s="7"/>
      <c r="Y29" s="6">
        <v>0.29420000000000002</v>
      </c>
      <c r="Z29" s="2"/>
    </row>
    <row r="30" spans="1:26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10">
        <v>0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T30" s="7">
        <v>1650</v>
      </c>
      <c r="U30" s="7">
        <v>1650</v>
      </c>
      <c r="V30" s="7"/>
      <c r="W30" s="7"/>
      <c r="Y30" s="6">
        <v>0.29420000000000002</v>
      </c>
      <c r="Z30" s="2"/>
    </row>
    <row r="31" spans="1:26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10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T31" s="7">
        <v>0.20931758530183725</v>
      </c>
      <c r="U31" s="7">
        <v>2.122047244094488</v>
      </c>
      <c r="V31" s="7"/>
      <c r="W31" s="7"/>
      <c r="Y31" s="6">
        <v>0.76370000000000005</v>
      </c>
      <c r="Z31" s="6">
        <v>0.40539999999999998</v>
      </c>
    </row>
    <row r="32" spans="1:26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10">
        <v>1.7323798234444063E-2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T32" s="7">
        <v>0.45931758530183725</v>
      </c>
      <c r="U32" s="7">
        <v>4.8556430446194225</v>
      </c>
      <c r="V32" s="7"/>
      <c r="W32" s="7"/>
      <c r="Y32" s="6">
        <v>0.64880000000000004</v>
      </c>
      <c r="Z32" s="6">
        <v>0.40379999999999999</v>
      </c>
    </row>
    <row r="33" spans="1:34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10">
        <v>8.9890367444297473E-2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T33" s="7">
        <v>1.0465879265091864</v>
      </c>
      <c r="U33" s="7">
        <v>10.610236220472441</v>
      </c>
      <c r="V33" s="7"/>
      <c r="W33" s="7"/>
      <c r="Y33" s="6">
        <v>0.76370000000000005</v>
      </c>
      <c r="Z33" s="6">
        <v>0.40539999999999998</v>
      </c>
    </row>
    <row r="34" spans="1:34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10">
        <v>1.6742049594563494E-2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T34" s="7">
        <v>0.45931758530183725</v>
      </c>
      <c r="U34" s="7">
        <v>4.8556430446194225</v>
      </c>
      <c r="V34" s="7"/>
      <c r="W34" s="7"/>
      <c r="Y34" s="6">
        <v>0.64880000000000004</v>
      </c>
      <c r="Z34" s="6">
        <v>0.40379999999999999</v>
      </c>
    </row>
    <row r="35" spans="1:34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10">
        <v>4.5000337085112008E-4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T35" s="7">
        <v>4565</v>
      </c>
      <c r="U35" s="7">
        <v>4565</v>
      </c>
      <c r="V35" s="7"/>
      <c r="W35" s="7"/>
      <c r="Y35" s="6">
        <v>0.18260000000000001</v>
      </c>
      <c r="Z35" s="2"/>
    </row>
    <row r="36" spans="1:34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10">
        <v>1.1643328271471382E-3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T36" s="7">
        <v>8332.5</v>
      </c>
      <c r="U36" s="7">
        <v>8332.5</v>
      </c>
      <c r="V36" s="7"/>
      <c r="W36" s="7"/>
      <c r="Y36" s="6">
        <v>0.1875</v>
      </c>
      <c r="Z36" s="2"/>
    </row>
    <row r="37" spans="1:34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10">
        <v>4.3344939179345199E-4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T37" s="7">
        <v>12057.5</v>
      </c>
      <c r="U37" s="7">
        <v>12057.5</v>
      </c>
      <c r="V37" s="7"/>
      <c r="W37" s="7"/>
      <c r="Y37" s="6">
        <v>0.15720000000000001</v>
      </c>
      <c r="Z37" s="2"/>
    </row>
    <row r="38" spans="1:34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10">
        <v>3.338543475433573E-3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T38" s="7">
        <v>10202.5</v>
      </c>
      <c r="U38" s="7">
        <v>10202.5</v>
      </c>
      <c r="V38" s="7"/>
      <c r="W38" s="7"/>
      <c r="Y38" s="6">
        <v>0.15720000000000001</v>
      </c>
      <c r="Z38" s="2"/>
    </row>
    <row r="39" spans="1:34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10">
        <v>0.17114289226293883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T39" s="7">
        <v>0.45999999999999996</v>
      </c>
      <c r="U39" s="7">
        <v>0.45999999999999996</v>
      </c>
      <c r="V39" s="7"/>
      <c r="W39" s="7"/>
      <c r="Y39" s="6">
        <v>0.63690000000000002</v>
      </c>
      <c r="Z39" s="2"/>
    </row>
    <row r="40" spans="1:34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10">
        <v>0.16847382167690594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T40" s="7">
        <v>0.45999999999999996</v>
      </c>
      <c r="U40" s="7">
        <v>0.45999999999999996</v>
      </c>
      <c r="V40" s="7"/>
      <c r="W40" s="7"/>
      <c r="Y40" s="6">
        <v>0.63690000000000002</v>
      </c>
      <c r="Z40" s="2"/>
    </row>
    <row r="41" spans="1:34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10">
        <v>5.400467955347759E-2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N41" s="1">
        <v>0.4</v>
      </c>
      <c r="O41" s="1">
        <v>0.4</v>
      </c>
      <c r="P41" s="1">
        <v>0.4</v>
      </c>
      <c r="Q41" s="1">
        <v>0.4</v>
      </c>
      <c r="R41" s="8"/>
      <c r="T41" s="7">
        <v>220</v>
      </c>
      <c r="U41" s="7">
        <v>3250</v>
      </c>
      <c r="V41" s="7">
        <v>3850</v>
      </c>
      <c r="W41" s="7">
        <v>4450</v>
      </c>
      <c r="Y41" s="6">
        <v>0.17130000000000001</v>
      </c>
      <c r="Z41" s="6">
        <v>0.17050000000000001</v>
      </c>
    </row>
    <row r="42" spans="1:34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10">
        <v>0.49783745009305919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T42" s="7">
        <v>0.42104111986001752</v>
      </c>
      <c r="U42" s="7">
        <v>3.6089238845144358</v>
      </c>
      <c r="V42" s="7"/>
      <c r="W42" s="7"/>
      <c r="Y42" s="6">
        <v>0.64880000000000004</v>
      </c>
      <c r="Z42" s="6">
        <v>0.40539999999999998</v>
      </c>
    </row>
    <row r="43" spans="1:34" ht="15" thickBot="1" x14ac:dyDescent="0.4">
      <c r="A43" s="16">
        <f t="shared" si="1"/>
        <v>42</v>
      </c>
      <c r="B43" s="17" t="s">
        <v>73</v>
      </c>
      <c r="C43" s="16" t="s">
        <v>75</v>
      </c>
      <c r="D43" s="16" t="s">
        <v>74</v>
      </c>
      <c r="E43" s="16">
        <f t="shared" si="0"/>
        <v>2</v>
      </c>
      <c r="F43" s="10">
        <v>0.11489839619861264</v>
      </c>
      <c r="G43" s="19" t="s">
        <v>79</v>
      </c>
      <c r="H43" s="16">
        <v>2</v>
      </c>
      <c r="I43" s="20">
        <v>0.75</v>
      </c>
      <c r="J43" s="20">
        <v>0.95</v>
      </c>
      <c r="K43" s="20"/>
      <c r="L43" s="16"/>
      <c r="M43" s="16"/>
      <c r="N43" s="20">
        <v>0.4</v>
      </c>
      <c r="O43" s="20">
        <v>0.4</v>
      </c>
      <c r="P43" s="20"/>
      <c r="Q43" s="16"/>
      <c r="R43" s="16"/>
      <c r="S43" s="16"/>
      <c r="T43" s="21">
        <v>2.75</v>
      </c>
      <c r="U43" s="21">
        <v>5.5</v>
      </c>
      <c r="V43" s="21"/>
      <c r="W43" s="21"/>
      <c r="X43" s="16"/>
      <c r="Y43" s="22">
        <v>0.36649999999999999</v>
      </c>
      <c r="Z43" s="22">
        <v>0.36649999999999999</v>
      </c>
      <c r="AA43" s="16"/>
      <c r="AB43" s="16"/>
      <c r="AC43" s="16"/>
      <c r="AD43" s="16"/>
      <c r="AE43" s="16"/>
      <c r="AF43" s="16"/>
      <c r="AG43" s="16"/>
      <c r="AH4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</vt:lpstr>
      <vt:lpstr>COM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</dc:creator>
  <cp:lastModifiedBy>Moayad</cp:lastModifiedBy>
  <dcterms:created xsi:type="dcterms:W3CDTF">2015-06-05T18:17:20Z</dcterms:created>
  <dcterms:modified xsi:type="dcterms:W3CDTF">2023-10-30T08:49:20Z</dcterms:modified>
</cp:coreProperties>
</file>