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yad\Documents\GitHub\vulnerabilityModel\"/>
    </mc:Choice>
  </mc:AlternateContent>
  <xr:revisionPtr revIDLastSave="0" documentId="13_ncr:1_{53F5F47D-D28A-4353-8924-44CD6047350B}" xr6:coauthVersionLast="47" xr6:coauthVersionMax="47" xr10:uidLastSave="{00000000-0000-0000-0000-000000000000}"/>
  <bookViews>
    <workbookView xWindow="-120" yWindow="-120" windowWidth="29040" windowHeight="15840" activeTab="2" xr2:uid="{E78E0B28-6D15-DC47-A531-60F793D891C3}"/>
  </bookViews>
  <sheets>
    <sheet name="RES" sheetId="1" r:id="rId1"/>
    <sheet name="COM" sheetId="3" r:id="rId2"/>
    <sheet name="IND" sheetId="5" r:id="rId3"/>
  </sheets>
  <definedNames>
    <definedName name="solver_eng" localSheetId="1" hidden="1">1</definedName>
    <definedName name="solver_eng" localSheetId="2" hidden="1">1</definedName>
    <definedName name="solver_lin" localSheetId="1" hidden="1">2</definedName>
    <definedName name="solver_lin" localSheetId="2" hidden="1">2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COM!$D$2</definedName>
    <definedName name="solver_opt" localSheetId="2" hidden="1">IND!$D$2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24" i="3"/>
  <c r="E23" i="3"/>
  <c r="E22" i="3"/>
  <c r="E21" i="3"/>
  <c r="E20" i="3"/>
  <c r="E19" i="3"/>
  <c r="E18" i="3"/>
  <c r="G18" i="3" s="1"/>
  <c r="E17" i="5"/>
  <c r="E16" i="5"/>
  <c r="E15" i="5"/>
  <c r="E14" i="5"/>
  <c r="E13" i="5"/>
  <c r="E12" i="5"/>
  <c r="E11" i="5"/>
  <c r="E10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9" i="5"/>
  <c r="E8" i="5"/>
  <c r="E7" i="5"/>
  <c r="E6" i="5"/>
  <c r="E5" i="5"/>
  <c r="E4" i="5"/>
  <c r="E3" i="5"/>
  <c r="E2" i="5"/>
  <c r="E41" i="3"/>
  <c r="E40" i="3"/>
  <c r="E39" i="3"/>
  <c r="E38" i="3"/>
  <c r="E37" i="3"/>
  <c r="E36" i="3"/>
  <c r="E35" i="3"/>
  <c r="E34" i="3"/>
  <c r="G34" i="3" s="1"/>
  <c r="E33" i="3"/>
  <c r="E32" i="3"/>
  <c r="E31" i="3"/>
  <c r="E30" i="3"/>
  <c r="E29" i="3"/>
  <c r="E28" i="3"/>
  <c r="E27" i="3"/>
  <c r="E26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5" i="1"/>
  <c r="E36" i="1"/>
  <c r="E37" i="1"/>
  <c r="E38" i="1"/>
  <c r="E39" i="1"/>
  <c r="E40" i="1"/>
  <c r="E41" i="1"/>
  <c r="E34" i="1"/>
  <c r="G34" i="1" s="1"/>
  <c r="E27" i="1"/>
  <c r="E28" i="1"/>
  <c r="E29" i="1"/>
  <c r="E30" i="1"/>
  <c r="E31" i="1"/>
  <c r="E32" i="1"/>
  <c r="E33" i="1"/>
  <c r="E26" i="1"/>
  <c r="G26" i="1" s="1"/>
  <c r="E19" i="1"/>
  <c r="E20" i="1"/>
  <c r="E21" i="1"/>
  <c r="E22" i="1"/>
  <c r="E23" i="1"/>
  <c r="E24" i="1"/>
  <c r="E25" i="1"/>
  <c r="E18" i="1"/>
  <c r="E11" i="1"/>
  <c r="E12" i="1"/>
  <c r="E13" i="1"/>
  <c r="E14" i="1"/>
  <c r="E15" i="1"/>
  <c r="E16" i="1"/>
  <c r="E17" i="1"/>
  <c r="E10" i="1"/>
  <c r="E3" i="1"/>
  <c r="E4" i="1"/>
  <c r="E5" i="1"/>
  <c r="G2" i="1" s="1"/>
  <c r="E6" i="1"/>
  <c r="E7" i="1"/>
  <c r="E8" i="1"/>
  <c r="E9" i="1"/>
  <c r="G10" i="1"/>
  <c r="E2" i="1"/>
  <c r="F6" i="1"/>
  <c r="F10" i="1"/>
  <c r="F14" i="1"/>
  <c r="F18" i="1"/>
  <c r="F22" i="1"/>
  <c r="F26" i="1"/>
  <c r="F30" i="1"/>
  <c r="F34" i="1"/>
  <c r="F38" i="1"/>
  <c r="F2" i="1"/>
  <c r="F38" i="5"/>
  <c r="F34" i="5"/>
  <c r="F30" i="5"/>
  <c r="F26" i="5"/>
  <c r="F22" i="5"/>
  <c r="F18" i="5"/>
  <c r="F14" i="5"/>
  <c r="F10" i="5"/>
  <c r="F6" i="5"/>
  <c r="F2" i="5"/>
  <c r="G26" i="3"/>
  <c r="F34" i="3"/>
  <c r="F22" i="3"/>
  <c r="F26" i="3"/>
  <c r="F30" i="3"/>
  <c r="F38" i="3"/>
  <c r="F18" i="3"/>
  <c r="F14" i="3"/>
  <c r="F10" i="3"/>
  <c r="F6" i="3"/>
  <c r="F2" i="3"/>
  <c r="G10" i="3" l="1"/>
  <c r="G2" i="3"/>
  <c r="G26" i="5"/>
  <c r="G34" i="5"/>
  <c r="G18" i="5"/>
  <c r="G10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A1E9136F-FF12-8F45-83BD-6D84561E21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F9276F4C-FE54-AB43-8FF1-EEB3BD2F018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4521825B-928C-F740-9DED-D33CE07E7E3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6DD42C23-CB96-D143-A27A-608A3D36DF7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2FEE2A48-2B1D-2A46-A5C9-26C74B1E9B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3430C571-EAAC-D140-88C5-2472FE0679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0332CE48-32E8-694A-BC35-96507B7FE7F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12362DA3-C0D2-184D-A284-8C82EEFF313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C6C1800-7958-E540-810E-D2244CD70DB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661AB8E2-A49F-8549-9140-5B1171AB2A4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2F8631E6-50E9-D543-88E3-7B56B0AA4C4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39233EBE-8492-EB49-A5C7-9E7EEBE0025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8BD53B81-C01B-144A-B06A-009E855B49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61923B70-C246-AF47-909D-9D48F506606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5277EB7F-5554-9846-87A1-0F0E72D606E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68CFC81F-DA8D-6C45-B835-7CEC5B78C2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F5F048CD-29EC-0041-915E-DA40B13C32E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C409A238-E818-5A4C-B42D-09D3D331CF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3BA419E6-E47F-9848-8202-FF8F4A1EC90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82A973FA-2AE9-8A4B-88BC-B1095B42D37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B7259BAB-2B78-F646-B444-141BE7D6202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93DAFFD7-BAE1-7046-9068-B45F5023465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347BD7C1-89A4-0E42-8563-18562554BB4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3BCFAE66-D277-7F4A-B0ED-A8232536773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FA620AF8-30F4-C941-A070-E62FAC3F15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9D59C785-B51D-3042-8622-B685443F1A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730347CB-FA24-3B49-B694-6F0426CCD6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3C49027C-4799-D443-B1DC-036661D5FE9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CC83CAD9-8EA9-4C4B-8950-4A99C3C387D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4DBBFC8F-4B56-EE46-AACB-4C888FA724D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8B1D4373-6FB2-9544-8859-5C917A8407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0DA11830-EFA0-E241-98D3-78B34FF6625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BE80D50D-C3F3-2E4C-B196-D28990536B8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023F9046-8838-AD42-BA41-C47AF250A7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14249922-7476-214A-9621-A1D57B07E67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7EE280B6-8D9D-EC46-8BB0-8A97F7C39BB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AF9A3CB9-0CCC-AB4E-A718-53B4696BF54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7BE2E656-3DE3-A047-B916-6264CC33865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D67ACBD1-B616-D54E-8284-3584DA73554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B9E41C48-A38E-AD48-86C4-5E0B7546DC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7C8409B3-9D47-294B-ADED-42F224F434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6AB3554C-0C60-444B-A599-A064B305849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A08CD1F7-F1D5-C842-9739-AFCFD4CD88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8A56B6EB-7640-754A-B026-1A4E50C513F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0EC554BD-B6B1-974F-88F0-269529B16CF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A3A5F957-3F45-9A43-B914-9136856DA4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FE29435C-A521-5D4E-AA98-668222E9CA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4B75C5EA-EED3-BB40-9DBC-EFB9730E38A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B202E4AA-218F-8540-829E-A78A1AE789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6E9797FA-0E32-2F45-BD24-14F42A8C90B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D64848A4-D4C2-934D-BC98-91FC0F172B8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1C5C1830-27B9-1940-857A-B0B24C5E78C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180D8081-3604-DE43-9DB5-B9D3C958C97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DF92362D-16BF-F643-9A8C-C8781B479DD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29796432-BDBC-864E-ACD5-A315318A6C4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74AA5975-A2F9-B84C-B25B-9183886CCEB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A767211E-A7D9-4543-B570-2BAD2C6FBAB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F16C6DE3-A79D-5D47-812E-B534C31FF07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7711CDE1-D5D5-3641-B6B9-55DFE66CEE5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C1D2CF54-94A0-784B-AE13-690BE7CB6C5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59C72B53-6431-7B48-A845-ABDFBD86F1F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D0A9FAD6-8DA7-FA4F-8367-B60A8C141A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CE1BBFF5-D69F-F643-8BEB-136B2A6002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857FF9F3-FA8D-0944-854D-EA0D7D09954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B24177A3-AF3C-9C4B-A1AA-0AD64531FDB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0B77973A-DC45-1244-95C7-4012B6B16A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CD0BABAC-59BB-9F48-B5BC-F8C8832EE9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342CEF4A-BAA9-654F-BF65-AE6BAF01A1C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921550D-AA2B-B040-A84B-01744654661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2E07C0C0-E122-B646-B64E-978D76F73C8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E6C8FD2F-5989-6947-AB8B-40B4C7B81C1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F0F3CDDA-FC7A-4C4E-9B25-69D67169D63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4732EA36-8DD0-E248-8BB5-4B8A6693FFA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7E87BF23-8703-B944-A101-D19C8ADF441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A72A0E74-B0C7-934C-BDD2-F77207A450D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1C6EB49A-1FD4-004F-AE0B-341D3C7CF72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2B20FC8E-B65F-8E4C-8D15-05D67FCFC1D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FEE264B1-7C4E-8046-9250-885B6373C3D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C349349B-8977-7F41-B8D3-997717076DD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146D45AF-57B9-4444-96AA-DEE7979647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90CD6C1B-C0A3-D445-93EE-B87DC184CD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BDF125BE-B1C4-C24F-A837-AEC5B3F9FBD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E0CADBDE-E74A-F243-81A0-F1737313584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4D20E182-0D3A-FA48-A66F-83E9F41DF06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5ACB7EF6-4B8F-7446-B0DC-8046AEFAB35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3C4C2518-56DE-564B-B6EA-F166E15B1B1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15A86E9-F04E-2544-A5D0-61E760E02C7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A84C83E5-801F-B440-AAF8-92DC6EFC06C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8D5576BE-29B3-3B48-9251-2AA849CD2AB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146AC706-3C1B-4728-A5C8-6BC73DD8D27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3E0E7294-5E72-46BB-B19A-CA4B87F21F1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D2367EF5-B705-4548-93DF-0BC1824C351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7B7580E7-E90E-4B76-9F89-FE1FA04D532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8373305C-53A8-4D35-8367-BCE8C0C8F45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45B6A222-4AF7-429C-8349-897F5AE13D9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B6150C7A-6A54-4A0C-BDB2-3707A6EC39C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696E527C-7FBC-2941-B445-113C92AF5AC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DABFC83A-FCE6-D844-9872-2FEF78AE32A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D21D92BA-B7CA-A34D-BC2C-A18B4D5756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EF0522E4-9117-554C-BC9B-574321A6DB6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04FE094B-8512-E442-84DB-D719D76D81E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7331077F-6B5E-B34B-9FB7-DE01EEB3BEC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DF7343C7-7CA5-7B45-8135-0AB629360B4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7236EB0C-DB38-E944-9E2A-5C11031099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4B13948D-34B5-7644-9115-C73AD3A2B7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AAC1D3CC-2735-C44F-8A67-817E3E8114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5D964FD5-7916-8847-A472-8BE2D1E26C4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83993F8-6790-6A4F-BB6F-A30FC7E880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987E6675-AE7E-2141-A738-47FEA6F71B8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D260A405-5322-904B-8FF4-6042B84CB1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524B1822-9374-5148-AA29-68A66DEBA2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84DD724B-782F-FD44-8C1A-26A9F5E033A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32B17EB1-4EC4-EA46-9FC3-9D5AB618644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BE8C01C0-05F9-3C43-839F-789B164ADEB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47BD9C1E-3888-1B49-8BEE-2DFADBBD85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81F0D66D-FC8C-9F42-875B-2DB6A04071B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1173AC68-63FD-EC45-898E-473AD9DEA5A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sharedStrings.xml><?xml version="1.0" encoding="utf-8"?>
<sst xmlns="http://schemas.openxmlformats.org/spreadsheetml/2006/main" count="186" uniqueCount="22">
  <si>
    <t>Windows, Glazings and Doors</t>
  </si>
  <si>
    <t>Stairs</t>
  </si>
  <si>
    <t>Heavy partitions and finishes</t>
  </si>
  <si>
    <t>Region</t>
  </si>
  <si>
    <t>Light partitions and finishes</t>
  </si>
  <si>
    <t>Contribution from PG</t>
  </si>
  <si>
    <t>Electrical Components</t>
  </si>
  <si>
    <t>HVAC</t>
  </si>
  <si>
    <t>Piping Systems</t>
  </si>
  <si>
    <t>Ceiling Systems</t>
  </si>
  <si>
    <t>Contribution from Total</t>
  </si>
  <si>
    <t>Region 1</t>
  </si>
  <si>
    <t>Region 2</t>
  </si>
  <si>
    <t>Region 5</t>
  </si>
  <si>
    <t>Region 4</t>
  </si>
  <si>
    <t>Region 3</t>
  </si>
  <si>
    <t>Component Type</t>
  </si>
  <si>
    <t>Drift-Sensitive</t>
  </si>
  <si>
    <t>Acceleration-Sensitive</t>
  </si>
  <si>
    <t>PG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</si>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</sst>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/>
    <xf numFmtId="2" fontId="0" fillId="2" borderId="2" xfId="0" applyNumberFormat="1" applyFill="1" applyBorder="1"/>
    <xf numFmtId="2" fontId="0" fillId="2" borderId="0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/>
    <xf numFmtId="2" fontId="0" fillId="2" borderId="0" xfId="0" applyNumberFormat="1" applyFill="1"/>
    <xf numFmtId="0" fontId="0" fillId="2" borderId="8" xfId="0" applyFill="1" applyBorder="1" applyAlignment="1">
      <alignment horizontal="center" vertical="center" wrapText="1"/>
    </xf>
    <xf numFmtId="0" fontId="0" fillId="2" borderId="4" xfId="0" applyFill="1" applyBorder="1"/>
    <xf numFmtId="2" fontId="0" fillId="2" borderId="5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/>
    <xf numFmtId="2" fontId="0" fillId="3" borderId="2" xfId="0" applyNumberFormat="1" applyFill="1" applyBorder="1"/>
    <xf numFmtId="2" fontId="0" fillId="3" borderId="0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/>
    <xf numFmtId="2" fontId="0" fillId="3" borderId="0" xfId="0" applyNumberFormat="1" applyFill="1"/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/>
    <xf numFmtId="2" fontId="0" fillId="3" borderId="5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1" xfId="0" applyFill="1" applyBorder="1"/>
    <xf numFmtId="2" fontId="0" fillId="4" borderId="2" xfId="0" applyNumberFormat="1" applyFill="1" applyBorder="1"/>
    <xf numFmtId="2" fontId="0" fillId="4" borderId="0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3" xfId="0" applyFill="1" applyBorder="1"/>
    <xf numFmtId="2" fontId="0" fillId="4" borderId="0" xfId="0" applyNumberFormat="1" applyFill="1"/>
    <xf numFmtId="0" fontId="0" fillId="4" borderId="8" xfId="0" applyFill="1" applyBorder="1" applyAlignment="1">
      <alignment horizontal="center" vertical="center" wrapText="1"/>
    </xf>
    <xf numFmtId="0" fontId="0" fillId="4" borderId="4" xfId="0" applyFill="1" applyBorder="1"/>
    <xf numFmtId="2" fontId="0" fillId="4" borderId="5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1" xfId="0" applyFill="1" applyBorder="1"/>
    <xf numFmtId="2" fontId="0" fillId="5" borderId="2" xfId="0" applyNumberFormat="1" applyFill="1" applyBorder="1"/>
    <xf numFmtId="2" fontId="0" fillId="5" borderId="0" xfId="0" applyNumberFormat="1" applyFill="1" applyBorder="1"/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/>
    <xf numFmtId="2" fontId="0" fillId="5" borderId="0" xfId="0" applyNumberFormat="1" applyFill="1"/>
    <xf numFmtId="0" fontId="0" fillId="5" borderId="8" xfId="0" applyFill="1" applyBorder="1" applyAlignment="1">
      <alignment horizontal="center" vertical="center" wrapText="1"/>
    </xf>
    <xf numFmtId="0" fontId="0" fillId="5" borderId="4" xfId="0" applyFill="1" applyBorder="1"/>
    <xf numFmtId="2" fontId="0" fillId="5" borderId="5" xfId="0" applyNumberFormat="1" applyFill="1" applyBorder="1"/>
    <xf numFmtId="0" fontId="0" fillId="5" borderId="4" xfId="0" applyFill="1" applyBorder="1" applyAlignment="1">
      <alignment horizontal="center" vertical="center"/>
    </xf>
    <xf numFmtId="166" fontId="0" fillId="2" borderId="2" xfId="0" applyNumberFormat="1" applyFill="1" applyBorder="1"/>
    <xf numFmtId="166" fontId="0" fillId="2" borderId="0" xfId="0" applyNumberFormat="1" applyFill="1" applyBorder="1"/>
    <xf numFmtId="166" fontId="0" fillId="2" borderId="0" xfId="0" applyNumberFormat="1" applyFill="1"/>
    <xf numFmtId="166" fontId="0" fillId="2" borderId="5" xfId="0" applyNumberFormat="1" applyFill="1" applyBorder="1"/>
    <xf numFmtId="166" fontId="0" fillId="3" borderId="2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0" fillId="3" borderId="5" xfId="0" applyNumberFormat="1" applyFill="1" applyBorder="1"/>
    <xf numFmtId="166" fontId="0" fillId="4" borderId="2" xfId="0" applyNumberFormat="1" applyFill="1" applyBorder="1"/>
    <xf numFmtId="166" fontId="0" fillId="4" borderId="0" xfId="0" applyNumberFormat="1" applyFill="1" applyBorder="1"/>
    <xf numFmtId="166" fontId="0" fillId="4" borderId="0" xfId="0" applyNumberFormat="1" applyFill="1"/>
    <xf numFmtId="166" fontId="0" fillId="4" borderId="5" xfId="0" applyNumberFormat="1" applyFill="1" applyBorder="1"/>
    <xf numFmtId="166" fontId="0" fillId="5" borderId="2" xfId="0" applyNumberFormat="1" applyFill="1" applyBorder="1"/>
    <xf numFmtId="166" fontId="0" fillId="5" borderId="0" xfId="0" applyNumberFormat="1" applyFill="1" applyBorder="1"/>
    <xf numFmtId="166" fontId="0" fillId="5" borderId="0" xfId="0" applyNumberFormat="1" applyFill="1"/>
    <xf numFmtId="166" fontId="0" fillId="5" borderId="5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1" xfId="0" applyFill="1" applyBorder="1"/>
    <xf numFmtId="166" fontId="0" fillId="6" borderId="2" xfId="0" applyNumberFormat="1" applyFill="1" applyBorder="1"/>
    <xf numFmtId="166" fontId="0" fillId="6" borderId="0" xfId="0" applyNumberFormat="1" applyFill="1" applyBorder="1"/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3" xfId="0" applyFill="1" applyBorder="1"/>
    <xf numFmtId="166" fontId="0" fillId="6" borderId="0" xfId="0" applyNumberFormat="1" applyFill="1"/>
    <xf numFmtId="0" fontId="0" fillId="6" borderId="8" xfId="0" applyFill="1" applyBorder="1" applyAlignment="1">
      <alignment horizontal="center" vertical="center" wrapText="1"/>
    </xf>
    <xf numFmtId="0" fontId="0" fillId="6" borderId="4" xfId="0" applyFill="1" applyBorder="1"/>
    <xf numFmtId="166" fontId="0" fillId="6" borderId="5" xfId="0" applyNumberFormat="1" applyFill="1" applyBorder="1"/>
    <xf numFmtId="0" fontId="0" fillId="6" borderId="4" xfId="0" applyFill="1" applyBorder="1" applyAlignment="1">
      <alignment horizontal="center" vertical="center"/>
    </xf>
    <xf numFmtId="2" fontId="0" fillId="6" borderId="2" xfId="0" applyNumberFormat="1" applyFill="1" applyBorder="1"/>
    <xf numFmtId="2" fontId="0" fillId="6" borderId="0" xfId="0" applyNumberFormat="1" applyFill="1" applyBorder="1"/>
    <xf numFmtId="2" fontId="0" fillId="6" borderId="0" xfId="0" applyNumberFormat="1" applyFill="1"/>
    <xf numFmtId="2" fontId="0" fillId="6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E6C3-6DC5-4247-B95D-549A993A5EB9}">
  <dimension ref="A1:G41"/>
  <sheetViews>
    <sheetView topLeftCell="A16" zoomScale="98" workbookViewId="0">
      <selection activeCell="A34" sqref="A34:E41"/>
    </sheetView>
  </sheetViews>
  <sheetFormatPr defaultColWidth="11" defaultRowHeight="15.75" x14ac:dyDescent="0.25"/>
  <cols>
    <col min="2" max="2" width="15" customWidth="1"/>
    <col min="3" max="3" width="26.375" customWidth="1"/>
    <col min="4" max="4" width="23" customWidth="1"/>
    <col min="5" max="5" width="22.625" customWidth="1"/>
  </cols>
  <sheetData>
    <row r="1" spans="1:7" ht="16.5" thickBot="1" x14ac:dyDescent="0.3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  <c r="F1" s="2" t="s">
        <v>20</v>
      </c>
      <c r="G1" s="2" t="s">
        <v>21</v>
      </c>
    </row>
    <row r="2" spans="1:7" x14ac:dyDescent="0.25">
      <c r="A2" s="6" t="s">
        <v>11</v>
      </c>
      <c r="B2" s="7" t="s">
        <v>17</v>
      </c>
      <c r="C2" s="8" t="s">
        <v>4</v>
      </c>
      <c r="D2" s="56">
        <v>0.25</v>
      </c>
      <c r="E2" s="57">
        <f>D2/SUM($D$2:$D$9)</f>
        <v>0.125</v>
      </c>
      <c r="F2" s="4">
        <f>SUM(D2:D5)</f>
        <v>1</v>
      </c>
      <c r="G2" s="4">
        <f>SUM(E2:E9)</f>
        <v>1</v>
      </c>
    </row>
    <row r="3" spans="1:7" x14ac:dyDescent="0.25">
      <c r="A3" s="11"/>
      <c r="B3" s="12"/>
      <c r="C3" s="13" t="s">
        <v>2</v>
      </c>
      <c r="D3" s="58">
        <v>0</v>
      </c>
      <c r="E3" s="57">
        <f t="shared" ref="E3:E10" si="0">D3/SUM($D$2:$D$9)</f>
        <v>0</v>
      </c>
      <c r="F3" s="4"/>
      <c r="G3" s="4"/>
    </row>
    <row r="4" spans="1:7" x14ac:dyDescent="0.25">
      <c r="A4" s="11"/>
      <c r="B4" s="12"/>
      <c r="C4" s="13" t="s">
        <v>0</v>
      </c>
      <c r="D4" s="58">
        <v>0.69</v>
      </c>
      <c r="E4" s="57">
        <f t="shared" si="0"/>
        <v>0.34499999999999997</v>
      </c>
      <c r="F4" s="4"/>
      <c r="G4" s="4"/>
    </row>
    <row r="5" spans="1:7" ht="16.5" thickBot="1" x14ac:dyDescent="0.3">
      <c r="A5" s="11"/>
      <c r="B5" s="15"/>
      <c r="C5" s="16" t="s">
        <v>1</v>
      </c>
      <c r="D5" s="59">
        <v>0.06</v>
      </c>
      <c r="E5" s="57">
        <f t="shared" si="0"/>
        <v>0.03</v>
      </c>
      <c r="F5" s="4"/>
      <c r="G5" s="4"/>
    </row>
    <row r="6" spans="1:7" x14ac:dyDescent="0.25">
      <c r="A6" s="11"/>
      <c r="B6" s="7" t="s">
        <v>18</v>
      </c>
      <c r="C6" s="8" t="s">
        <v>6</v>
      </c>
      <c r="D6" s="56">
        <v>0.36</v>
      </c>
      <c r="E6" s="57">
        <f t="shared" si="0"/>
        <v>0.18</v>
      </c>
      <c r="F6" s="4">
        <f t="shared" ref="F6:F38" si="1">SUM(D6:D9)</f>
        <v>0.99999999999999989</v>
      </c>
      <c r="G6" s="4"/>
    </row>
    <row r="7" spans="1:7" x14ac:dyDescent="0.25">
      <c r="A7" s="11"/>
      <c r="B7" s="12"/>
      <c r="C7" s="13" t="s">
        <v>7</v>
      </c>
      <c r="D7" s="58">
        <v>0.28999999999999998</v>
      </c>
      <c r="E7" s="57">
        <f t="shared" si="0"/>
        <v>0.14499999999999999</v>
      </c>
      <c r="F7" s="4"/>
      <c r="G7" s="4"/>
    </row>
    <row r="8" spans="1:7" x14ac:dyDescent="0.25">
      <c r="A8" s="11"/>
      <c r="B8" s="12"/>
      <c r="C8" s="13" t="s">
        <v>8</v>
      </c>
      <c r="D8" s="58">
        <v>0.24</v>
      </c>
      <c r="E8" s="57">
        <f t="shared" si="0"/>
        <v>0.12</v>
      </c>
      <c r="F8" s="4"/>
      <c r="G8" s="4"/>
    </row>
    <row r="9" spans="1:7" ht="16.5" thickBot="1" x14ac:dyDescent="0.3">
      <c r="A9" s="11"/>
      <c r="B9" s="15"/>
      <c r="C9" s="16" t="s">
        <v>9</v>
      </c>
      <c r="D9" s="59">
        <v>0.11</v>
      </c>
      <c r="E9" s="57">
        <f t="shared" si="0"/>
        <v>5.5E-2</v>
      </c>
      <c r="F9" s="4"/>
      <c r="G9" s="4"/>
    </row>
    <row r="10" spans="1:7" x14ac:dyDescent="0.25">
      <c r="A10" s="18" t="s">
        <v>12</v>
      </c>
      <c r="B10" s="19" t="s">
        <v>17</v>
      </c>
      <c r="C10" s="20" t="s">
        <v>4</v>
      </c>
      <c r="D10" s="60">
        <v>0.34</v>
      </c>
      <c r="E10" s="61">
        <f>D10/SUM($D$10:$D$17)</f>
        <v>0.17</v>
      </c>
      <c r="F10" s="4">
        <f t="shared" si="1"/>
        <v>1</v>
      </c>
      <c r="G10" s="4">
        <f t="shared" ref="G10:G34" si="2">SUM(E10:E17)</f>
        <v>1</v>
      </c>
    </row>
    <row r="11" spans="1:7" x14ac:dyDescent="0.25">
      <c r="A11" s="23"/>
      <c r="B11" s="24"/>
      <c r="C11" s="25" t="s">
        <v>2</v>
      </c>
      <c r="D11" s="62">
        <v>0</v>
      </c>
      <c r="E11" s="61">
        <f t="shared" ref="E11:E18" si="3">D11/SUM($D$10:$D$17)</f>
        <v>0</v>
      </c>
      <c r="F11" s="4"/>
      <c r="G11" s="4"/>
    </row>
    <row r="12" spans="1:7" x14ac:dyDescent="0.25">
      <c r="A12" s="23"/>
      <c r="B12" s="24"/>
      <c r="C12" s="25" t="s">
        <v>0</v>
      </c>
      <c r="D12" s="62">
        <v>0.59</v>
      </c>
      <c r="E12" s="61">
        <f t="shared" si="3"/>
        <v>0.29499999999999998</v>
      </c>
      <c r="F12" s="4"/>
      <c r="G12" s="4"/>
    </row>
    <row r="13" spans="1:7" ht="16.5" thickBot="1" x14ac:dyDescent="0.3">
      <c r="A13" s="23"/>
      <c r="B13" s="27"/>
      <c r="C13" s="28" t="s">
        <v>1</v>
      </c>
      <c r="D13" s="63">
        <v>7.0000000000000007E-2</v>
      </c>
      <c r="E13" s="61">
        <f t="shared" si="3"/>
        <v>3.5000000000000003E-2</v>
      </c>
      <c r="F13" s="4"/>
      <c r="G13" s="4"/>
    </row>
    <row r="14" spans="1:7" x14ac:dyDescent="0.25">
      <c r="A14" s="23"/>
      <c r="B14" s="19" t="s">
        <v>18</v>
      </c>
      <c r="C14" s="20" t="s">
        <v>6</v>
      </c>
      <c r="D14" s="60">
        <v>0.37</v>
      </c>
      <c r="E14" s="61">
        <f t="shared" si="3"/>
        <v>0.185</v>
      </c>
      <c r="F14" s="4">
        <f t="shared" si="1"/>
        <v>1</v>
      </c>
      <c r="G14" s="4"/>
    </row>
    <row r="15" spans="1:7" x14ac:dyDescent="0.25">
      <c r="A15" s="23"/>
      <c r="B15" s="24"/>
      <c r="C15" s="25" t="s">
        <v>7</v>
      </c>
      <c r="D15" s="62">
        <v>0.26</v>
      </c>
      <c r="E15" s="61">
        <f t="shared" si="3"/>
        <v>0.13</v>
      </c>
      <c r="F15" s="4"/>
      <c r="G15" s="4"/>
    </row>
    <row r="16" spans="1:7" x14ac:dyDescent="0.25">
      <c r="A16" s="23"/>
      <c r="B16" s="24"/>
      <c r="C16" s="25" t="s">
        <v>8</v>
      </c>
      <c r="D16" s="62">
        <v>0.21</v>
      </c>
      <c r="E16" s="61">
        <f t="shared" si="3"/>
        <v>0.105</v>
      </c>
      <c r="F16" s="4"/>
      <c r="G16" s="4"/>
    </row>
    <row r="17" spans="1:7" ht="16.5" thickBot="1" x14ac:dyDescent="0.3">
      <c r="A17" s="23"/>
      <c r="B17" s="27"/>
      <c r="C17" s="28" t="s">
        <v>9</v>
      </c>
      <c r="D17" s="63">
        <v>0.16</v>
      </c>
      <c r="E17" s="61">
        <f t="shared" si="3"/>
        <v>0.08</v>
      </c>
      <c r="F17" s="4"/>
      <c r="G17" s="4"/>
    </row>
    <row r="18" spans="1:7" x14ac:dyDescent="0.25">
      <c r="A18" s="30" t="s">
        <v>15</v>
      </c>
      <c r="B18" s="31" t="s">
        <v>17</v>
      </c>
      <c r="C18" s="32" t="s">
        <v>4</v>
      </c>
      <c r="D18" s="64">
        <v>0.31</v>
      </c>
      <c r="E18" s="65">
        <f>D18/SUM($D$18:$D$25)</f>
        <v>0.155</v>
      </c>
      <c r="F18" s="4">
        <f t="shared" si="1"/>
        <v>1</v>
      </c>
      <c r="G18" s="5">
        <v>1</v>
      </c>
    </row>
    <row r="19" spans="1:7" x14ac:dyDescent="0.25">
      <c r="A19" s="35"/>
      <c r="B19" s="36"/>
      <c r="C19" s="37" t="s">
        <v>2</v>
      </c>
      <c r="D19" s="66">
        <v>0</v>
      </c>
      <c r="E19" s="65">
        <f t="shared" ref="E19:E41" si="4">D19/SUM($D$18:$D$25)</f>
        <v>0</v>
      </c>
      <c r="F19" s="4"/>
      <c r="G19" s="4"/>
    </row>
    <row r="20" spans="1:7" x14ac:dyDescent="0.25">
      <c r="A20" s="35"/>
      <c r="B20" s="36"/>
      <c r="C20" s="37" t="s">
        <v>0</v>
      </c>
      <c r="D20" s="66">
        <v>0.63</v>
      </c>
      <c r="E20" s="65">
        <f t="shared" si="4"/>
        <v>0.315</v>
      </c>
      <c r="F20" s="4"/>
      <c r="G20" s="4"/>
    </row>
    <row r="21" spans="1:7" ht="16.5" thickBot="1" x14ac:dyDescent="0.3">
      <c r="A21" s="35"/>
      <c r="B21" s="39"/>
      <c r="C21" s="40" t="s">
        <v>1</v>
      </c>
      <c r="D21" s="67">
        <v>0.06</v>
      </c>
      <c r="E21" s="65">
        <f t="shared" si="4"/>
        <v>0.03</v>
      </c>
      <c r="F21" s="4"/>
      <c r="G21" s="4"/>
    </row>
    <row r="22" spans="1:7" x14ac:dyDescent="0.25">
      <c r="A22" s="35"/>
      <c r="B22" s="31" t="s">
        <v>18</v>
      </c>
      <c r="C22" s="32" t="s">
        <v>6</v>
      </c>
      <c r="D22" s="64">
        <v>0.22</v>
      </c>
      <c r="E22" s="65">
        <f t="shared" si="4"/>
        <v>0.11</v>
      </c>
      <c r="F22" s="4">
        <f t="shared" si="1"/>
        <v>1</v>
      </c>
      <c r="G22" s="4"/>
    </row>
    <row r="23" spans="1:7" x14ac:dyDescent="0.25">
      <c r="A23" s="35"/>
      <c r="B23" s="36"/>
      <c r="C23" s="37" t="s">
        <v>7</v>
      </c>
      <c r="D23" s="66">
        <v>0.34</v>
      </c>
      <c r="E23" s="65">
        <f t="shared" si="4"/>
        <v>0.17</v>
      </c>
      <c r="F23" s="4"/>
      <c r="G23" s="4"/>
    </row>
    <row r="24" spans="1:7" x14ac:dyDescent="0.25">
      <c r="A24" s="35"/>
      <c r="B24" s="36"/>
      <c r="C24" s="37" t="s">
        <v>8</v>
      </c>
      <c r="D24" s="66">
        <v>0.19</v>
      </c>
      <c r="E24" s="65">
        <f t="shared" si="4"/>
        <v>9.5000000000000001E-2</v>
      </c>
      <c r="F24" s="4"/>
      <c r="G24" s="4"/>
    </row>
    <row r="25" spans="1:7" ht="16.5" thickBot="1" x14ac:dyDescent="0.3">
      <c r="A25" s="42"/>
      <c r="B25" s="39"/>
      <c r="C25" s="40" t="s">
        <v>9</v>
      </c>
      <c r="D25" s="67">
        <v>0.25</v>
      </c>
      <c r="E25" s="65">
        <f t="shared" si="4"/>
        <v>0.125</v>
      </c>
      <c r="F25" s="4"/>
      <c r="G25" s="4"/>
    </row>
    <row r="26" spans="1:7" x14ac:dyDescent="0.25">
      <c r="A26" s="43" t="s">
        <v>14</v>
      </c>
      <c r="B26" s="44" t="s">
        <v>17</v>
      </c>
      <c r="C26" s="45" t="s">
        <v>4</v>
      </c>
      <c r="D26" s="68">
        <v>0.26</v>
      </c>
      <c r="E26" s="69">
        <f>D26/SUM($D$26:$D$33)</f>
        <v>0.13</v>
      </c>
      <c r="F26" s="4">
        <f t="shared" si="1"/>
        <v>1</v>
      </c>
      <c r="G26" s="4">
        <f t="shared" si="2"/>
        <v>1</v>
      </c>
    </row>
    <row r="27" spans="1:7" x14ac:dyDescent="0.25">
      <c r="A27" s="48"/>
      <c r="B27" s="49"/>
      <c r="C27" s="50" t="s">
        <v>2</v>
      </c>
      <c r="D27" s="70">
        <v>0</v>
      </c>
      <c r="E27" s="69">
        <f t="shared" ref="E27:E34" si="5">D27/SUM($D$26:$D$33)</f>
        <v>0</v>
      </c>
      <c r="F27" s="4"/>
      <c r="G27" s="4"/>
    </row>
    <row r="28" spans="1:7" x14ac:dyDescent="0.25">
      <c r="A28" s="48"/>
      <c r="B28" s="49"/>
      <c r="C28" s="50" t="s">
        <v>0</v>
      </c>
      <c r="D28" s="70">
        <v>0.69</v>
      </c>
      <c r="E28" s="69">
        <f t="shared" si="5"/>
        <v>0.34499999999999997</v>
      </c>
      <c r="F28" s="4"/>
      <c r="G28" s="4"/>
    </row>
    <row r="29" spans="1:7" ht="16.5" thickBot="1" x14ac:dyDescent="0.3">
      <c r="A29" s="48"/>
      <c r="B29" s="52"/>
      <c r="C29" s="53" t="s">
        <v>1</v>
      </c>
      <c r="D29" s="71">
        <v>0.05</v>
      </c>
      <c r="E29" s="69">
        <f t="shared" si="5"/>
        <v>2.5000000000000001E-2</v>
      </c>
      <c r="F29" s="4"/>
      <c r="G29" s="4"/>
    </row>
    <row r="30" spans="1:7" x14ac:dyDescent="0.25">
      <c r="A30" s="48"/>
      <c r="B30" s="44" t="s">
        <v>18</v>
      </c>
      <c r="C30" s="45" t="s">
        <v>6</v>
      </c>
      <c r="D30" s="68">
        <v>0.35</v>
      </c>
      <c r="E30" s="69">
        <f t="shared" si="5"/>
        <v>0.17499999999999999</v>
      </c>
      <c r="F30" s="4">
        <f t="shared" si="1"/>
        <v>1</v>
      </c>
      <c r="G30" s="4"/>
    </row>
    <row r="31" spans="1:7" x14ac:dyDescent="0.25">
      <c r="A31" s="48"/>
      <c r="B31" s="49"/>
      <c r="C31" s="50" t="s">
        <v>7</v>
      </c>
      <c r="D31" s="70">
        <v>0.21</v>
      </c>
      <c r="E31" s="69">
        <f t="shared" si="5"/>
        <v>0.105</v>
      </c>
      <c r="F31" s="4"/>
      <c r="G31" s="4"/>
    </row>
    <row r="32" spans="1:7" x14ac:dyDescent="0.25">
      <c r="A32" s="48"/>
      <c r="B32" s="49"/>
      <c r="C32" s="50" t="s">
        <v>8</v>
      </c>
      <c r="D32" s="70">
        <v>0.26</v>
      </c>
      <c r="E32" s="69">
        <f t="shared" si="5"/>
        <v>0.13</v>
      </c>
      <c r="F32" s="4"/>
      <c r="G32" s="4"/>
    </row>
    <row r="33" spans="1:7" ht="16.5" thickBot="1" x14ac:dyDescent="0.3">
      <c r="A33" s="55"/>
      <c r="B33" s="52"/>
      <c r="C33" s="53" t="s">
        <v>9</v>
      </c>
      <c r="D33" s="71">
        <v>0.18</v>
      </c>
      <c r="E33" s="69">
        <f t="shared" si="5"/>
        <v>0.09</v>
      </c>
      <c r="F33" s="4"/>
      <c r="G33" s="4"/>
    </row>
    <row r="34" spans="1:7" x14ac:dyDescent="0.25">
      <c r="A34" s="72" t="s">
        <v>13</v>
      </c>
      <c r="B34" s="73" t="s">
        <v>17</v>
      </c>
      <c r="C34" s="74" t="s">
        <v>4</v>
      </c>
      <c r="D34" s="75">
        <v>0.25</v>
      </c>
      <c r="E34" s="76">
        <f>D34/SUM($D$34:$D$41)</f>
        <v>0.125</v>
      </c>
      <c r="F34" s="4">
        <f t="shared" si="1"/>
        <v>1</v>
      </c>
      <c r="G34" s="4">
        <f t="shared" si="2"/>
        <v>1</v>
      </c>
    </row>
    <row r="35" spans="1:7" x14ac:dyDescent="0.25">
      <c r="A35" s="77"/>
      <c r="B35" s="78"/>
      <c r="C35" s="79" t="s">
        <v>2</v>
      </c>
      <c r="D35" s="80">
        <v>0</v>
      </c>
      <c r="E35" s="76">
        <f t="shared" ref="E35:E41" si="6">D35/SUM($D$34:$D$41)</f>
        <v>0</v>
      </c>
      <c r="F35" s="4"/>
      <c r="G35" s="4"/>
    </row>
    <row r="36" spans="1:7" x14ac:dyDescent="0.25">
      <c r="A36" s="77"/>
      <c r="B36" s="78"/>
      <c r="C36" s="79" t="s">
        <v>0</v>
      </c>
      <c r="D36" s="80">
        <v>0.69</v>
      </c>
      <c r="E36" s="76">
        <f t="shared" si="6"/>
        <v>0.34499999999999997</v>
      </c>
      <c r="F36" s="4"/>
      <c r="G36" s="4"/>
    </row>
    <row r="37" spans="1:7" ht="16.5" thickBot="1" x14ac:dyDescent="0.3">
      <c r="A37" s="77"/>
      <c r="B37" s="81"/>
      <c r="C37" s="82" t="s">
        <v>1</v>
      </c>
      <c r="D37" s="83">
        <v>0.06</v>
      </c>
      <c r="E37" s="76">
        <f t="shared" si="6"/>
        <v>0.03</v>
      </c>
      <c r="F37" s="4"/>
      <c r="G37" s="4"/>
    </row>
    <row r="38" spans="1:7" x14ac:dyDescent="0.25">
      <c r="A38" s="77"/>
      <c r="B38" s="73" t="s">
        <v>18</v>
      </c>
      <c r="C38" s="74" t="s">
        <v>6</v>
      </c>
      <c r="D38" s="75">
        <v>0.40525914397753576</v>
      </c>
      <c r="E38" s="76">
        <f t="shared" si="6"/>
        <v>0.20262957198876788</v>
      </c>
      <c r="F38" s="4">
        <f t="shared" si="1"/>
        <v>0.99999999999999989</v>
      </c>
      <c r="G38" s="4"/>
    </row>
    <row r="39" spans="1:7" x14ac:dyDescent="0.25">
      <c r="A39" s="77"/>
      <c r="B39" s="78"/>
      <c r="C39" s="79" t="s">
        <v>7</v>
      </c>
      <c r="D39" s="80">
        <v>0.19873284945052233</v>
      </c>
      <c r="E39" s="76">
        <f t="shared" si="6"/>
        <v>9.9366424725261165E-2</v>
      </c>
      <c r="F39" s="4"/>
      <c r="G39" s="4"/>
    </row>
    <row r="40" spans="1:7" x14ac:dyDescent="0.25">
      <c r="A40" s="77"/>
      <c r="B40" s="78"/>
      <c r="C40" s="79" t="s">
        <v>8</v>
      </c>
      <c r="D40" s="80">
        <v>0.22196765402193458</v>
      </c>
      <c r="E40" s="76">
        <f t="shared" si="6"/>
        <v>0.11098382701096729</v>
      </c>
      <c r="F40" s="4"/>
      <c r="G40" s="4"/>
    </row>
    <row r="41" spans="1:7" ht="16.5" thickBot="1" x14ac:dyDescent="0.3">
      <c r="A41" s="84"/>
      <c r="B41" s="81"/>
      <c r="C41" s="82" t="s">
        <v>9</v>
      </c>
      <c r="D41" s="83">
        <v>0.17404035255000727</v>
      </c>
      <c r="E41" s="76">
        <f t="shared" si="6"/>
        <v>8.7020176275003636E-2</v>
      </c>
      <c r="F41" s="4"/>
      <c r="G41" s="4"/>
    </row>
  </sheetData>
  <mergeCells count="15">
    <mergeCell ref="B22:B25"/>
    <mergeCell ref="B26:B29"/>
    <mergeCell ref="B30:B33"/>
    <mergeCell ref="B34:B37"/>
    <mergeCell ref="B38:B41"/>
    <mergeCell ref="A2:A9"/>
    <mergeCell ref="A10:A17"/>
    <mergeCell ref="A18:A25"/>
    <mergeCell ref="A26:A33"/>
    <mergeCell ref="A34:A41"/>
    <mergeCell ref="B2:B5"/>
    <mergeCell ref="B6:B9"/>
    <mergeCell ref="B10:B13"/>
    <mergeCell ref="B14:B17"/>
    <mergeCell ref="B18:B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D328-CF7A-A444-8CB7-B7CF0214FD13}">
  <dimension ref="A1:G41"/>
  <sheetViews>
    <sheetView topLeftCell="A10" workbookViewId="0">
      <selection activeCell="A34" sqref="A34:E41"/>
    </sheetView>
  </sheetViews>
  <sheetFormatPr defaultColWidth="11" defaultRowHeight="15.75" x14ac:dyDescent="0.25"/>
  <cols>
    <col min="2" max="2" width="26.375" customWidth="1"/>
    <col min="3" max="3" width="23" customWidth="1"/>
    <col min="4" max="4" width="22.625" customWidth="1"/>
    <col min="5" max="5" width="22.125" customWidth="1"/>
  </cols>
  <sheetData>
    <row r="1" spans="1:7" ht="16.5" thickBot="1" x14ac:dyDescent="0.3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  <c r="F1" s="2" t="s">
        <v>20</v>
      </c>
      <c r="G1" s="2" t="s">
        <v>21</v>
      </c>
    </row>
    <row r="2" spans="1:7" x14ac:dyDescent="0.25">
      <c r="A2" s="6" t="s">
        <v>11</v>
      </c>
      <c r="B2" s="7" t="s">
        <v>17</v>
      </c>
      <c r="C2" s="8" t="s">
        <v>4</v>
      </c>
      <c r="D2" s="9">
        <v>0.34</v>
      </c>
      <c r="E2" s="10">
        <f>D2/SUM($D$2:$D$9)</f>
        <v>0.17</v>
      </c>
      <c r="F2" s="1">
        <f>SUM(D2:D5)</f>
        <v>1</v>
      </c>
      <c r="G2" s="1">
        <f>SUM(E2:E9)</f>
        <v>1</v>
      </c>
    </row>
    <row r="3" spans="1:7" x14ac:dyDescent="0.25">
      <c r="A3" s="11"/>
      <c r="B3" s="12"/>
      <c r="C3" s="13" t="s">
        <v>2</v>
      </c>
      <c r="D3" s="14">
        <v>0</v>
      </c>
      <c r="E3" s="10">
        <f t="shared" ref="E3:E9" si="0">D3/SUM($D$2:$D$9)</f>
        <v>0</v>
      </c>
      <c r="F3" s="3"/>
      <c r="G3" s="1"/>
    </row>
    <row r="4" spans="1:7" x14ac:dyDescent="0.25">
      <c r="A4" s="11"/>
      <c r="B4" s="12"/>
      <c r="C4" s="13" t="s">
        <v>0</v>
      </c>
      <c r="D4" s="14">
        <v>0.6</v>
      </c>
      <c r="E4" s="10">
        <f t="shared" si="0"/>
        <v>0.3</v>
      </c>
      <c r="F4" s="3"/>
      <c r="G4" s="1"/>
    </row>
    <row r="5" spans="1:7" ht="16.5" thickBot="1" x14ac:dyDescent="0.3">
      <c r="A5" s="11"/>
      <c r="B5" s="15"/>
      <c r="C5" s="16" t="s">
        <v>1</v>
      </c>
      <c r="D5" s="17">
        <v>0.06</v>
      </c>
      <c r="E5" s="10">
        <f t="shared" si="0"/>
        <v>0.03</v>
      </c>
      <c r="F5" s="3"/>
      <c r="G5" s="1"/>
    </row>
    <row r="6" spans="1:7" x14ac:dyDescent="0.25">
      <c r="A6" s="11"/>
      <c r="B6" s="7" t="s">
        <v>18</v>
      </c>
      <c r="C6" s="8" t="s">
        <v>6</v>
      </c>
      <c r="D6" s="9">
        <v>0.3</v>
      </c>
      <c r="E6" s="10">
        <f t="shared" si="0"/>
        <v>0.15</v>
      </c>
      <c r="F6" s="1">
        <f>SUM(D6:D9)</f>
        <v>1</v>
      </c>
      <c r="G6" s="1"/>
    </row>
    <row r="7" spans="1:7" x14ac:dyDescent="0.25">
      <c r="A7" s="11"/>
      <c r="B7" s="12"/>
      <c r="C7" s="13" t="s">
        <v>7</v>
      </c>
      <c r="D7" s="14">
        <v>0.28999999999999998</v>
      </c>
      <c r="E7" s="10">
        <f t="shared" si="0"/>
        <v>0.14499999999999999</v>
      </c>
      <c r="G7" s="1"/>
    </row>
    <row r="8" spans="1:7" x14ac:dyDescent="0.25">
      <c r="A8" s="11"/>
      <c r="B8" s="12"/>
      <c r="C8" s="13" t="s">
        <v>8</v>
      </c>
      <c r="D8" s="14">
        <v>0.24</v>
      </c>
      <c r="E8" s="10">
        <f t="shared" si="0"/>
        <v>0.12</v>
      </c>
      <c r="G8" s="1"/>
    </row>
    <row r="9" spans="1:7" ht="16.5" thickBot="1" x14ac:dyDescent="0.3">
      <c r="A9" s="11"/>
      <c r="B9" s="15"/>
      <c r="C9" s="16" t="s">
        <v>9</v>
      </c>
      <c r="D9" s="17">
        <v>0.17</v>
      </c>
      <c r="E9" s="10">
        <f t="shared" si="0"/>
        <v>8.5000000000000006E-2</v>
      </c>
      <c r="G9" s="1"/>
    </row>
    <row r="10" spans="1:7" x14ac:dyDescent="0.25">
      <c r="A10" s="18" t="s">
        <v>12</v>
      </c>
      <c r="B10" s="19" t="s">
        <v>17</v>
      </c>
      <c r="C10" s="20" t="s">
        <v>4</v>
      </c>
      <c r="D10" s="21">
        <v>0.23</v>
      </c>
      <c r="E10" s="22">
        <f>D10/SUM($D$10:$D$17)</f>
        <v>0.115</v>
      </c>
      <c r="F10" s="1">
        <f>SUM(D10:D13)</f>
        <v>1</v>
      </c>
      <c r="G10" s="1">
        <f t="shared" ref="G10:G34" si="1">SUM(E10:E17)</f>
        <v>1</v>
      </c>
    </row>
    <row r="11" spans="1:7" x14ac:dyDescent="0.25">
      <c r="A11" s="23"/>
      <c r="B11" s="24"/>
      <c r="C11" s="25" t="s">
        <v>2</v>
      </c>
      <c r="D11" s="26">
        <v>0.11</v>
      </c>
      <c r="E11" s="22">
        <f t="shared" ref="E11:E25" si="2">D11/SUM($D$10:$D$17)</f>
        <v>5.5E-2</v>
      </c>
      <c r="G11" s="1"/>
    </row>
    <row r="12" spans="1:7" x14ac:dyDescent="0.25">
      <c r="A12" s="23"/>
      <c r="B12" s="24"/>
      <c r="C12" s="25" t="s">
        <v>0</v>
      </c>
      <c r="D12" s="26">
        <v>0.59</v>
      </c>
      <c r="E12" s="22">
        <f t="shared" si="2"/>
        <v>0.29499999999999998</v>
      </c>
      <c r="G12" s="1"/>
    </row>
    <row r="13" spans="1:7" ht="16.5" thickBot="1" x14ac:dyDescent="0.3">
      <c r="A13" s="23"/>
      <c r="B13" s="27"/>
      <c r="C13" s="28" t="s">
        <v>1</v>
      </c>
      <c r="D13" s="29">
        <v>7.0000000000000007E-2</v>
      </c>
      <c r="E13" s="22">
        <f t="shared" si="2"/>
        <v>3.5000000000000003E-2</v>
      </c>
      <c r="G13" s="1"/>
    </row>
    <row r="14" spans="1:7" x14ac:dyDescent="0.25">
      <c r="A14" s="23"/>
      <c r="B14" s="19" t="s">
        <v>18</v>
      </c>
      <c r="C14" s="20" t="s">
        <v>6</v>
      </c>
      <c r="D14" s="21">
        <v>0.37</v>
      </c>
      <c r="E14" s="22">
        <f t="shared" si="2"/>
        <v>0.185</v>
      </c>
      <c r="F14" s="1">
        <f>SUM(D14:D17)</f>
        <v>1</v>
      </c>
      <c r="G14" s="1"/>
    </row>
    <row r="15" spans="1:7" x14ac:dyDescent="0.25">
      <c r="A15" s="23"/>
      <c r="B15" s="24"/>
      <c r="C15" s="25" t="s">
        <v>7</v>
      </c>
      <c r="D15" s="26">
        <v>0.26</v>
      </c>
      <c r="E15" s="22">
        <f t="shared" si="2"/>
        <v>0.13</v>
      </c>
      <c r="F15" s="1"/>
      <c r="G15" s="1"/>
    </row>
    <row r="16" spans="1:7" x14ac:dyDescent="0.25">
      <c r="A16" s="23"/>
      <c r="B16" s="24"/>
      <c r="C16" s="25" t="s">
        <v>8</v>
      </c>
      <c r="D16" s="26">
        <v>0.21</v>
      </c>
      <c r="E16" s="22">
        <f t="shared" si="2"/>
        <v>0.105</v>
      </c>
      <c r="F16" s="1"/>
      <c r="G16" s="1"/>
    </row>
    <row r="17" spans="1:7" ht="16.5" thickBot="1" x14ac:dyDescent="0.3">
      <c r="A17" s="23"/>
      <c r="B17" s="27"/>
      <c r="C17" s="28" t="s">
        <v>9</v>
      </c>
      <c r="D17" s="29">
        <v>0.16</v>
      </c>
      <c r="E17" s="22">
        <f t="shared" si="2"/>
        <v>0.08</v>
      </c>
      <c r="F17" s="1"/>
      <c r="G17" s="1"/>
    </row>
    <row r="18" spans="1:7" x14ac:dyDescent="0.25">
      <c r="A18" s="30" t="s">
        <v>15</v>
      </c>
      <c r="B18" s="31" t="s">
        <v>17</v>
      </c>
      <c r="C18" s="32" t="s">
        <v>4</v>
      </c>
      <c r="D18" s="33">
        <v>0.23</v>
      </c>
      <c r="E18" s="34">
        <f>D18/SUM($D$10:$D$17)</f>
        <v>0.115</v>
      </c>
      <c r="F18" s="1">
        <f t="shared" ref="F18:F38" si="3">SUM(D18:D21)</f>
        <v>1</v>
      </c>
      <c r="G18" s="1">
        <f t="shared" si="1"/>
        <v>1</v>
      </c>
    </row>
    <row r="19" spans="1:7" x14ac:dyDescent="0.25">
      <c r="A19" s="35"/>
      <c r="B19" s="36"/>
      <c r="C19" s="37" t="s">
        <v>2</v>
      </c>
      <c r="D19" s="38">
        <v>0.11</v>
      </c>
      <c r="E19" s="34">
        <f t="shared" si="2"/>
        <v>5.5E-2</v>
      </c>
      <c r="F19" s="1"/>
      <c r="G19" s="1"/>
    </row>
    <row r="20" spans="1:7" x14ac:dyDescent="0.25">
      <c r="A20" s="35"/>
      <c r="B20" s="36"/>
      <c r="C20" s="37" t="s">
        <v>0</v>
      </c>
      <c r="D20" s="38">
        <v>0.59</v>
      </c>
      <c r="E20" s="34">
        <f t="shared" si="2"/>
        <v>0.29499999999999998</v>
      </c>
      <c r="F20" s="1"/>
      <c r="G20" s="1"/>
    </row>
    <row r="21" spans="1:7" ht="16.5" thickBot="1" x14ac:dyDescent="0.3">
      <c r="A21" s="35"/>
      <c r="B21" s="39"/>
      <c r="C21" s="40" t="s">
        <v>1</v>
      </c>
      <c r="D21" s="41">
        <v>7.0000000000000007E-2</v>
      </c>
      <c r="E21" s="34">
        <f t="shared" si="2"/>
        <v>3.5000000000000003E-2</v>
      </c>
      <c r="F21" s="1"/>
      <c r="G21" s="1"/>
    </row>
    <row r="22" spans="1:7" x14ac:dyDescent="0.25">
      <c r="A22" s="35"/>
      <c r="B22" s="31" t="s">
        <v>18</v>
      </c>
      <c r="C22" s="32" t="s">
        <v>6</v>
      </c>
      <c r="D22" s="33">
        <v>0.37</v>
      </c>
      <c r="E22" s="34">
        <f t="shared" si="2"/>
        <v>0.185</v>
      </c>
      <c r="F22" s="1">
        <f t="shared" si="3"/>
        <v>1</v>
      </c>
      <c r="G22" s="1"/>
    </row>
    <row r="23" spans="1:7" x14ac:dyDescent="0.25">
      <c r="A23" s="35"/>
      <c r="B23" s="36"/>
      <c r="C23" s="37" t="s">
        <v>7</v>
      </c>
      <c r="D23" s="38">
        <v>0.26</v>
      </c>
      <c r="E23" s="34">
        <f t="shared" si="2"/>
        <v>0.13</v>
      </c>
      <c r="F23" s="1"/>
      <c r="G23" s="1"/>
    </row>
    <row r="24" spans="1:7" x14ac:dyDescent="0.25">
      <c r="A24" s="35"/>
      <c r="B24" s="36"/>
      <c r="C24" s="37" t="s">
        <v>8</v>
      </c>
      <c r="D24" s="38">
        <v>0.21</v>
      </c>
      <c r="E24" s="34">
        <f t="shared" si="2"/>
        <v>0.105</v>
      </c>
      <c r="F24" s="1"/>
      <c r="G24" s="1"/>
    </row>
    <row r="25" spans="1:7" ht="16.5" thickBot="1" x14ac:dyDescent="0.3">
      <c r="A25" s="42"/>
      <c r="B25" s="39"/>
      <c r="C25" s="40" t="s">
        <v>9</v>
      </c>
      <c r="D25" s="41">
        <v>0.16</v>
      </c>
      <c r="E25" s="34">
        <f t="shared" si="2"/>
        <v>0.08</v>
      </c>
      <c r="F25" s="1"/>
      <c r="G25" s="1"/>
    </row>
    <row r="26" spans="1:7" x14ac:dyDescent="0.25">
      <c r="A26" s="43" t="s">
        <v>14</v>
      </c>
      <c r="B26" s="44" t="s">
        <v>17</v>
      </c>
      <c r="C26" s="45" t="s">
        <v>4</v>
      </c>
      <c r="D26" s="46">
        <v>0.26</v>
      </c>
      <c r="E26" s="47">
        <f>D26/SUM($D$26:$D$33)</f>
        <v>0.13</v>
      </c>
      <c r="F26" s="1">
        <f t="shared" si="3"/>
        <v>1</v>
      </c>
      <c r="G26" s="1">
        <f t="shared" si="1"/>
        <v>1</v>
      </c>
    </row>
    <row r="27" spans="1:7" x14ac:dyDescent="0.25">
      <c r="A27" s="48"/>
      <c r="B27" s="49"/>
      <c r="C27" s="50" t="s">
        <v>2</v>
      </c>
      <c r="D27" s="51">
        <v>0</v>
      </c>
      <c r="E27" s="47">
        <f t="shared" ref="E27:E33" si="4">D27/SUM($D$26:$D$33)</f>
        <v>0</v>
      </c>
      <c r="F27" s="1"/>
      <c r="G27" s="1"/>
    </row>
    <row r="28" spans="1:7" x14ac:dyDescent="0.25">
      <c r="A28" s="48"/>
      <c r="B28" s="49"/>
      <c r="C28" s="50" t="s">
        <v>0</v>
      </c>
      <c r="D28" s="51">
        <v>0.69</v>
      </c>
      <c r="E28" s="47">
        <f t="shared" si="4"/>
        <v>0.34499999999999997</v>
      </c>
      <c r="F28" s="1"/>
      <c r="G28" s="1"/>
    </row>
    <row r="29" spans="1:7" ht="16.5" thickBot="1" x14ac:dyDescent="0.3">
      <c r="A29" s="48"/>
      <c r="B29" s="52"/>
      <c r="C29" s="53" t="s">
        <v>1</v>
      </c>
      <c r="D29" s="54">
        <v>0.05</v>
      </c>
      <c r="E29" s="47">
        <f t="shared" si="4"/>
        <v>2.5000000000000001E-2</v>
      </c>
      <c r="F29" s="1"/>
      <c r="G29" s="1"/>
    </row>
    <row r="30" spans="1:7" x14ac:dyDescent="0.25">
      <c r="A30" s="48"/>
      <c r="B30" s="44" t="s">
        <v>18</v>
      </c>
      <c r="C30" s="45" t="s">
        <v>6</v>
      </c>
      <c r="D30" s="46">
        <v>0.35</v>
      </c>
      <c r="E30" s="47">
        <f t="shared" si="4"/>
        <v>0.17499999999999999</v>
      </c>
      <c r="F30" s="1">
        <f t="shared" si="3"/>
        <v>1</v>
      </c>
      <c r="G30" s="1"/>
    </row>
    <row r="31" spans="1:7" x14ac:dyDescent="0.25">
      <c r="A31" s="48"/>
      <c r="B31" s="49"/>
      <c r="C31" s="50" t="s">
        <v>7</v>
      </c>
      <c r="D31" s="51">
        <v>0.21</v>
      </c>
      <c r="E31" s="47">
        <f t="shared" si="4"/>
        <v>0.105</v>
      </c>
      <c r="F31" s="1"/>
      <c r="G31" s="1"/>
    </row>
    <row r="32" spans="1:7" x14ac:dyDescent="0.25">
      <c r="A32" s="48"/>
      <c r="B32" s="49"/>
      <c r="C32" s="50" t="s">
        <v>8</v>
      </c>
      <c r="D32" s="51">
        <v>0.26</v>
      </c>
      <c r="E32" s="47">
        <f t="shared" si="4"/>
        <v>0.13</v>
      </c>
      <c r="F32" s="1"/>
      <c r="G32" s="1"/>
    </row>
    <row r="33" spans="1:7" ht="16.5" thickBot="1" x14ac:dyDescent="0.3">
      <c r="A33" s="55"/>
      <c r="B33" s="52"/>
      <c r="C33" s="53" t="s">
        <v>9</v>
      </c>
      <c r="D33" s="54">
        <v>0.18</v>
      </c>
      <c r="E33" s="47">
        <f t="shared" si="4"/>
        <v>0.09</v>
      </c>
      <c r="F33" s="1"/>
      <c r="G33" s="1"/>
    </row>
    <row r="34" spans="1:7" x14ac:dyDescent="0.25">
      <c r="A34" s="72" t="s">
        <v>13</v>
      </c>
      <c r="B34" s="73" t="s">
        <v>17</v>
      </c>
      <c r="C34" s="74" t="s">
        <v>4</v>
      </c>
      <c r="D34" s="85">
        <v>0.25</v>
      </c>
      <c r="E34" s="86">
        <f>D34/SUM($D$34:$D$41)</f>
        <v>0.125</v>
      </c>
      <c r="F34" s="1">
        <f t="shared" si="3"/>
        <v>1</v>
      </c>
      <c r="G34" s="1">
        <f t="shared" si="1"/>
        <v>1</v>
      </c>
    </row>
    <row r="35" spans="1:7" x14ac:dyDescent="0.25">
      <c r="A35" s="77"/>
      <c r="B35" s="78"/>
      <c r="C35" s="79" t="s">
        <v>2</v>
      </c>
      <c r="D35" s="87">
        <v>0</v>
      </c>
      <c r="E35" s="86">
        <f t="shared" ref="E35:E41" si="5">D35/SUM($D$34:$D$41)</f>
        <v>0</v>
      </c>
      <c r="F35" s="1"/>
      <c r="G35" s="1"/>
    </row>
    <row r="36" spans="1:7" x14ac:dyDescent="0.25">
      <c r="A36" s="77"/>
      <c r="B36" s="78"/>
      <c r="C36" s="79" t="s">
        <v>0</v>
      </c>
      <c r="D36" s="87">
        <v>0.69</v>
      </c>
      <c r="E36" s="86">
        <f t="shared" si="5"/>
        <v>0.34499999999999997</v>
      </c>
      <c r="F36" s="1"/>
      <c r="G36" s="1"/>
    </row>
    <row r="37" spans="1:7" ht="16.5" thickBot="1" x14ac:dyDescent="0.3">
      <c r="A37" s="77"/>
      <c r="B37" s="81"/>
      <c r="C37" s="82" t="s">
        <v>1</v>
      </c>
      <c r="D37" s="88">
        <v>0.06</v>
      </c>
      <c r="E37" s="86">
        <f t="shared" si="5"/>
        <v>0.03</v>
      </c>
      <c r="F37" s="1"/>
      <c r="G37" s="1"/>
    </row>
    <row r="38" spans="1:7" x14ac:dyDescent="0.25">
      <c r="A38" s="77"/>
      <c r="B38" s="73" t="s">
        <v>18</v>
      </c>
      <c r="C38" s="74" t="s">
        <v>6</v>
      </c>
      <c r="D38" s="85">
        <v>0.40525914397753576</v>
      </c>
      <c r="E38" s="86">
        <f t="shared" si="5"/>
        <v>0.20262957198876788</v>
      </c>
      <c r="F38" s="1">
        <f t="shared" si="3"/>
        <v>0.99999999999999989</v>
      </c>
      <c r="G38" s="1"/>
    </row>
    <row r="39" spans="1:7" x14ac:dyDescent="0.25">
      <c r="A39" s="77"/>
      <c r="B39" s="78"/>
      <c r="C39" s="79" t="s">
        <v>7</v>
      </c>
      <c r="D39" s="87">
        <v>0.19873284945052233</v>
      </c>
      <c r="E39" s="86">
        <f t="shared" si="5"/>
        <v>9.9366424725261165E-2</v>
      </c>
      <c r="F39" s="1"/>
      <c r="G39" s="1"/>
    </row>
    <row r="40" spans="1:7" x14ac:dyDescent="0.25">
      <c r="A40" s="77"/>
      <c r="B40" s="78"/>
      <c r="C40" s="79" t="s">
        <v>8</v>
      </c>
      <c r="D40" s="87">
        <v>0.22196765402193458</v>
      </c>
      <c r="E40" s="86">
        <f t="shared" si="5"/>
        <v>0.11098382701096729</v>
      </c>
      <c r="F40" s="1"/>
      <c r="G40" s="1"/>
    </row>
    <row r="41" spans="1:7" ht="16.5" thickBot="1" x14ac:dyDescent="0.3">
      <c r="A41" s="84"/>
      <c r="B41" s="81"/>
      <c r="C41" s="82" t="s">
        <v>9</v>
      </c>
      <c r="D41" s="88">
        <v>0.17404035255000727</v>
      </c>
      <c r="E41" s="86">
        <f t="shared" si="5"/>
        <v>8.7020176275003636E-2</v>
      </c>
      <c r="F41" s="1"/>
      <c r="G41" s="1"/>
    </row>
  </sheetData>
  <mergeCells count="15">
    <mergeCell ref="B22:B25"/>
    <mergeCell ref="B26:B29"/>
    <mergeCell ref="B30:B33"/>
    <mergeCell ref="B34:B37"/>
    <mergeCell ref="B38:B41"/>
    <mergeCell ref="A2:A9"/>
    <mergeCell ref="A10:A17"/>
    <mergeCell ref="A18:A25"/>
    <mergeCell ref="A26:A33"/>
    <mergeCell ref="A34:A41"/>
    <mergeCell ref="B2:B5"/>
    <mergeCell ref="B6:B9"/>
    <mergeCell ref="B10:B13"/>
    <mergeCell ref="B14:B17"/>
    <mergeCell ref="B18:B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3B21-1F7F-2143-9284-2736D5E728C6}">
  <dimension ref="A1:G41"/>
  <sheetViews>
    <sheetView tabSelected="1" zoomScale="75" workbookViewId="0">
      <selection activeCell="O18" sqref="O18"/>
    </sheetView>
  </sheetViews>
  <sheetFormatPr defaultColWidth="11" defaultRowHeight="15.75" x14ac:dyDescent="0.25"/>
  <cols>
    <col min="2" max="2" width="26.375" customWidth="1"/>
    <col min="3" max="3" width="23" customWidth="1"/>
    <col min="4" max="4" width="22.625" customWidth="1"/>
    <col min="5" max="5" width="22.125" customWidth="1"/>
  </cols>
  <sheetData>
    <row r="1" spans="1:7" ht="16.5" thickBot="1" x14ac:dyDescent="0.3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  <c r="F1" s="2" t="s">
        <v>20</v>
      </c>
      <c r="G1" s="2" t="s">
        <v>21</v>
      </c>
    </row>
    <row r="2" spans="1:7" x14ac:dyDescent="0.25">
      <c r="A2" s="6" t="s">
        <v>11</v>
      </c>
      <c r="B2" s="7" t="s">
        <v>17</v>
      </c>
      <c r="C2" s="8" t="s">
        <v>4</v>
      </c>
      <c r="D2" s="9">
        <v>0.25</v>
      </c>
      <c r="E2" s="10">
        <f>D2/SUM($D$2:$D$9)</f>
        <v>0.125</v>
      </c>
      <c r="F2" s="1">
        <f>SUM(D2:D5)</f>
        <v>1</v>
      </c>
      <c r="G2" s="1">
        <f>SUM(E2:E9)</f>
        <v>1</v>
      </c>
    </row>
    <row r="3" spans="1:7" x14ac:dyDescent="0.25">
      <c r="A3" s="11"/>
      <c r="B3" s="12"/>
      <c r="C3" s="13" t="s">
        <v>2</v>
      </c>
      <c r="D3" s="14">
        <v>0</v>
      </c>
      <c r="E3" s="10">
        <f t="shared" ref="E3:E9" si="0">D3/SUM($D$2:$D$9)</f>
        <v>0</v>
      </c>
      <c r="F3" s="3"/>
      <c r="G3" s="1"/>
    </row>
    <row r="4" spans="1:7" x14ac:dyDescent="0.25">
      <c r="A4" s="11"/>
      <c r="B4" s="12"/>
      <c r="C4" s="13" t="s">
        <v>0</v>
      </c>
      <c r="D4" s="14">
        <v>0.69</v>
      </c>
      <c r="E4" s="10">
        <f t="shared" si="0"/>
        <v>0.34499999999999997</v>
      </c>
      <c r="F4" s="3"/>
      <c r="G4" s="1"/>
    </row>
    <row r="5" spans="1:7" ht="16.5" thickBot="1" x14ac:dyDescent="0.3">
      <c r="A5" s="11"/>
      <c r="B5" s="15"/>
      <c r="C5" s="16" t="s">
        <v>1</v>
      </c>
      <c r="D5" s="17">
        <v>0.06</v>
      </c>
      <c r="E5" s="10">
        <f t="shared" si="0"/>
        <v>0.03</v>
      </c>
      <c r="F5" s="3"/>
      <c r="G5" s="1"/>
    </row>
    <row r="6" spans="1:7" x14ac:dyDescent="0.25">
      <c r="A6" s="11"/>
      <c r="B6" s="7" t="s">
        <v>18</v>
      </c>
      <c r="C6" s="8" t="s">
        <v>6</v>
      </c>
      <c r="D6" s="9">
        <v>0.36</v>
      </c>
      <c r="E6" s="10">
        <f t="shared" si="0"/>
        <v>0.18</v>
      </c>
      <c r="F6" s="1">
        <f>SUM(D6:D9)</f>
        <v>0.99999999999999989</v>
      </c>
      <c r="G6" s="1"/>
    </row>
    <row r="7" spans="1:7" x14ac:dyDescent="0.25">
      <c r="A7" s="11"/>
      <c r="B7" s="12"/>
      <c r="C7" s="13" t="s">
        <v>7</v>
      </c>
      <c r="D7" s="14">
        <v>0.28999999999999998</v>
      </c>
      <c r="E7" s="10">
        <f t="shared" si="0"/>
        <v>0.14499999999999999</v>
      </c>
      <c r="G7" s="1"/>
    </row>
    <row r="8" spans="1:7" x14ac:dyDescent="0.25">
      <c r="A8" s="11"/>
      <c r="B8" s="12"/>
      <c r="C8" s="13" t="s">
        <v>8</v>
      </c>
      <c r="D8" s="14">
        <v>0.24</v>
      </c>
      <c r="E8" s="10">
        <f t="shared" si="0"/>
        <v>0.12</v>
      </c>
      <c r="G8" s="1"/>
    </row>
    <row r="9" spans="1:7" ht="16.5" thickBot="1" x14ac:dyDescent="0.3">
      <c r="A9" s="11"/>
      <c r="B9" s="15"/>
      <c r="C9" s="16" t="s">
        <v>9</v>
      </c>
      <c r="D9" s="17">
        <v>0.11</v>
      </c>
      <c r="E9" s="10">
        <f t="shared" si="0"/>
        <v>5.5E-2</v>
      </c>
      <c r="G9" s="1"/>
    </row>
    <row r="10" spans="1:7" x14ac:dyDescent="0.25">
      <c r="A10" s="18" t="s">
        <v>12</v>
      </c>
      <c r="B10" s="19" t="s">
        <v>17</v>
      </c>
      <c r="C10" s="20" t="s">
        <v>4</v>
      </c>
      <c r="D10" s="21">
        <v>0.23</v>
      </c>
      <c r="E10" s="22">
        <f>D10/SUM($D$10:$D$17)</f>
        <v>0.115</v>
      </c>
      <c r="F10" s="1">
        <f>SUM(D10:D13)</f>
        <v>1</v>
      </c>
      <c r="G10" s="1">
        <f t="shared" ref="G10:G34" si="1">SUM(E10:E17)</f>
        <v>1</v>
      </c>
    </row>
    <row r="11" spans="1:7" x14ac:dyDescent="0.25">
      <c r="A11" s="23"/>
      <c r="B11" s="24"/>
      <c r="C11" s="25" t="s">
        <v>2</v>
      </c>
      <c r="D11" s="26">
        <v>0.11</v>
      </c>
      <c r="E11" s="22">
        <f t="shared" ref="E11:E17" si="2">D11/SUM($D$10:$D$17)</f>
        <v>5.5E-2</v>
      </c>
      <c r="G11" s="1"/>
    </row>
    <row r="12" spans="1:7" x14ac:dyDescent="0.25">
      <c r="A12" s="23"/>
      <c r="B12" s="24"/>
      <c r="C12" s="25" t="s">
        <v>0</v>
      </c>
      <c r="D12" s="26">
        <v>0.59</v>
      </c>
      <c r="E12" s="22">
        <f t="shared" si="2"/>
        <v>0.29499999999999998</v>
      </c>
      <c r="G12" s="1"/>
    </row>
    <row r="13" spans="1:7" ht="16.5" thickBot="1" x14ac:dyDescent="0.3">
      <c r="A13" s="23"/>
      <c r="B13" s="27"/>
      <c r="C13" s="28" t="s">
        <v>1</v>
      </c>
      <c r="D13" s="29">
        <v>7.0000000000000007E-2</v>
      </c>
      <c r="E13" s="22">
        <f t="shared" si="2"/>
        <v>3.5000000000000003E-2</v>
      </c>
      <c r="G13" s="1"/>
    </row>
    <row r="14" spans="1:7" x14ac:dyDescent="0.25">
      <c r="A14" s="23"/>
      <c r="B14" s="19" t="s">
        <v>18</v>
      </c>
      <c r="C14" s="20" t="s">
        <v>6</v>
      </c>
      <c r="D14" s="21">
        <v>0.37</v>
      </c>
      <c r="E14" s="22">
        <f t="shared" si="2"/>
        <v>0.185</v>
      </c>
      <c r="F14" s="1">
        <f>SUM(D14:D17)</f>
        <v>1</v>
      </c>
      <c r="G14" s="1"/>
    </row>
    <row r="15" spans="1:7" x14ac:dyDescent="0.25">
      <c r="A15" s="23"/>
      <c r="B15" s="24"/>
      <c r="C15" s="25" t="s">
        <v>7</v>
      </c>
      <c r="D15" s="26">
        <v>0.26</v>
      </c>
      <c r="E15" s="22">
        <f t="shared" si="2"/>
        <v>0.13</v>
      </c>
      <c r="F15" s="1"/>
      <c r="G15" s="1"/>
    </row>
    <row r="16" spans="1:7" x14ac:dyDescent="0.25">
      <c r="A16" s="23"/>
      <c r="B16" s="24"/>
      <c r="C16" s="25" t="s">
        <v>8</v>
      </c>
      <c r="D16" s="26">
        <v>0.21</v>
      </c>
      <c r="E16" s="22">
        <f t="shared" si="2"/>
        <v>0.105</v>
      </c>
      <c r="F16" s="1"/>
      <c r="G16" s="1"/>
    </row>
    <row r="17" spans="1:7" ht="16.5" thickBot="1" x14ac:dyDescent="0.3">
      <c r="A17" s="23"/>
      <c r="B17" s="27"/>
      <c r="C17" s="28" t="s">
        <v>9</v>
      </c>
      <c r="D17" s="29">
        <v>0.16</v>
      </c>
      <c r="E17" s="22">
        <f t="shared" si="2"/>
        <v>0.08</v>
      </c>
      <c r="F17" s="1"/>
      <c r="G17" s="1"/>
    </row>
    <row r="18" spans="1:7" x14ac:dyDescent="0.25">
      <c r="A18" s="30" t="s">
        <v>15</v>
      </c>
      <c r="B18" s="31" t="s">
        <v>17</v>
      </c>
      <c r="C18" s="32" t="s">
        <v>4</v>
      </c>
      <c r="D18" s="33">
        <v>0.31</v>
      </c>
      <c r="E18" s="34">
        <f>D18/SUM($D$18:$D$25)</f>
        <v>0.155</v>
      </c>
      <c r="F18" s="1">
        <f t="shared" ref="F18:F38" si="3">SUM(D18:D21)</f>
        <v>1</v>
      </c>
      <c r="G18" s="1">
        <f t="shared" si="1"/>
        <v>1</v>
      </c>
    </row>
    <row r="19" spans="1:7" x14ac:dyDescent="0.25">
      <c r="A19" s="35"/>
      <c r="B19" s="36"/>
      <c r="C19" s="37" t="s">
        <v>2</v>
      </c>
      <c r="D19" s="38">
        <v>0</v>
      </c>
      <c r="E19" s="34">
        <f t="shared" ref="E19:E25" si="4">D19/SUM($D$18:$D$25)</f>
        <v>0</v>
      </c>
      <c r="F19" s="1"/>
      <c r="G19" s="1"/>
    </row>
    <row r="20" spans="1:7" x14ac:dyDescent="0.25">
      <c r="A20" s="35"/>
      <c r="B20" s="36"/>
      <c r="C20" s="37" t="s">
        <v>0</v>
      </c>
      <c r="D20" s="38">
        <v>0.63</v>
      </c>
      <c r="E20" s="34">
        <f t="shared" si="4"/>
        <v>0.315</v>
      </c>
      <c r="F20" s="1"/>
      <c r="G20" s="1"/>
    </row>
    <row r="21" spans="1:7" ht="16.5" thickBot="1" x14ac:dyDescent="0.3">
      <c r="A21" s="35"/>
      <c r="B21" s="39"/>
      <c r="C21" s="40" t="s">
        <v>1</v>
      </c>
      <c r="D21" s="41">
        <v>0.06</v>
      </c>
      <c r="E21" s="34">
        <f t="shared" si="4"/>
        <v>0.03</v>
      </c>
      <c r="F21" s="1"/>
      <c r="G21" s="1"/>
    </row>
    <row r="22" spans="1:7" x14ac:dyDescent="0.25">
      <c r="A22" s="35"/>
      <c r="B22" s="31" t="s">
        <v>18</v>
      </c>
      <c r="C22" s="32" t="s">
        <v>6</v>
      </c>
      <c r="D22" s="33">
        <v>0.22</v>
      </c>
      <c r="E22" s="34">
        <f t="shared" si="4"/>
        <v>0.11</v>
      </c>
      <c r="F22" s="1">
        <f t="shared" si="3"/>
        <v>1</v>
      </c>
      <c r="G22" s="1"/>
    </row>
    <row r="23" spans="1:7" x14ac:dyDescent="0.25">
      <c r="A23" s="35"/>
      <c r="B23" s="36"/>
      <c r="C23" s="37" t="s">
        <v>7</v>
      </c>
      <c r="D23" s="38">
        <v>0.34</v>
      </c>
      <c r="E23" s="34">
        <f t="shared" si="4"/>
        <v>0.17</v>
      </c>
      <c r="F23" s="1"/>
      <c r="G23" s="1"/>
    </row>
    <row r="24" spans="1:7" x14ac:dyDescent="0.25">
      <c r="A24" s="35"/>
      <c r="B24" s="36"/>
      <c r="C24" s="37" t="s">
        <v>8</v>
      </c>
      <c r="D24" s="38">
        <v>0.19</v>
      </c>
      <c r="E24" s="34">
        <f t="shared" si="4"/>
        <v>9.5000000000000001E-2</v>
      </c>
      <c r="F24" s="1"/>
      <c r="G24" s="1"/>
    </row>
    <row r="25" spans="1:7" ht="16.5" thickBot="1" x14ac:dyDescent="0.3">
      <c r="A25" s="42"/>
      <c r="B25" s="39"/>
      <c r="C25" s="40" t="s">
        <v>9</v>
      </c>
      <c r="D25" s="41">
        <v>0.25</v>
      </c>
      <c r="E25" s="34">
        <f t="shared" si="4"/>
        <v>0.125</v>
      </c>
      <c r="F25" s="1"/>
      <c r="G25" s="1"/>
    </row>
    <row r="26" spans="1:7" x14ac:dyDescent="0.25">
      <c r="A26" s="43" t="s">
        <v>14</v>
      </c>
      <c r="B26" s="44" t="s">
        <v>17</v>
      </c>
      <c r="C26" s="45" t="s">
        <v>4</v>
      </c>
      <c r="D26" s="46">
        <v>0.26</v>
      </c>
      <c r="E26" s="47">
        <f>D26/SUM($D$26:$D$33)</f>
        <v>0.13</v>
      </c>
      <c r="F26" s="1">
        <f t="shared" si="3"/>
        <v>1</v>
      </c>
      <c r="G26" s="1">
        <f t="shared" si="1"/>
        <v>1</v>
      </c>
    </row>
    <row r="27" spans="1:7" x14ac:dyDescent="0.25">
      <c r="A27" s="48"/>
      <c r="B27" s="49"/>
      <c r="C27" s="50" t="s">
        <v>2</v>
      </c>
      <c r="D27" s="51">
        <v>0</v>
      </c>
      <c r="E27" s="47">
        <f t="shared" ref="E27:E33" si="5">D27/SUM($D$26:$D$33)</f>
        <v>0</v>
      </c>
      <c r="F27" s="1"/>
      <c r="G27" s="1"/>
    </row>
    <row r="28" spans="1:7" x14ac:dyDescent="0.25">
      <c r="A28" s="48"/>
      <c r="B28" s="49"/>
      <c r="C28" s="50" t="s">
        <v>0</v>
      </c>
      <c r="D28" s="51">
        <v>0.69</v>
      </c>
      <c r="E28" s="47">
        <f t="shared" si="5"/>
        <v>0.34499999999999997</v>
      </c>
      <c r="F28" s="1"/>
      <c r="G28" s="1"/>
    </row>
    <row r="29" spans="1:7" ht="16.5" thickBot="1" x14ac:dyDescent="0.3">
      <c r="A29" s="48"/>
      <c r="B29" s="52"/>
      <c r="C29" s="53" t="s">
        <v>1</v>
      </c>
      <c r="D29" s="54">
        <v>0.05</v>
      </c>
      <c r="E29" s="47">
        <f t="shared" si="5"/>
        <v>2.5000000000000001E-2</v>
      </c>
      <c r="F29" s="1"/>
      <c r="G29" s="1"/>
    </row>
    <row r="30" spans="1:7" x14ac:dyDescent="0.25">
      <c r="A30" s="48"/>
      <c r="B30" s="44" t="s">
        <v>18</v>
      </c>
      <c r="C30" s="45" t="s">
        <v>6</v>
      </c>
      <c r="D30" s="46">
        <v>0.35</v>
      </c>
      <c r="E30" s="47">
        <f t="shared" si="5"/>
        <v>0.17499999999999999</v>
      </c>
      <c r="F30" s="1">
        <f t="shared" si="3"/>
        <v>1</v>
      </c>
      <c r="G30" s="1"/>
    </row>
    <row r="31" spans="1:7" x14ac:dyDescent="0.25">
      <c r="A31" s="48"/>
      <c r="B31" s="49"/>
      <c r="C31" s="50" t="s">
        <v>7</v>
      </c>
      <c r="D31" s="51">
        <v>0.21</v>
      </c>
      <c r="E31" s="47">
        <f t="shared" si="5"/>
        <v>0.105</v>
      </c>
      <c r="F31" s="1"/>
      <c r="G31" s="1"/>
    </row>
    <row r="32" spans="1:7" x14ac:dyDescent="0.25">
      <c r="A32" s="48"/>
      <c r="B32" s="49"/>
      <c r="C32" s="50" t="s">
        <v>8</v>
      </c>
      <c r="D32" s="51">
        <v>0.26</v>
      </c>
      <c r="E32" s="47">
        <f t="shared" si="5"/>
        <v>0.13</v>
      </c>
      <c r="F32" s="1"/>
      <c r="G32" s="1"/>
    </row>
    <row r="33" spans="1:7" ht="16.5" thickBot="1" x14ac:dyDescent="0.3">
      <c r="A33" s="55"/>
      <c r="B33" s="52"/>
      <c r="C33" s="53" t="s">
        <v>9</v>
      </c>
      <c r="D33" s="54">
        <v>0.18</v>
      </c>
      <c r="E33" s="47">
        <f t="shared" si="5"/>
        <v>0.09</v>
      </c>
      <c r="F33" s="1"/>
      <c r="G33" s="1"/>
    </row>
    <row r="34" spans="1:7" x14ac:dyDescent="0.25">
      <c r="A34" s="72" t="s">
        <v>13</v>
      </c>
      <c r="B34" s="73" t="s">
        <v>17</v>
      </c>
      <c r="C34" s="74" t="s">
        <v>4</v>
      </c>
      <c r="D34" s="85">
        <v>0.25</v>
      </c>
      <c r="E34" s="86">
        <f>D34/SUM($D$34:$D$41)</f>
        <v>0.125</v>
      </c>
      <c r="F34" s="1">
        <f t="shared" si="3"/>
        <v>1</v>
      </c>
      <c r="G34" s="1">
        <f t="shared" si="1"/>
        <v>1</v>
      </c>
    </row>
    <row r="35" spans="1:7" x14ac:dyDescent="0.25">
      <c r="A35" s="77"/>
      <c r="B35" s="78"/>
      <c r="C35" s="79" t="s">
        <v>2</v>
      </c>
      <c r="D35" s="87">
        <v>0</v>
      </c>
      <c r="E35" s="86">
        <f t="shared" ref="E35:E41" si="6">D35/SUM($D$34:$D$41)</f>
        <v>0</v>
      </c>
      <c r="F35" s="1"/>
      <c r="G35" s="1"/>
    </row>
    <row r="36" spans="1:7" x14ac:dyDescent="0.25">
      <c r="A36" s="77"/>
      <c r="B36" s="78"/>
      <c r="C36" s="79" t="s">
        <v>0</v>
      </c>
      <c r="D36" s="87">
        <v>0.69</v>
      </c>
      <c r="E36" s="86">
        <f t="shared" si="6"/>
        <v>0.34499999999999997</v>
      </c>
      <c r="F36" s="1"/>
      <c r="G36" s="1"/>
    </row>
    <row r="37" spans="1:7" ht="16.5" thickBot="1" x14ac:dyDescent="0.3">
      <c r="A37" s="77"/>
      <c r="B37" s="81"/>
      <c r="C37" s="82" t="s">
        <v>1</v>
      </c>
      <c r="D37" s="88">
        <v>0.06</v>
      </c>
      <c r="E37" s="86">
        <f t="shared" si="6"/>
        <v>0.03</v>
      </c>
      <c r="F37" s="1"/>
      <c r="G37" s="1"/>
    </row>
    <row r="38" spans="1:7" x14ac:dyDescent="0.25">
      <c r="A38" s="77"/>
      <c r="B38" s="73" t="s">
        <v>18</v>
      </c>
      <c r="C38" s="74" t="s">
        <v>6</v>
      </c>
      <c r="D38" s="85">
        <v>0.40525914397753576</v>
      </c>
      <c r="E38" s="86">
        <f t="shared" si="6"/>
        <v>0.20262957198876788</v>
      </c>
      <c r="F38" s="1">
        <f t="shared" si="3"/>
        <v>0.99999999999999989</v>
      </c>
      <c r="G38" s="1"/>
    </row>
    <row r="39" spans="1:7" x14ac:dyDescent="0.25">
      <c r="A39" s="77"/>
      <c r="B39" s="78"/>
      <c r="C39" s="79" t="s">
        <v>7</v>
      </c>
      <c r="D39" s="87">
        <v>0.19873284945052233</v>
      </c>
      <c r="E39" s="86">
        <f t="shared" si="6"/>
        <v>9.9366424725261165E-2</v>
      </c>
      <c r="F39" s="1"/>
      <c r="G39" s="1"/>
    </row>
    <row r="40" spans="1:7" x14ac:dyDescent="0.25">
      <c r="A40" s="77"/>
      <c r="B40" s="78"/>
      <c r="C40" s="79" t="s">
        <v>8</v>
      </c>
      <c r="D40" s="87">
        <v>0.22196765402193458</v>
      </c>
      <c r="E40" s="86">
        <f t="shared" si="6"/>
        <v>0.11098382701096729</v>
      </c>
      <c r="F40" s="1"/>
      <c r="G40" s="1"/>
    </row>
    <row r="41" spans="1:7" ht="16.5" thickBot="1" x14ac:dyDescent="0.3">
      <c r="A41" s="84"/>
      <c r="B41" s="81"/>
      <c r="C41" s="82" t="s">
        <v>9</v>
      </c>
      <c r="D41" s="88">
        <v>0.17404035255000727</v>
      </c>
      <c r="E41" s="86">
        <f t="shared" si="6"/>
        <v>8.7020176275003636E-2</v>
      </c>
      <c r="F41" s="1"/>
      <c r="G41" s="1"/>
    </row>
  </sheetData>
  <mergeCells count="15">
    <mergeCell ref="A34:A41"/>
    <mergeCell ref="B34:B37"/>
    <mergeCell ref="B38:B41"/>
    <mergeCell ref="A18:A25"/>
    <mergeCell ref="B18:B21"/>
    <mergeCell ref="B22:B25"/>
    <mergeCell ref="A26:A33"/>
    <mergeCell ref="B26:B29"/>
    <mergeCell ref="B30:B33"/>
    <mergeCell ref="A2:A9"/>
    <mergeCell ref="B2:B5"/>
    <mergeCell ref="B6:B9"/>
    <mergeCell ref="A10:A17"/>
    <mergeCell ref="B10:B13"/>
    <mergeCell ref="B14:B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Mouayed Bellah Nafeh</dc:creator>
  <cp:lastModifiedBy>Moayad</cp:lastModifiedBy>
  <dcterms:created xsi:type="dcterms:W3CDTF">2024-01-04T07:45:02Z</dcterms:created>
  <dcterms:modified xsi:type="dcterms:W3CDTF">2024-02-08T10:27:06Z</dcterms:modified>
</cp:coreProperties>
</file>