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Income Statement" sheetId="2" r:id="rId5"/>
    <sheet state="visible" name="Balance Sheet" sheetId="3" r:id="rId6"/>
    <sheet state="visible" name="Statement of Cashflows" sheetId="4" r:id="rId7"/>
    <sheet state="visible" name="Fixed Assets" sheetId="5" r:id="rId8"/>
  </sheets>
  <definedNames/>
  <calcPr/>
  <extLst>
    <ext uri="GoogleSheetsCustomDataVersion1">
      <go:sheetsCustomData xmlns:go="http://customooxmlschemas.google.com/" r:id="rId9" roundtripDataSignature="AMtx7mi3l7C2+bEiDJZ7P3kmlENizyx9JQ=="/>
    </ext>
  </extLst>
</workbook>
</file>

<file path=xl/sharedStrings.xml><?xml version="1.0" encoding="utf-8"?>
<sst xmlns="http://schemas.openxmlformats.org/spreadsheetml/2006/main" count="111" uniqueCount="87">
  <si>
    <t>3 Statement Model</t>
  </si>
  <si>
    <r>
      <rPr>
        <rFont val="Calibri"/>
        <color theme="1"/>
        <sz val="16.0"/>
      </rPr>
      <t xml:space="preserve">Get </t>
    </r>
    <r>
      <rPr>
        <rFont val="Calibri"/>
        <b/>
        <color theme="1"/>
        <sz val="16.0"/>
      </rPr>
      <t>10% OFF</t>
    </r>
    <r>
      <rPr>
        <rFont val="Calibri"/>
        <color theme="1"/>
        <sz val="16.0"/>
      </rPr>
      <t xml:space="preserve"> our course using coupon code </t>
    </r>
    <r>
      <rPr>
        <rFont val="Calibri"/>
        <b/>
        <color theme="1"/>
        <sz val="16.0"/>
      </rPr>
      <t>EMAIL10</t>
    </r>
  </si>
  <si>
    <t>Get Our Excel for Business &amp; Finance Course</t>
  </si>
  <si>
    <t>Made by Kenji Explains</t>
  </si>
  <si>
    <t>Note</t>
  </si>
  <si>
    <t>This 3 statement Excel model is solely for educational purposes and should not be used for any other purpose.</t>
  </si>
  <si>
    <t>All content is copyright material of Kenji Explains.</t>
  </si>
  <si>
    <t>This Excel model may not be reproduced or distributed by any means, including printing, 
screencapturing, or any other method without the prior permission of the publisher.</t>
  </si>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</sst>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&quot;$&quot;#,##0_);[Red]\(&quot;$&quot;#,##0\)"/>
    <numFmt numFmtId="166" formatCode="0.0%"/>
    <numFmt numFmtId="167" formatCode="_(&quot;$&quot;* #,##0_);_(&quot;$&quot;* \(#,##0\);_(&quot;$&quot;* &quot;-&quot;??_);_(@_)"/>
  </numFmts>
  <fonts count="13">
    <font>
      <sz val="11.0"/>
      <color theme="1"/>
      <name val="Calibri"/>
    </font>
    <font>
      <b/>
      <sz val="72.0"/>
      <color theme="1"/>
      <name val="Calibri"/>
    </font>
    <font>
      <sz val="12.0"/>
      <color theme="1"/>
      <name val="Calibri"/>
    </font>
    <font>
      <sz val="16.0"/>
      <color theme="1"/>
      <name val="Calibri"/>
    </font>
    <font>
      <u/>
      <sz val="18.0"/>
      <color rgb="FF0432FF"/>
      <name val="Calibri"/>
    </font>
    <font>
      <i/>
      <u/>
      <sz val="14.0"/>
      <color rgb="FF0432FF"/>
      <name val="Calibri"/>
    </font>
    <font>
      <b/>
      <sz val="11.0"/>
      <color theme="1"/>
      <name val="Calibri"/>
    </font>
    <font>
      <i/>
      <sz val="11.0"/>
      <color theme="1"/>
      <name val="Calibri"/>
    </font>
    <font>
      <color theme="1"/>
      <name val="Calibri"/>
    </font>
    <font>
      <sz val="11.0"/>
      <color rgb="FF0432FF"/>
      <name val="Calibri"/>
    </font>
    <font>
      <sz val="11.0"/>
      <color rgb="FF2741EE"/>
      <name val="Calibri"/>
    </font>
    <font>
      <sz val="11.0"/>
      <color theme="4"/>
      <name val="Calibri"/>
    </font>
    <font>
      <b/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</fills>
  <borders count="17">
    <border/>
    <border>
      <left/>
      <right/>
      <top/>
      <bottom/>
    </border>
    <border>
      <left/>
      <right/>
      <top/>
    </border>
    <border>
      <lef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theme="1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2" fontId="0" numFmtId="0" xfId="0" applyBorder="1" applyFont="1"/>
    <xf borderId="3" fillId="2" fontId="0" numFmtId="0" xfId="0" applyBorder="1" applyFont="1"/>
    <xf borderId="4" fillId="0" fontId="0" numFmtId="0" xfId="0" applyBorder="1" applyFont="1"/>
    <xf borderId="5" fillId="0" fontId="1" numFmtId="0" xfId="0" applyBorder="1" applyFont="1"/>
    <xf borderId="6" fillId="0" fontId="0" numFmtId="0" xfId="0" applyBorder="1" applyFont="1"/>
    <xf borderId="7" fillId="2" fontId="0" numFmtId="0" xfId="0" applyBorder="1" applyFont="1"/>
    <xf borderId="8" fillId="0" fontId="0" numFmtId="0" xfId="0" applyBorder="1" applyFont="1"/>
    <xf borderId="0" fillId="0" fontId="0" numFmtId="0" xfId="0" applyFont="1"/>
    <xf borderId="9" fillId="0" fontId="0" numFmtId="0" xfId="0" applyBorder="1" applyFont="1"/>
    <xf borderId="3" fillId="2" fontId="2" numFmtId="0" xfId="0" applyBorder="1" applyFont="1"/>
    <xf borderId="8" fillId="0" fontId="2" numFmtId="0" xfId="0" applyBorder="1" applyFont="1"/>
    <xf borderId="0" fillId="0" fontId="3" numFmtId="0" xfId="0" applyFont="1"/>
    <xf borderId="9" fillId="0" fontId="2" numFmtId="0" xfId="0" applyBorder="1" applyFont="1"/>
    <xf borderId="7" fillId="2" fontId="2" numFmtId="0" xfId="0" applyBorder="1" applyFont="1"/>
    <xf borderId="1" fillId="2" fontId="2" numFmtId="0" xfId="0" applyBorder="1" applyFont="1"/>
    <xf borderId="0" fillId="0" fontId="2" numFmtId="0" xfId="0" applyFont="1"/>
    <xf borderId="3" fillId="2" fontId="0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10" fillId="3" fontId="4" numFmtId="0" xfId="0" applyAlignment="1" applyBorder="1" applyFill="1" applyFont="1">
      <alignment horizontal="center" vertical="center"/>
    </xf>
    <xf borderId="9" fillId="0" fontId="0" numFmtId="0" xfId="0" applyAlignment="1" applyBorder="1" applyFont="1">
      <alignment vertical="center"/>
    </xf>
    <xf borderId="7" fillId="2" fontId="0" numFmtId="0" xfId="0" applyAlignment="1" applyBorder="1" applyFont="1">
      <alignment vertical="center"/>
    </xf>
    <xf borderId="1" fillId="2" fontId="0" numFmtId="0" xfId="0" applyAlignment="1" applyBorder="1" applyFont="1">
      <alignment vertical="center"/>
    </xf>
    <xf borderId="0" fillId="0" fontId="5" numFmtId="0" xfId="0" applyFont="1"/>
    <xf borderId="11" fillId="0" fontId="6" numFmtId="0" xfId="0" applyBorder="1" applyFont="1"/>
    <xf borderId="0" fillId="0" fontId="0" numFmtId="0" xfId="0" applyAlignment="1" applyFont="1">
      <alignment shrinkToFit="0" vertical="top" wrapText="1"/>
    </xf>
    <xf borderId="12" fillId="0" fontId="0" numFmtId="0" xfId="0" applyBorder="1" applyFont="1"/>
    <xf borderId="13" fillId="0" fontId="0" numFmtId="0" xfId="0" applyBorder="1" applyFont="1"/>
    <xf borderId="14" fillId="0" fontId="0" numFmtId="0" xfId="0" applyBorder="1" applyFont="1"/>
    <xf borderId="15" fillId="2" fontId="0" numFmtId="0" xfId="0" applyBorder="1" applyFont="1"/>
    <xf borderId="1" fillId="2" fontId="6" numFmtId="0" xfId="0" applyBorder="1" applyFont="1"/>
    <xf borderId="16" fillId="2" fontId="7" numFmtId="0" xfId="0" applyBorder="1" applyFont="1"/>
    <xf borderId="16" fillId="2" fontId="6" numFmtId="14" xfId="0" applyBorder="1" applyFont="1" applyNumberFormat="1"/>
    <xf borderId="0" fillId="0" fontId="8" numFmtId="0" xfId="0" applyFont="1"/>
    <xf borderId="0" fillId="0" fontId="0" numFmtId="0" xfId="0" applyAlignment="1" applyFont="1">
      <alignment horizontal="left"/>
    </xf>
    <xf borderId="0" fillId="0" fontId="0" numFmtId="164" xfId="0" applyFont="1" applyNumberFormat="1"/>
    <xf borderId="0" fillId="0" fontId="0" numFmtId="9" xfId="0" applyFont="1" applyNumberFormat="1"/>
    <xf borderId="1" fillId="4" fontId="6" numFmtId="0" xfId="0" applyBorder="1" applyFill="1" applyFont="1"/>
    <xf borderId="1" fillId="4" fontId="0" numFmtId="0" xfId="0" applyBorder="1" applyFont="1"/>
    <xf borderId="1" fillId="4" fontId="0" numFmtId="0" xfId="0" applyAlignment="1" applyBorder="1" applyFont="1">
      <alignment horizontal="left"/>
    </xf>
    <xf borderId="1" fillId="4" fontId="9" numFmtId="164" xfId="0" applyBorder="1" applyFont="1" applyNumberFormat="1"/>
    <xf borderId="1" fillId="4" fontId="9" numFmtId="165" xfId="0" applyBorder="1" applyFont="1" applyNumberFormat="1"/>
    <xf borderId="1" fillId="4" fontId="9" numFmtId="9" xfId="0" applyBorder="1" applyFont="1" applyNumberFormat="1"/>
    <xf borderId="1" fillId="4" fontId="9" numFmtId="0" xfId="0" applyBorder="1" applyFont="1"/>
    <xf borderId="1" fillId="2" fontId="7" numFmtId="0" xfId="0" applyAlignment="1" applyBorder="1" applyFont="1">
      <alignment horizontal="right"/>
    </xf>
    <xf borderId="0" fillId="0" fontId="9" numFmtId="164" xfId="0" applyFont="1" applyNumberFormat="1"/>
    <xf borderId="0" fillId="0" fontId="9" numFmtId="0" xfId="0" applyFont="1"/>
    <xf borderId="1" fillId="4" fontId="0" numFmtId="164" xfId="0" applyBorder="1" applyFont="1" applyNumberFormat="1"/>
    <xf borderId="1" fillId="4" fontId="10" numFmtId="164" xfId="0" applyBorder="1" applyFont="1" applyNumberFormat="1"/>
    <xf borderId="1" fillId="4" fontId="0" numFmtId="166" xfId="0" applyBorder="1" applyFont="1" applyNumberFormat="1"/>
    <xf borderId="1" fillId="4" fontId="11" numFmtId="0" xfId="0" applyBorder="1" applyFont="1"/>
    <xf borderId="16" fillId="2" fontId="12" numFmtId="0" xfId="0" applyBorder="1" applyFont="1"/>
    <xf borderId="1" fillId="4" fontId="9" numFmtId="0" xfId="0" applyAlignment="1" applyBorder="1" applyFont="1">
      <alignment horizontal="center"/>
    </xf>
    <xf borderId="0" fillId="0" fontId="10" numFmtId="167" xfId="0" applyFont="1" applyNumberFormat="1"/>
    <xf borderId="0" fillId="0" fontId="10" numFmtId="0" xfId="0" applyFont="1"/>
    <xf borderId="0" fillId="0" fontId="0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arn.kenjiexplains.com/courses/excel-for-business-finance" TargetMode="External"/><Relationship Id="rId2" Type="http://schemas.openxmlformats.org/officeDocument/2006/relationships/hyperlink" Target="https://www.youtube.com/c/KenjiExplains/featured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86"/>
    <col customWidth="1" min="2" max="2" width="8.43"/>
    <col customWidth="1" min="3" max="3" width="102.71"/>
    <col customWidth="1" min="4" max="4" width="9.43"/>
    <col customWidth="1" min="5" max="6" width="10.86"/>
    <col customWidth="1" min="7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/>
      <c r="B4" s="4"/>
      <c r="C4" s="5" t="s">
        <v>0</v>
      </c>
      <c r="D4" s="6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/>
      <c r="B5" s="8"/>
      <c r="C5" s="9"/>
      <c r="D5" s="10"/>
      <c r="E5" s="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8"/>
      <c r="C6" s="9"/>
      <c r="D6" s="10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8"/>
      <c r="C7" s="9"/>
      <c r="D7" s="10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1"/>
      <c r="B8" s="12"/>
      <c r="C8" s="13" t="s">
        <v>1</v>
      </c>
      <c r="D8" s="14"/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1"/>
      <c r="B9" s="12"/>
      <c r="C9" s="17"/>
      <c r="D9" s="14"/>
      <c r="E9" s="15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27.0" customHeight="1">
      <c r="A10" s="18"/>
      <c r="B10" s="19"/>
      <c r="C10" s="20" t="s">
        <v>2</v>
      </c>
      <c r="D10" s="21"/>
      <c r="E10" s="22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"/>
      <c r="B11" s="8"/>
      <c r="C11" s="9"/>
      <c r="D11" s="10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/>
      <c r="B12" s="8"/>
      <c r="C12" s="9"/>
      <c r="D12" s="10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/>
      <c r="B13" s="8"/>
      <c r="C13" s="9"/>
      <c r="D13" s="10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8"/>
      <c r="C14" s="24" t="s">
        <v>3</v>
      </c>
      <c r="D14" s="10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8"/>
      <c r="C15" s="9"/>
      <c r="D15" s="10"/>
      <c r="E15" s="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8"/>
      <c r="C16" s="25" t="s">
        <v>4</v>
      </c>
      <c r="D16" s="10"/>
      <c r="E16" s="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8"/>
      <c r="C17" s="9" t="s">
        <v>5</v>
      </c>
      <c r="D17" s="10"/>
      <c r="E17" s="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8"/>
      <c r="C18" s="9" t="s">
        <v>6</v>
      </c>
      <c r="D18" s="10"/>
      <c r="E18" s="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8"/>
      <c r="C19" s="26" t="s">
        <v>7</v>
      </c>
      <c r="D19" s="10"/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27"/>
      <c r="C20" s="28"/>
      <c r="D20" s="29"/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30"/>
      <c r="C21" s="30"/>
      <c r="D21" s="3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C10"/>
    <hyperlink r:id="rId2" ref="C14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8.71"/>
    <col customWidth="1" min="3" max="5" width="9.86"/>
    <col customWidth="1" min="6" max="7" width="10.14"/>
    <col customWidth="1" min="8" max="26" width="8.86"/>
  </cols>
  <sheetData>
    <row r="2">
      <c r="B2" s="31" t="s">
        <v>8</v>
      </c>
      <c r="C2" s="31"/>
      <c r="D2" s="31"/>
      <c r="E2" s="31"/>
      <c r="F2" s="31"/>
      <c r="G2" s="31"/>
    </row>
    <row r="3">
      <c r="B3" s="32" t="s">
        <v>9</v>
      </c>
      <c r="C3" s="33">
        <v>44562.0</v>
      </c>
      <c r="D3" s="33"/>
      <c r="E3" s="33"/>
      <c r="F3" s="33"/>
      <c r="G3" s="33"/>
    </row>
    <row r="4">
      <c r="B4" s="34" t="s">
        <v>10</v>
      </c>
    </row>
    <row r="5">
      <c r="B5" s="35" t="s">
        <v>11</v>
      </c>
      <c r="C5" s="36"/>
      <c r="D5" s="36"/>
      <c r="E5" s="36"/>
      <c r="F5" s="36"/>
      <c r="G5" s="36"/>
    </row>
    <row r="6">
      <c r="B6" s="35" t="s">
        <v>12</v>
      </c>
      <c r="C6" s="36"/>
      <c r="D6" s="36"/>
      <c r="E6" s="36"/>
      <c r="F6" s="36"/>
      <c r="G6" s="36"/>
    </row>
    <row r="7">
      <c r="B7" s="34" t="s">
        <v>13</v>
      </c>
      <c r="C7" s="36"/>
      <c r="D7" s="36"/>
      <c r="E7" s="36"/>
      <c r="F7" s="36"/>
      <c r="G7" s="36"/>
    </row>
    <row r="8">
      <c r="B8" s="34" t="s">
        <v>14</v>
      </c>
    </row>
    <row r="9">
      <c r="B9" s="35" t="s">
        <v>15</v>
      </c>
      <c r="C9" s="36"/>
      <c r="D9" s="36"/>
      <c r="E9" s="36"/>
      <c r="F9" s="36"/>
      <c r="G9" s="36"/>
    </row>
    <row r="10">
      <c r="B10" s="35" t="s">
        <v>16</v>
      </c>
      <c r="C10" s="36"/>
      <c r="D10" s="36"/>
      <c r="E10" s="36"/>
      <c r="F10" s="36"/>
      <c r="G10" s="36"/>
    </row>
    <row r="11">
      <c r="B11" s="35" t="s">
        <v>17</v>
      </c>
      <c r="C11" s="36"/>
      <c r="D11" s="36"/>
      <c r="E11" s="36"/>
      <c r="F11" s="36"/>
      <c r="G11" s="36"/>
    </row>
    <row r="12">
      <c r="B12" s="34" t="s">
        <v>18</v>
      </c>
      <c r="C12" s="36"/>
      <c r="D12" s="36"/>
      <c r="E12" s="36"/>
      <c r="F12" s="36"/>
      <c r="G12" s="36"/>
    </row>
    <row r="13">
      <c r="B13" s="34" t="s">
        <v>19</v>
      </c>
      <c r="C13" s="36"/>
      <c r="D13" s="36"/>
      <c r="E13" s="36"/>
      <c r="F13" s="36"/>
      <c r="G13" s="36"/>
    </row>
    <row r="14">
      <c r="B14" s="35" t="s">
        <v>20</v>
      </c>
      <c r="C14" s="37"/>
      <c r="D14" s="37"/>
      <c r="E14" s="37"/>
      <c r="F14" s="37"/>
      <c r="G14" s="37"/>
    </row>
    <row r="15">
      <c r="B15" s="34" t="s">
        <v>21</v>
      </c>
    </row>
    <row r="16">
      <c r="B16" s="35" t="s">
        <v>22</v>
      </c>
      <c r="C16" s="36"/>
      <c r="D16" s="36"/>
      <c r="E16" s="36"/>
      <c r="F16" s="36"/>
      <c r="G16" s="36"/>
    </row>
    <row r="17">
      <c r="B17" s="35" t="s">
        <v>23</v>
      </c>
      <c r="C17" s="36"/>
      <c r="D17" s="36"/>
      <c r="E17" s="36"/>
      <c r="F17" s="36"/>
      <c r="G17" s="36"/>
    </row>
    <row r="18">
      <c r="B18" s="35" t="s">
        <v>24</v>
      </c>
      <c r="C18" s="36"/>
      <c r="D18" s="36"/>
      <c r="E18" s="36"/>
      <c r="F18" s="36"/>
      <c r="G18" s="36"/>
    </row>
    <row r="19">
      <c r="B19" s="35" t="s">
        <v>25</v>
      </c>
      <c r="C19" s="36"/>
      <c r="D19" s="36"/>
      <c r="E19" s="36"/>
      <c r="F19" s="36"/>
      <c r="G19" s="36"/>
    </row>
    <row r="20">
      <c r="B20" s="35" t="s">
        <v>26</v>
      </c>
      <c r="C20" s="36"/>
      <c r="D20" s="36"/>
      <c r="E20" s="36"/>
      <c r="F20" s="36"/>
      <c r="G20" s="36"/>
    </row>
    <row r="21" ht="15.75" customHeight="1">
      <c r="B21" s="35" t="s">
        <v>27</v>
      </c>
      <c r="C21" s="36"/>
      <c r="D21" s="36"/>
      <c r="E21" s="36"/>
      <c r="F21" s="36"/>
      <c r="G21" s="36"/>
    </row>
    <row r="22" ht="15.75" customHeight="1">
      <c r="B22" s="35" t="s">
        <v>28</v>
      </c>
      <c r="C22" s="36"/>
      <c r="D22" s="36"/>
      <c r="E22" s="36"/>
      <c r="F22" s="36"/>
      <c r="G22" s="36"/>
    </row>
    <row r="23" ht="15.75" customHeight="1">
      <c r="B23" s="35" t="s">
        <v>29</v>
      </c>
      <c r="C23" s="36"/>
      <c r="D23" s="36"/>
      <c r="E23" s="36"/>
      <c r="F23" s="36"/>
      <c r="G23" s="36"/>
    </row>
    <row r="24" ht="15.75" customHeight="1">
      <c r="B24" s="35" t="s">
        <v>30</v>
      </c>
      <c r="C24" s="36"/>
      <c r="D24" s="36"/>
      <c r="E24" s="36"/>
      <c r="F24" s="36"/>
      <c r="G24" s="36"/>
    </row>
    <row r="25" ht="15.75" customHeight="1">
      <c r="B25" s="35" t="s">
        <v>31</v>
      </c>
      <c r="C25" s="36"/>
      <c r="D25" s="36"/>
      <c r="E25" s="36"/>
      <c r="F25" s="36"/>
      <c r="G25" s="36"/>
    </row>
    <row r="26" ht="15.75" customHeight="1">
      <c r="B26" s="35" t="s">
        <v>32</v>
      </c>
      <c r="C26" s="36"/>
      <c r="D26" s="36"/>
      <c r="E26" s="36"/>
      <c r="F26" s="36"/>
      <c r="G26" s="36"/>
    </row>
    <row r="27" ht="15.75" customHeight="1">
      <c r="B27" s="35"/>
      <c r="C27" s="36"/>
      <c r="D27" s="36"/>
      <c r="E27" s="36"/>
      <c r="F27" s="36"/>
      <c r="G27" s="36"/>
    </row>
    <row r="28" ht="15.75" customHeight="1">
      <c r="B28" s="35" t="s">
        <v>33</v>
      </c>
      <c r="C28" s="37"/>
      <c r="D28" s="37"/>
      <c r="E28" s="37"/>
      <c r="F28" s="37"/>
      <c r="G28" s="37"/>
    </row>
    <row r="29" ht="15.75" customHeight="1"/>
    <row r="30" ht="15.75" customHeight="1">
      <c r="B30" s="38" t="s">
        <v>34</v>
      </c>
      <c r="C30" s="39"/>
      <c r="D30" s="39"/>
      <c r="E30" s="39"/>
      <c r="F30" s="39"/>
      <c r="G30" s="39"/>
    </row>
    <row r="31" ht="15.75" customHeight="1">
      <c r="B31" s="39" t="s">
        <v>10</v>
      </c>
      <c r="C31" s="39"/>
      <c r="D31" s="39"/>
      <c r="E31" s="39"/>
      <c r="F31" s="39"/>
      <c r="G31" s="39"/>
    </row>
    <row r="32" ht="15.75" customHeight="1">
      <c r="B32" s="40" t="s">
        <v>35</v>
      </c>
      <c r="C32" s="41">
        <v>5000.0</v>
      </c>
      <c r="D32" s="41">
        <v>5500.0</v>
      </c>
      <c r="E32" s="41">
        <v>6500.0</v>
      </c>
      <c r="F32" s="41">
        <v>8000.0</v>
      </c>
      <c r="G32" s="41">
        <v>10000.0</v>
      </c>
    </row>
    <row r="33" ht="15.75" customHeight="1">
      <c r="B33" s="40" t="s">
        <v>36</v>
      </c>
      <c r="C33" s="42">
        <v>5.0</v>
      </c>
      <c r="D33" s="42">
        <v>5.0</v>
      </c>
      <c r="E33" s="42">
        <v>5.0</v>
      </c>
      <c r="F33" s="42">
        <v>5.0</v>
      </c>
      <c r="G33" s="42">
        <v>5.0</v>
      </c>
    </row>
    <row r="34" ht="15.75" customHeight="1">
      <c r="B34" s="40" t="s">
        <v>12</v>
      </c>
      <c r="C34" s="43">
        <v>0.05</v>
      </c>
      <c r="D34" s="43">
        <v>0.05</v>
      </c>
      <c r="E34" s="43">
        <v>0.05</v>
      </c>
      <c r="F34" s="43">
        <v>0.05</v>
      </c>
      <c r="G34" s="43">
        <v>0.05</v>
      </c>
    </row>
    <row r="35" ht="15.75" customHeight="1">
      <c r="B35" s="39"/>
      <c r="C35" s="44"/>
      <c r="D35" s="44"/>
      <c r="E35" s="44"/>
      <c r="F35" s="44"/>
      <c r="G35" s="44"/>
    </row>
    <row r="36" ht="15.75" customHeight="1">
      <c r="B36" s="39" t="s">
        <v>14</v>
      </c>
      <c r="C36" s="44"/>
      <c r="D36" s="44"/>
      <c r="E36" s="44"/>
      <c r="F36" s="44"/>
      <c r="G36" s="44"/>
    </row>
    <row r="37" ht="15.75" customHeight="1">
      <c r="B37" s="40" t="s">
        <v>15</v>
      </c>
      <c r="C37" s="43">
        <v>0.3</v>
      </c>
      <c r="D37" s="43">
        <v>0.3</v>
      </c>
      <c r="E37" s="43">
        <v>0.3</v>
      </c>
      <c r="F37" s="43">
        <v>0.3</v>
      </c>
      <c r="G37" s="43">
        <v>0.3</v>
      </c>
    </row>
    <row r="38" ht="15.75" customHeight="1">
      <c r="B38" s="40" t="s">
        <v>16</v>
      </c>
      <c r="C38" s="43">
        <v>0.07</v>
      </c>
      <c r="D38" s="43">
        <v>0.07</v>
      </c>
      <c r="E38" s="43">
        <v>0.07</v>
      </c>
      <c r="F38" s="43">
        <v>0.07</v>
      </c>
      <c r="G38" s="43">
        <v>0.07</v>
      </c>
    </row>
    <row r="39" ht="15.75" customHeight="1">
      <c r="B39" s="40" t="s">
        <v>17</v>
      </c>
      <c r="C39" s="43">
        <v>0.02</v>
      </c>
      <c r="D39" s="43">
        <v>0.02</v>
      </c>
      <c r="E39" s="43">
        <v>0.02</v>
      </c>
      <c r="F39" s="43">
        <v>0.02</v>
      </c>
      <c r="G39" s="43">
        <v>0.02</v>
      </c>
    </row>
    <row r="40" ht="15.75" customHeight="1">
      <c r="B40" s="39"/>
      <c r="C40" s="44"/>
      <c r="D40" s="44"/>
      <c r="E40" s="44"/>
      <c r="F40" s="44"/>
      <c r="G40" s="44"/>
    </row>
    <row r="41" ht="15.75" customHeight="1">
      <c r="B41" s="39" t="s">
        <v>21</v>
      </c>
      <c r="C41" s="44"/>
      <c r="D41" s="44"/>
      <c r="E41" s="44"/>
      <c r="F41" s="44"/>
      <c r="G41" s="44"/>
    </row>
    <row r="42" ht="15.75" customHeight="1">
      <c r="B42" s="40" t="s">
        <v>22</v>
      </c>
      <c r="C42" s="43">
        <v>0.15</v>
      </c>
      <c r="D42" s="43">
        <v>0.15</v>
      </c>
      <c r="E42" s="43">
        <v>0.15</v>
      </c>
      <c r="F42" s="43">
        <v>0.15</v>
      </c>
      <c r="G42" s="43">
        <v>0.15</v>
      </c>
    </row>
    <row r="43" ht="15.75" customHeight="1">
      <c r="B43" s="40" t="s">
        <v>23</v>
      </c>
      <c r="C43" s="43">
        <v>0.05</v>
      </c>
      <c r="D43" s="43">
        <v>0.05</v>
      </c>
      <c r="E43" s="43">
        <v>0.05</v>
      </c>
      <c r="F43" s="43">
        <v>0.05</v>
      </c>
      <c r="G43" s="43">
        <v>0.05</v>
      </c>
    </row>
    <row r="44" ht="15.75" customHeight="1">
      <c r="B44" s="40" t="s">
        <v>24</v>
      </c>
      <c r="C44" s="43">
        <v>0.05</v>
      </c>
      <c r="D44" s="43">
        <v>0.05</v>
      </c>
      <c r="E44" s="43">
        <v>0.05</v>
      </c>
      <c r="F44" s="43">
        <v>0.05</v>
      </c>
      <c r="G44" s="43">
        <v>0.05</v>
      </c>
    </row>
    <row r="45" ht="15.75" customHeight="1">
      <c r="B45" s="39"/>
      <c r="C45" s="43"/>
      <c r="D45" s="43"/>
      <c r="E45" s="43"/>
      <c r="F45" s="43"/>
      <c r="G45" s="43"/>
    </row>
    <row r="46" ht="15.75" customHeight="1">
      <c r="B46" s="39" t="s">
        <v>37</v>
      </c>
      <c r="C46" s="43">
        <v>0.21</v>
      </c>
      <c r="D46" s="43">
        <v>0.21</v>
      </c>
      <c r="E46" s="43">
        <v>0.21</v>
      </c>
      <c r="F46" s="43">
        <v>0.21</v>
      </c>
      <c r="G46" s="43">
        <v>0.21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30.29"/>
    <col customWidth="1" min="3" max="3" width="10.86"/>
    <col customWidth="1" min="4" max="8" width="10.43"/>
    <col customWidth="1" min="9" max="26" width="8.86"/>
  </cols>
  <sheetData>
    <row r="2">
      <c r="B2" s="31" t="s">
        <v>38</v>
      </c>
      <c r="C2" s="45" t="s">
        <v>39</v>
      </c>
      <c r="D2" s="31"/>
      <c r="E2" s="31"/>
      <c r="F2" s="31"/>
      <c r="G2" s="31"/>
      <c r="H2" s="31"/>
    </row>
    <row r="3">
      <c r="B3" s="32" t="s">
        <v>9</v>
      </c>
      <c r="C3" s="33">
        <v>44561.0</v>
      </c>
      <c r="D3" s="33">
        <f t="shared" ref="D3:H3" si="1">EDATE(C3,12)</f>
        <v>44926</v>
      </c>
      <c r="E3" s="33">
        <f t="shared" si="1"/>
        <v>45291</v>
      </c>
      <c r="F3" s="33">
        <f t="shared" si="1"/>
        <v>45657</v>
      </c>
      <c r="G3" s="33">
        <f t="shared" si="1"/>
        <v>46022</v>
      </c>
      <c r="H3" s="33">
        <f t="shared" si="1"/>
        <v>46387</v>
      </c>
    </row>
    <row r="4">
      <c r="B4" s="34" t="s">
        <v>40</v>
      </c>
    </row>
    <row r="5">
      <c r="B5" s="35" t="s">
        <v>41</v>
      </c>
      <c r="C5" s="46">
        <v>5000.0</v>
      </c>
      <c r="D5" s="36"/>
      <c r="E5" s="36"/>
      <c r="F5" s="36"/>
      <c r="G5" s="36"/>
      <c r="H5" s="36"/>
    </row>
    <row r="6">
      <c r="B6" s="35" t="s">
        <v>42</v>
      </c>
      <c r="C6" s="46">
        <v>150.0</v>
      </c>
      <c r="D6" s="36"/>
      <c r="E6" s="36"/>
      <c r="F6" s="36"/>
      <c r="G6" s="36"/>
      <c r="H6" s="36"/>
    </row>
    <row r="7">
      <c r="B7" s="34" t="s">
        <v>43</v>
      </c>
      <c r="C7" s="36"/>
      <c r="D7" s="36"/>
      <c r="E7" s="36"/>
      <c r="F7" s="36"/>
      <c r="G7" s="36"/>
      <c r="H7" s="36"/>
    </row>
    <row r="8">
      <c r="B8" s="34" t="s">
        <v>44</v>
      </c>
    </row>
    <row r="9">
      <c r="B9" s="35" t="s">
        <v>45</v>
      </c>
      <c r="C9" s="46">
        <v>10000.0</v>
      </c>
      <c r="D9" s="36"/>
      <c r="E9" s="36"/>
      <c r="F9" s="36"/>
      <c r="G9" s="36"/>
      <c r="H9" s="36"/>
    </row>
    <row r="10">
      <c r="B10" s="35" t="s">
        <v>46</v>
      </c>
      <c r="C10" s="46">
        <v>-2000.0</v>
      </c>
      <c r="D10" s="36"/>
      <c r="E10" s="36"/>
      <c r="F10" s="36"/>
      <c r="G10" s="36"/>
      <c r="H10" s="36"/>
    </row>
    <row r="11">
      <c r="B11" s="34" t="s">
        <v>47</v>
      </c>
      <c r="C11" s="36"/>
      <c r="D11" s="36"/>
      <c r="E11" s="36"/>
      <c r="F11" s="36"/>
      <c r="G11" s="36"/>
      <c r="H11" s="36"/>
    </row>
    <row r="12">
      <c r="B12" s="34" t="s">
        <v>48</v>
      </c>
      <c r="C12" s="36"/>
      <c r="D12" s="36"/>
      <c r="E12" s="36"/>
      <c r="F12" s="36"/>
      <c r="G12" s="36"/>
      <c r="H12" s="36"/>
    </row>
    <row r="13">
      <c r="B13" s="9" t="s">
        <v>49</v>
      </c>
      <c r="C13" s="36"/>
      <c r="D13" s="36"/>
      <c r="E13" s="36"/>
      <c r="F13" s="36"/>
      <c r="G13" s="36"/>
      <c r="H13" s="36"/>
    </row>
    <row r="15">
      <c r="B15" s="34" t="s">
        <v>50</v>
      </c>
    </row>
    <row r="16">
      <c r="B16" s="35" t="s">
        <v>51</v>
      </c>
      <c r="C16" s="47">
        <v>200.0</v>
      </c>
      <c r="D16" s="36"/>
      <c r="E16" s="36"/>
      <c r="F16" s="36"/>
      <c r="G16" s="36"/>
      <c r="H16" s="36"/>
    </row>
    <row r="17">
      <c r="B17" s="35" t="s">
        <v>52</v>
      </c>
      <c r="C17" s="47">
        <v>100.0</v>
      </c>
      <c r="D17" s="36"/>
      <c r="E17" s="36"/>
      <c r="F17" s="36"/>
      <c r="G17" s="36"/>
      <c r="H17" s="36"/>
    </row>
    <row r="18">
      <c r="B18" s="34" t="s">
        <v>53</v>
      </c>
      <c r="D18" s="36"/>
      <c r="E18" s="36"/>
      <c r="F18" s="36"/>
      <c r="G18" s="36"/>
      <c r="H18" s="36"/>
    </row>
    <row r="19">
      <c r="B19" s="34" t="s">
        <v>54</v>
      </c>
    </row>
    <row r="20">
      <c r="B20" s="35" t="s">
        <v>55</v>
      </c>
      <c r="C20" s="46">
        <v>10000.0</v>
      </c>
      <c r="D20" s="36"/>
      <c r="E20" s="36"/>
      <c r="F20" s="36"/>
      <c r="G20" s="36"/>
      <c r="H20" s="36"/>
    </row>
    <row r="21" ht="15.75" customHeight="1">
      <c r="B21" s="35" t="s">
        <v>56</v>
      </c>
      <c r="C21" s="36"/>
      <c r="D21" s="36"/>
      <c r="E21" s="36"/>
      <c r="F21" s="36"/>
      <c r="G21" s="36"/>
      <c r="H21" s="36"/>
    </row>
    <row r="22" ht="15.75" customHeight="1">
      <c r="B22" s="34" t="s">
        <v>57</v>
      </c>
      <c r="C22" s="36"/>
      <c r="D22" s="36"/>
      <c r="E22" s="36"/>
      <c r="F22" s="36"/>
      <c r="G22" s="36"/>
      <c r="H22" s="36"/>
    </row>
    <row r="23" ht="15.75" customHeight="1">
      <c r="B23" s="34" t="s">
        <v>58</v>
      </c>
    </row>
    <row r="24" ht="15.75" customHeight="1">
      <c r="B24" s="35" t="s">
        <v>59</v>
      </c>
      <c r="C24" s="46">
        <v>300.0</v>
      </c>
      <c r="D24" s="36"/>
      <c r="E24" s="36"/>
      <c r="F24" s="36"/>
      <c r="G24" s="36"/>
      <c r="H24" s="36"/>
    </row>
    <row r="25" ht="15.75" customHeight="1">
      <c r="B25" s="35" t="s">
        <v>60</v>
      </c>
      <c r="C25" s="46">
        <v>2550.0</v>
      </c>
      <c r="D25" s="36"/>
      <c r="E25" s="36"/>
      <c r="F25" s="36"/>
      <c r="G25" s="36"/>
      <c r="H25" s="36"/>
    </row>
    <row r="26" ht="15.75" customHeight="1">
      <c r="B26" s="34" t="s">
        <v>61</v>
      </c>
      <c r="C26" s="36"/>
      <c r="D26" s="36"/>
      <c r="E26" s="36"/>
      <c r="F26" s="36"/>
      <c r="G26" s="36"/>
      <c r="H26" s="36"/>
    </row>
    <row r="27" ht="15.75" customHeight="1">
      <c r="B27" s="9" t="s">
        <v>62</v>
      </c>
      <c r="C27" s="36"/>
      <c r="D27" s="36"/>
      <c r="E27" s="36"/>
      <c r="F27" s="36"/>
      <c r="G27" s="36"/>
      <c r="H27" s="36"/>
    </row>
    <row r="28" ht="15.75" customHeight="1"/>
    <row r="29" ht="15.75" customHeight="1">
      <c r="B29" s="34" t="s">
        <v>63</v>
      </c>
      <c r="C29" s="36">
        <f t="shared" ref="C29:H29" si="2">C13-C27</f>
        <v>0</v>
      </c>
      <c r="D29" s="36">
        <f t="shared" si="2"/>
        <v>0</v>
      </c>
      <c r="E29" s="36">
        <f t="shared" si="2"/>
        <v>0</v>
      </c>
      <c r="F29" s="36">
        <f t="shared" si="2"/>
        <v>0</v>
      </c>
      <c r="G29" s="36">
        <f t="shared" si="2"/>
        <v>0</v>
      </c>
      <c r="H29" s="36">
        <f t="shared" si="2"/>
        <v>0</v>
      </c>
    </row>
    <row r="30" ht="15.75" customHeight="1"/>
    <row r="31" ht="15.75" customHeight="1">
      <c r="B31" s="38" t="s">
        <v>34</v>
      </c>
      <c r="C31" s="39"/>
      <c r="D31" s="39"/>
      <c r="E31" s="39"/>
      <c r="F31" s="39"/>
      <c r="G31" s="39"/>
      <c r="H31" s="39"/>
    </row>
    <row r="32" ht="15.75" customHeight="1">
      <c r="B32" s="39" t="s">
        <v>13</v>
      </c>
      <c r="C32" s="41">
        <v>15000.0</v>
      </c>
      <c r="D32" s="48"/>
      <c r="E32" s="48"/>
      <c r="F32" s="48"/>
      <c r="G32" s="48"/>
      <c r="H32" s="48"/>
    </row>
    <row r="33" ht="15.75" customHeight="1">
      <c r="B33" s="39" t="s">
        <v>64</v>
      </c>
      <c r="C33" s="49">
        <v>8850.0</v>
      </c>
      <c r="D33" s="50"/>
      <c r="E33" s="50"/>
      <c r="F33" s="50"/>
      <c r="G33" s="50"/>
      <c r="H33" s="50"/>
    </row>
    <row r="34" ht="15.75" customHeight="1">
      <c r="B34" s="40" t="s">
        <v>42</v>
      </c>
      <c r="C34" s="50"/>
      <c r="D34" s="50"/>
      <c r="E34" s="50"/>
      <c r="F34" s="50"/>
      <c r="G34" s="50"/>
      <c r="H34" s="50"/>
    </row>
    <row r="35" ht="15.75" customHeight="1">
      <c r="B35" s="40" t="s">
        <v>51</v>
      </c>
      <c r="C35" s="50"/>
      <c r="D35" s="50"/>
      <c r="E35" s="50"/>
      <c r="F35" s="50"/>
      <c r="G35" s="50"/>
      <c r="H35" s="50"/>
    </row>
    <row r="36" ht="15.75" customHeight="1">
      <c r="B36" s="40" t="s">
        <v>52</v>
      </c>
      <c r="C36" s="50"/>
      <c r="D36" s="50"/>
      <c r="E36" s="50"/>
      <c r="F36" s="50"/>
      <c r="G36" s="50"/>
      <c r="H36" s="50"/>
    </row>
    <row r="37" ht="15.75" customHeight="1">
      <c r="B37" s="39"/>
      <c r="C37" s="39"/>
      <c r="D37" s="39"/>
      <c r="E37" s="39"/>
      <c r="F37" s="39"/>
      <c r="G37" s="39"/>
      <c r="H37" s="39"/>
    </row>
    <row r="38" ht="15.75" customHeight="1">
      <c r="B38" s="39" t="s">
        <v>55</v>
      </c>
      <c r="C38" s="39"/>
      <c r="D38" s="39"/>
      <c r="E38" s="39"/>
      <c r="F38" s="39"/>
      <c r="G38" s="39"/>
      <c r="H38" s="39"/>
    </row>
    <row r="39" ht="15.75" customHeight="1">
      <c r="B39" s="40" t="s">
        <v>65</v>
      </c>
      <c r="C39" s="39"/>
      <c r="D39" s="51"/>
      <c r="E39" s="51"/>
      <c r="F39" s="41">
        <v>5000.0</v>
      </c>
      <c r="G39" s="51"/>
      <c r="H39" s="51"/>
    </row>
    <row r="40" ht="15.75" customHeight="1">
      <c r="B40" s="40" t="s">
        <v>66</v>
      </c>
      <c r="C40" s="39"/>
      <c r="D40" s="41">
        <v>500.0</v>
      </c>
      <c r="E40" s="41">
        <v>500.0</v>
      </c>
      <c r="F40" s="41">
        <v>750.0</v>
      </c>
      <c r="G40" s="41">
        <v>750.0</v>
      </c>
      <c r="H40" s="41">
        <v>750.0</v>
      </c>
    </row>
    <row r="41" ht="15.75" customHeight="1">
      <c r="B41" s="40" t="s">
        <v>67</v>
      </c>
      <c r="C41" s="39"/>
      <c r="D41" s="43">
        <v>0.07</v>
      </c>
      <c r="E41" s="43">
        <v>0.07</v>
      </c>
      <c r="F41" s="43">
        <v>0.07</v>
      </c>
      <c r="G41" s="43">
        <v>0.07</v>
      </c>
      <c r="H41" s="43">
        <v>0.07</v>
      </c>
    </row>
    <row r="42" ht="15.75" customHeight="1">
      <c r="B42" s="40" t="s">
        <v>68</v>
      </c>
      <c r="C42" s="39"/>
      <c r="D42" s="48"/>
      <c r="E42" s="48"/>
      <c r="F42" s="48"/>
      <c r="G42" s="48"/>
      <c r="H42" s="48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28.0"/>
    <col customWidth="1" min="3" max="4" width="8.86"/>
    <col customWidth="1" min="5" max="5" width="9.14"/>
    <col customWidth="1" min="6" max="26" width="8.86"/>
  </cols>
  <sheetData>
    <row r="2">
      <c r="B2" s="31" t="s">
        <v>69</v>
      </c>
      <c r="C2" s="31"/>
      <c r="D2" s="31"/>
      <c r="E2" s="31"/>
      <c r="F2" s="31"/>
      <c r="G2" s="31"/>
    </row>
    <row r="3">
      <c r="B3" s="32" t="s">
        <v>9</v>
      </c>
      <c r="C3" s="33">
        <v>44562.0</v>
      </c>
      <c r="D3" s="33">
        <f t="shared" ref="D3:G3" si="1">EDATE(C3,12)</f>
        <v>44927</v>
      </c>
      <c r="E3" s="33">
        <f t="shared" si="1"/>
        <v>45292</v>
      </c>
      <c r="F3" s="33">
        <f t="shared" si="1"/>
        <v>45658</v>
      </c>
      <c r="G3" s="33">
        <f t="shared" si="1"/>
        <v>46023</v>
      </c>
    </row>
    <row r="4">
      <c r="B4" s="34" t="s">
        <v>32</v>
      </c>
      <c r="C4" s="36"/>
      <c r="D4" s="36"/>
      <c r="E4" s="36"/>
      <c r="F4" s="36"/>
      <c r="G4" s="36"/>
    </row>
    <row r="5">
      <c r="B5" s="34" t="s">
        <v>70</v>
      </c>
    </row>
    <row r="6">
      <c r="B6" s="35" t="s">
        <v>71</v>
      </c>
      <c r="C6" s="36"/>
      <c r="D6" s="36"/>
      <c r="E6" s="36"/>
      <c r="F6" s="36"/>
      <c r="G6" s="36"/>
    </row>
    <row r="7">
      <c r="B7" s="35" t="str">
        <f>"Change in "&amp;'Balance Sheet'!B6</f>
        <v>Change in Accounts Receivable</v>
      </c>
      <c r="C7" s="36"/>
      <c r="D7" s="36"/>
      <c r="E7" s="36"/>
      <c r="F7" s="36"/>
      <c r="G7" s="36"/>
    </row>
    <row r="8">
      <c r="B8" s="35" t="str">
        <f>"Change in "&amp;'Balance Sheet'!B16</f>
        <v>Change in Accounts Payable</v>
      </c>
      <c r="C8" s="36"/>
      <c r="D8" s="36"/>
      <c r="E8" s="36"/>
      <c r="F8" s="36"/>
      <c r="G8" s="36"/>
    </row>
    <row r="9">
      <c r="B9" s="35" t="str">
        <f>"Change in "&amp;'Balance Sheet'!B17</f>
        <v>Change in Deferred Revenue</v>
      </c>
      <c r="C9" s="36"/>
      <c r="D9" s="36"/>
      <c r="E9" s="36"/>
      <c r="F9" s="36"/>
      <c r="G9" s="36"/>
    </row>
    <row r="10">
      <c r="B10" s="34" t="s">
        <v>72</v>
      </c>
      <c r="C10" s="36"/>
      <c r="D10" s="36"/>
      <c r="E10" s="36"/>
      <c r="F10" s="36"/>
      <c r="G10" s="36"/>
    </row>
    <row r="11">
      <c r="B11" s="34" t="s">
        <v>73</v>
      </c>
    </row>
    <row r="12">
      <c r="B12" s="35" t="s">
        <v>74</v>
      </c>
      <c r="C12" s="36"/>
      <c r="D12" s="36"/>
      <c r="E12" s="36"/>
      <c r="F12" s="36"/>
      <c r="G12" s="36"/>
    </row>
    <row r="13">
      <c r="B13" s="35" t="s">
        <v>75</v>
      </c>
      <c r="C13" s="36"/>
      <c r="D13" s="36"/>
      <c r="E13" s="36"/>
      <c r="F13" s="36"/>
      <c r="G13" s="36"/>
    </row>
    <row r="14">
      <c r="B14" s="34" t="s">
        <v>76</v>
      </c>
    </row>
    <row r="15">
      <c r="B15" s="35" t="s">
        <v>66</v>
      </c>
      <c r="C15" s="36"/>
      <c r="D15" s="36"/>
      <c r="E15" s="36"/>
      <c r="F15" s="36"/>
      <c r="G15" s="36"/>
    </row>
    <row r="16">
      <c r="B16" s="35" t="s">
        <v>77</v>
      </c>
      <c r="C16" s="36"/>
      <c r="D16" s="36"/>
      <c r="E16" s="36"/>
      <c r="F16" s="36"/>
      <c r="G16" s="36"/>
    </row>
    <row r="17">
      <c r="B17" s="35" t="s">
        <v>78</v>
      </c>
      <c r="C17" s="36"/>
      <c r="D17" s="36"/>
      <c r="E17" s="36"/>
      <c r="F17" s="36"/>
      <c r="G17" s="36"/>
    </row>
    <row r="18">
      <c r="B18" s="9" t="s">
        <v>79</v>
      </c>
      <c r="C18" s="36"/>
      <c r="D18" s="36"/>
      <c r="E18" s="36"/>
      <c r="F18" s="36"/>
      <c r="G18" s="3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17.29"/>
    <col customWidth="1" min="3" max="3" width="16.29"/>
    <col customWidth="1" min="4" max="8" width="10.43"/>
    <col customWidth="1" min="9" max="26" width="8.86"/>
  </cols>
  <sheetData>
    <row r="2">
      <c r="B2" s="31" t="s">
        <v>45</v>
      </c>
      <c r="C2" s="31"/>
      <c r="D2" s="31"/>
      <c r="E2" s="31"/>
      <c r="F2" s="31"/>
      <c r="G2" s="31"/>
      <c r="H2" s="31"/>
    </row>
    <row r="3">
      <c r="B3" s="32" t="s">
        <v>9</v>
      </c>
      <c r="C3" s="52" t="s">
        <v>80</v>
      </c>
      <c r="D3" s="33">
        <v>44926.0</v>
      </c>
      <c r="E3" s="33">
        <f t="shared" ref="E3:H3" si="1">EDATE(D3,12)</f>
        <v>45291</v>
      </c>
      <c r="F3" s="33">
        <f t="shared" si="1"/>
        <v>45657</v>
      </c>
      <c r="G3" s="33">
        <f t="shared" si="1"/>
        <v>46022</v>
      </c>
      <c r="H3" s="33">
        <f t="shared" si="1"/>
        <v>46387</v>
      </c>
    </row>
    <row r="4">
      <c r="B4" s="34" t="s">
        <v>74</v>
      </c>
    </row>
    <row r="5">
      <c r="B5" s="35" t="s">
        <v>81</v>
      </c>
      <c r="C5" s="53">
        <v>3.0</v>
      </c>
      <c r="D5" s="54">
        <v>5000.0</v>
      </c>
      <c r="E5" s="54"/>
      <c r="F5" s="55"/>
      <c r="G5" s="54">
        <v>5000.0</v>
      </c>
    </row>
    <row r="6">
      <c r="B6" s="35" t="s">
        <v>82</v>
      </c>
      <c r="C6" s="53">
        <v>7.0</v>
      </c>
      <c r="D6" s="54">
        <v>3000.0</v>
      </c>
      <c r="E6" s="54"/>
      <c r="F6" s="54"/>
      <c r="G6" s="55"/>
    </row>
    <row r="7">
      <c r="B7" s="35" t="s">
        <v>83</v>
      </c>
      <c r="C7" s="53">
        <v>7.0</v>
      </c>
      <c r="D7" s="54">
        <v>6000.0</v>
      </c>
      <c r="E7" s="54"/>
      <c r="F7" s="54"/>
      <c r="G7" s="55"/>
    </row>
    <row r="8">
      <c r="B8" s="9" t="s">
        <v>84</v>
      </c>
      <c r="C8" s="9"/>
      <c r="D8" s="56"/>
      <c r="E8" s="56"/>
      <c r="F8" s="56"/>
      <c r="G8" s="56"/>
      <c r="H8" s="56"/>
    </row>
    <row r="10">
      <c r="B10" s="35" t="s">
        <v>71</v>
      </c>
    </row>
    <row r="11">
      <c r="B11" s="35" t="s">
        <v>85</v>
      </c>
      <c r="D11" s="54">
        <v>2000.0</v>
      </c>
      <c r="E11" s="54">
        <v>2000.0</v>
      </c>
      <c r="F11" s="54">
        <v>2000.0</v>
      </c>
      <c r="G11" s="54">
        <v>2000.0</v>
      </c>
    </row>
    <row r="12">
      <c r="B12" s="35" t="str">
        <f t="shared" ref="B12:B14" si="2">B5</f>
        <v>Lemon Crusher</v>
      </c>
      <c r="D12" s="56"/>
      <c r="E12" s="56"/>
      <c r="F12" s="56"/>
      <c r="G12" s="56"/>
      <c r="H12" s="56"/>
    </row>
    <row r="13">
      <c r="B13" s="35" t="str">
        <f t="shared" si="2"/>
        <v>Ice Machine</v>
      </c>
      <c r="D13" s="56"/>
      <c r="E13" s="56"/>
      <c r="F13" s="56"/>
      <c r="G13" s="56"/>
      <c r="H13" s="56"/>
    </row>
    <row r="14">
      <c r="B14" s="35" t="str">
        <f t="shared" si="2"/>
        <v>Refrigerator</v>
      </c>
      <c r="D14" s="56"/>
      <c r="E14" s="56"/>
      <c r="F14" s="56"/>
      <c r="G14" s="56"/>
      <c r="H14" s="56"/>
    </row>
    <row r="15">
      <c r="B15" s="9" t="s">
        <v>86</v>
      </c>
      <c r="C15" s="9"/>
      <c r="D15" s="56"/>
      <c r="E15" s="56"/>
      <c r="F15" s="56"/>
      <c r="G15" s="56"/>
      <c r="H15" s="5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2022-02-07T12:02:58Z</dcterms:created>
  <dc:creator>Michael Quach</dc:creator>
</cp:coreProperties>
</file>