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activeTab="2"/>
  </bookViews>
  <sheets>
    <sheet name="original_bike_buyers" sheetId="4" r:id="rId1"/>
    <sheet name="cleaned_bike_buyers" sheetId="1" r:id="rId2"/>
    <sheet name="pivot" sheetId="2" r:id="rId3"/>
    <sheet name="charts" sheetId="3" r:id="rId4"/>
  </sheets>
  <definedNames>
    <definedName name="_xlnm._FilterDatabase" localSheetId="1" hidden="1">cleaned_bike_buyers!$A$1:$P$1001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<sst xmlns="http://schemas.openxmlformats.org/spreadsheetml/2006/main" count="16278" uniqueCount="54">
  <si>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</si>
  <si>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</si>
  <si>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</si>
  <si>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</si>
  <si>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</si>
  <si>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</si>
  <si>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</si>
  <si>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</si>
  <si>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</si>
  <si>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</si>
  <si>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</si>
  <si>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</si>
  <si>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</si>
  <si>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</si>
  <si>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</si>
  <si>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</si>
  <si>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</si>
  <si>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</si>
  <si>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</si>
  <si>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</si>
  <si>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</si>
  <si>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</si>
  <si>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</si>
  <si>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</si>
  <si>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</si>
  <si>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</si>
  <si>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</si>
  <si>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</si>
  <si>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</si>
  <si>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</si>
  <si>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</si>
  <si>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</si>
  <si>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</si>
  <si>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</si>
  <si>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</si>
  <si>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</si>
  <si>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Purchased Car</t>
  </si>
  <si>
    <t>Commute Distance Brackets</t>
  </si>
  <si>
    <t>Age Brackets</t>
  </si>
  <si>
    <t>Married</t>
  </si>
  <si>
    <t>Female</t>
  </si>
  <si>
    <t>Male</t>
  </si>
  <si>
    <t>Single</t>
  </si>
  <si>
    <t>Count of Purchased Bike</t>
  </si>
  <si>
    <t>Grand Total</t>
  </si>
  <si>
    <t>Middle Age</t>
  </si>
  <si>
    <t>Old</t>
  </si>
  <si>
    <t>Adolescent</t>
  </si>
  <si>
    <t>Intermediate Distance</t>
  </si>
  <si>
    <t>Long Distance</t>
  </si>
  <si>
    <t>Short Distance</t>
  </si>
  <si>
    <t>Bike Buyers Dashboard</t>
  </si>
  <si>
    <t>Males</t>
  </si>
  <si>
    <t>Females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</si>
</sst>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&quot;$&quot;#,##0.00"/>
  </numFmts>
  <fonts count="23">
    <font>
      <sz val="11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b/>
      <sz val="24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4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289E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7" fillId="8" borderId="7" applyNumberFormat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0" applyNumberFormat="0" applyBorder="0" applyAlignment="0" applyProtection="0"/>
    <xf numFmtId="0" fontId="3" fillId="2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3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3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3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3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3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0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10" fontId="0" fillId="0" borderId="0" xfId="0" applyNumberFormat="1"/>
    <xf numFmtId="178" fontId="0" fillId="0" borderId="0" xfId="0" applyNumberFormat="1"/>
    <xf numFmtId="0" fontId="0" fillId="0" borderId="0" xfId="0" applyNumberFormat="1"/>
    <xf numFmtId="0" fontId="0" fillId="4" borderId="0" xfId="0" applyFill="1"/>
    <xf numFmtId="0" fontId="0" fillId="0" borderId="0" xfId="0" applyFill="1"/>
    <xf numFmtId="178" fontId="0" fillId="4" borderId="0" xfId="0" applyNumberFormat="1" applyFill="1"/>
    <xf numFmtId="0" fontId="0" fillId="0" borderId="0" xfId="0" applyAlignment="1">
      <alignment wrapText="1"/>
    </xf>
    <xf numFmtId="0" fontId="5" fillId="0" borderId="0" xfId="0" applyFon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C0289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[DataCleaningDashboardProject__BikeBuyers_Dataset.xlsx]pivot!PivotTable7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Bike Purchases by Income and Gender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7805814591333"/>
          <c:y val="0.169444443451034"/>
          <c:w val="0.727153044432254"/>
          <c:h val="0.553796298283118"/>
        </c:manualLayout>
      </c:layout>
      <c:lineChart>
        <c:grouping val="standard"/>
        <c:varyColors val="0"/>
        <c:ser>
          <c:idx val="0"/>
          <c:order val="0"/>
          <c:tx>
            <c:strRef>
              <c:f>pivot!$H$1:$H$2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rgbClr val="C0289E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pivot!$G$3:$G$19</c:f>
              <c:strCache>
                <c:ptCount val="16"/>
                <c:pt idx="0">
                  <c:v>10000 </c:v>
                </c:pt>
                <c:pt idx="1">
                  <c:v>20000 </c:v>
                </c:pt>
                <c:pt idx="2">
                  <c:v>30000 </c:v>
                </c:pt>
                <c:pt idx="3">
                  <c:v>40000 </c:v>
                </c:pt>
                <c:pt idx="4">
                  <c:v>50000 </c:v>
                </c:pt>
                <c:pt idx="5">
                  <c:v>60000 </c:v>
                </c:pt>
                <c:pt idx="6">
                  <c:v>70000 </c:v>
                </c:pt>
                <c:pt idx="7">
                  <c:v>80000 </c:v>
                </c:pt>
                <c:pt idx="8">
                  <c:v>90000 </c:v>
                </c:pt>
                <c:pt idx="9">
                  <c:v>100000 </c:v>
                </c:pt>
                <c:pt idx="10">
                  <c:v>110000 </c:v>
                </c:pt>
                <c:pt idx="11">
                  <c:v>120000 </c:v>
                </c:pt>
                <c:pt idx="12">
                  <c:v>130000 </c:v>
                </c:pt>
                <c:pt idx="13">
                  <c:v>150000 </c:v>
                </c:pt>
                <c:pt idx="14">
                  <c:v>160000 </c:v>
                </c:pt>
                <c:pt idx="15">
                  <c:v>170000 </c:v>
                </c:pt>
              </c:strCache>
            </c:strRef>
          </c:cat>
          <c:val>
            <c:numRef>
              <c:f>pivot!$H$3:$H$19</c:f>
              <c:numCache>
                <c:formatCode>General</c:formatCode>
                <c:ptCount val="16"/>
                <c:pt idx="0">
                  <c:v>42</c:v>
                </c:pt>
                <c:pt idx="1">
                  <c:v>40</c:v>
                </c:pt>
                <c:pt idx="2">
                  <c:v>68</c:v>
                </c:pt>
                <c:pt idx="3">
                  <c:v>75</c:v>
                </c:pt>
                <c:pt idx="4">
                  <c:v>18</c:v>
                </c:pt>
                <c:pt idx="5">
                  <c:v>75</c:v>
                </c:pt>
                <c:pt idx="6">
                  <c:v>63</c:v>
                </c:pt>
                <c:pt idx="7">
                  <c:v>44</c:v>
                </c:pt>
                <c:pt idx="8">
                  <c:v>19</c:v>
                </c:pt>
                <c:pt idx="9">
                  <c:v>12</c:v>
                </c:pt>
                <c:pt idx="10">
                  <c:v>6</c:v>
                </c:pt>
                <c:pt idx="11">
                  <c:v>7</c:v>
                </c:pt>
                <c:pt idx="12">
                  <c:v>17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pivot!$I$1:$I$2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pivot!$G$3:$G$19</c:f>
              <c:strCache>
                <c:ptCount val="16"/>
                <c:pt idx="0">
                  <c:v>10000 </c:v>
                </c:pt>
                <c:pt idx="1">
                  <c:v>20000 </c:v>
                </c:pt>
                <c:pt idx="2">
                  <c:v>30000 </c:v>
                </c:pt>
                <c:pt idx="3">
                  <c:v>40000 </c:v>
                </c:pt>
                <c:pt idx="4">
                  <c:v>50000 </c:v>
                </c:pt>
                <c:pt idx="5">
                  <c:v>60000 </c:v>
                </c:pt>
                <c:pt idx="6">
                  <c:v>70000 </c:v>
                </c:pt>
                <c:pt idx="7">
                  <c:v>80000 </c:v>
                </c:pt>
                <c:pt idx="8">
                  <c:v>90000 </c:v>
                </c:pt>
                <c:pt idx="9">
                  <c:v>100000 </c:v>
                </c:pt>
                <c:pt idx="10">
                  <c:v>110000 </c:v>
                </c:pt>
                <c:pt idx="11">
                  <c:v>120000 </c:v>
                </c:pt>
                <c:pt idx="12">
                  <c:v>130000 </c:v>
                </c:pt>
                <c:pt idx="13">
                  <c:v>150000 </c:v>
                </c:pt>
                <c:pt idx="14">
                  <c:v>160000 </c:v>
                </c:pt>
                <c:pt idx="15">
                  <c:v>170000 </c:v>
                </c:pt>
              </c:strCache>
            </c:strRef>
          </c:cat>
          <c:val>
            <c:numRef>
              <c:f>pivot!$I$3:$I$19</c:f>
              <c:numCache>
                <c:formatCode>General</c:formatCode>
                <c:ptCount val="16"/>
                <c:pt idx="0">
                  <c:v>31</c:v>
                </c:pt>
                <c:pt idx="1">
                  <c:v>34</c:v>
                </c:pt>
                <c:pt idx="2">
                  <c:v>67</c:v>
                </c:pt>
                <c:pt idx="3">
                  <c:v>79</c:v>
                </c:pt>
                <c:pt idx="4">
                  <c:v>22</c:v>
                </c:pt>
                <c:pt idx="5">
                  <c:v>90</c:v>
                </c:pt>
                <c:pt idx="6">
                  <c:v>61</c:v>
                </c:pt>
                <c:pt idx="7">
                  <c:v>47</c:v>
                </c:pt>
                <c:pt idx="8">
                  <c:v>20</c:v>
                </c:pt>
                <c:pt idx="9">
                  <c:v>17</c:v>
                </c:pt>
                <c:pt idx="10">
                  <c:v>10</c:v>
                </c:pt>
                <c:pt idx="11">
                  <c:v>11</c:v>
                </c:pt>
                <c:pt idx="12">
                  <c:v>15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1368948"/>
        <c:axId val="503973123"/>
      </c:lineChart>
      <c:catAx>
        <c:axId val="4613689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973123"/>
        <c:crosses val="autoZero"/>
        <c:auto val="1"/>
        <c:lblAlgn val="ctr"/>
        <c:lblOffset val="100"/>
        <c:noMultiLvlLbl val="0"/>
      </c:catAx>
      <c:valAx>
        <c:axId val="5039731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3689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9914975-3d36-43d0-b38f-ae4a8742dca5}"/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[DataCleaningDashboardProject__BikeBuyers_Dataset.xlsx]pivot!PivotTable2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ysClr val="windowText" lastClr="000000"/>
                </a:solidFill>
              </a:rPr>
              <a:t>Bike Purchases by Age Group</a:t>
            </a:r>
            <a:endParaRPr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pivot!$A$7:$A$10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Adolescent</c:v>
                </c:pt>
              </c:strCache>
            </c:strRef>
          </c:cat>
          <c:val>
            <c:numRef>
              <c:f>pivot!$B$7:$B$10</c:f>
              <c:numCache>
                <c:formatCode>General</c:formatCode>
                <c:ptCount val="3"/>
                <c:pt idx="0">
                  <c:v>719</c:v>
                </c:pt>
                <c:pt idx="1">
                  <c:v>171</c:v>
                </c:pt>
                <c:pt idx="2">
                  <c:v>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21955708"/>
        <c:axId val="523936563"/>
      </c:barChart>
      <c:catAx>
        <c:axId val="2219557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936563"/>
        <c:crosses val="autoZero"/>
        <c:auto val="1"/>
        <c:lblAlgn val="ctr"/>
        <c:lblOffset val="100"/>
        <c:noMultiLvlLbl val="0"/>
      </c:catAx>
      <c:valAx>
        <c:axId val="5239365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9557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d8a4b20-80b9-4bca-bb90-cff77c69ef68}"/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[DataCleaningDashboardProject__BikeBuyers_Dataset.xlsx]pivot!PivotTable4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Bike Purchases by Gender and Marital Status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pivot!$B$13:$B$14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C0289E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pivot!$A$15:$A$17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pivot!$B$15:$B$17</c:f>
              <c:numCache>
                <c:formatCode>General</c:formatCode>
                <c:ptCount val="2"/>
                <c:pt idx="0">
                  <c:v>239</c:v>
                </c:pt>
                <c:pt idx="1">
                  <c:v>250</c:v>
                </c:pt>
              </c:numCache>
            </c:numRef>
          </c:val>
        </c:ser>
        <c:ser>
          <c:idx val="1"/>
          <c:order val="1"/>
          <c:tx>
            <c:strRef>
              <c:f>pivot!$C$13:$C$14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pivot!$A$15:$A$17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pivot!$C$15:$C$17</c:f>
              <c:numCache>
                <c:formatCode>General</c:formatCode>
                <c:ptCount val="2"/>
                <c:pt idx="0">
                  <c:v>299</c:v>
                </c:pt>
                <c:pt idx="1">
                  <c:v>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54930640"/>
        <c:axId val="648533282"/>
      </c:barChart>
      <c:catAx>
        <c:axId val="65493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533282"/>
        <c:crosses val="autoZero"/>
        <c:auto val="1"/>
        <c:lblAlgn val="ctr"/>
        <c:lblOffset val="100"/>
        <c:noMultiLvlLbl val="0"/>
      </c:catAx>
      <c:valAx>
        <c:axId val="64853328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93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e1ac843-fc07-46fa-b165-f1ed4e36b8be}"/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[DataCleaningDashboardProject__BikeBuyers_Dataset.xlsx]pivot!PivotTable6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Bike Purchases by Cars Owned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pivot!$A$20:$A$25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pivot!$B$20:$B$25</c:f>
              <c:numCache>
                <c:formatCode>General</c:formatCode>
                <c:ptCount val="5"/>
                <c:pt idx="0">
                  <c:v>247</c:v>
                </c:pt>
                <c:pt idx="1">
                  <c:v>267</c:v>
                </c:pt>
                <c:pt idx="2">
                  <c:v>342</c:v>
                </c:pt>
                <c:pt idx="3">
                  <c:v>85</c:v>
                </c:pt>
                <c:pt idx="4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859771415"/>
        <c:axId val="598096584"/>
      </c:barChart>
      <c:catAx>
        <c:axId val="85977141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096584"/>
        <c:crosses val="autoZero"/>
        <c:auto val="1"/>
        <c:lblAlgn val="ctr"/>
        <c:lblOffset val="100"/>
        <c:noMultiLvlLbl val="0"/>
      </c:catAx>
      <c:valAx>
        <c:axId val="59809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9771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e67d506-bf36-496f-b462-b082880be55e}"/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[DataCleaningDashboardProject__BikeBuyers_Dataset.xlsx]pivot!PivotTable11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Bike Purchases by Commute Distance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pivot!$A$28:$A$31</c:f>
              <c:strCache>
                <c:ptCount val="3"/>
                <c:pt idx="0">
                  <c:v>Intermediate Distance</c:v>
                </c:pt>
                <c:pt idx="1">
                  <c:v>Long Distance</c:v>
                </c:pt>
                <c:pt idx="2">
                  <c:v>Short Distance</c:v>
                </c:pt>
              </c:strCache>
            </c:strRef>
          </c:cat>
          <c:val>
            <c:numRef>
              <c:f>pivot!$B$28:$B$31</c:f>
              <c:numCache>
                <c:formatCode>General</c:formatCode>
                <c:ptCount val="3"/>
                <c:pt idx="0">
                  <c:v>354</c:v>
                </c:pt>
                <c:pt idx="1">
                  <c:v>111</c:v>
                </c:pt>
                <c:pt idx="2">
                  <c:v>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0"/>
        <c:axId val="189316270"/>
        <c:axId val="381107567"/>
      </c:barChart>
      <c:catAx>
        <c:axId val="18931627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107567"/>
        <c:crosses val="autoZero"/>
        <c:auto val="1"/>
        <c:lblAlgn val="ctr"/>
        <c:lblOffset val="100"/>
        <c:noMultiLvlLbl val="0"/>
      </c:catAx>
      <c:valAx>
        <c:axId val="38110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3162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22025f5-d6f5-4187-8465-3325748495db}"/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87630</xdr:colOff>
      <xdr:row>20</xdr:row>
      <xdr:rowOff>154305</xdr:rowOff>
    </xdr:from>
    <xdr:to>
      <xdr:col>24</xdr:col>
      <xdr:colOff>551180</xdr:colOff>
      <xdr:row>35</xdr:row>
      <xdr:rowOff>62865</xdr:rowOff>
    </xdr:to>
    <xdr:graphicFrame>
      <xdr:nvGraphicFramePr>
        <xdr:cNvPr id="2" name="Chart 1"/>
        <xdr:cNvGraphicFramePr/>
      </xdr:nvGraphicFramePr>
      <xdr:xfrm>
        <a:off x="8622030" y="3811905"/>
        <a:ext cx="6559550" cy="265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153035</xdr:colOff>
      <xdr:row>7</xdr:row>
      <xdr:rowOff>0</xdr:rowOff>
    </xdr:from>
    <xdr:to>
      <xdr:col>10</xdr:col>
      <xdr:colOff>254635</xdr:colOff>
      <xdr:row>20</xdr:row>
      <xdr:rowOff>0</xdr:rowOff>
    </xdr:to>
    <xdr:graphicFrame>
      <xdr:nvGraphicFramePr>
        <xdr:cNvPr id="3" name="Chart 2"/>
        <xdr:cNvGraphicFramePr/>
      </xdr:nvGraphicFramePr>
      <xdr:xfrm>
        <a:off x="2591435" y="1280160"/>
        <a:ext cx="3759200" cy="237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297180</xdr:colOff>
      <xdr:row>7</xdr:row>
      <xdr:rowOff>0</xdr:rowOff>
    </xdr:from>
    <xdr:to>
      <xdr:col>16</xdr:col>
      <xdr:colOff>377825</xdr:colOff>
      <xdr:row>19</xdr:row>
      <xdr:rowOff>167005</xdr:rowOff>
    </xdr:to>
    <xdr:graphicFrame>
      <xdr:nvGraphicFramePr>
        <xdr:cNvPr id="4" name="Chart 3"/>
        <xdr:cNvGraphicFramePr/>
      </xdr:nvGraphicFramePr>
      <xdr:xfrm>
        <a:off x="6393180" y="1280160"/>
        <a:ext cx="3738245" cy="2361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284480</xdr:colOff>
      <xdr:row>21</xdr:row>
      <xdr:rowOff>20955</xdr:rowOff>
    </xdr:from>
    <xdr:to>
      <xdr:col>13</xdr:col>
      <xdr:colOff>361315</xdr:colOff>
      <xdr:row>35</xdr:row>
      <xdr:rowOff>39370</xdr:rowOff>
    </xdr:to>
    <xdr:graphicFrame>
      <xdr:nvGraphicFramePr>
        <xdr:cNvPr id="5" name="Chart 4"/>
        <xdr:cNvGraphicFramePr/>
      </xdr:nvGraphicFramePr>
      <xdr:xfrm>
        <a:off x="4551680" y="3861435"/>
        <a:ext cx="3734435" cy="2578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472440</xdr:colOff>
      <xdr:row>6</xdr:row>
      <xdr:rowOff>137160</xdr:rowOff>
    </xdr:from>
    <xdr:to>
      <xdr:col>25</xdr:col>
      <xdr:colOff>607695</xdr:colOff>
      <xdr:row>19</xdr:row>
      <xdr:rowOff>160655</xdr:rowOff>
    </xdr:to>
    <xdr:graphicFrame>
      <xdr:nvGraphicFramePr>
        <xdr:cNvPr id="7" name="Chart 6"/>
        <xdr:cNvGraphicFramePr/>
      </xdr:nvGraphicFramePr>
      <xdr:xfrm>
        <a:off x="10226040" y="1234440"/>
        <a:ext cx="5621655" cy="2400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00.6195833333" refreshedBy="dell" recordCount="1000">
  <cacheSource type="worksheet">
    <worksheetSource ref="A1:P1001" sheet="cleaned_bike_buyers"/>
  </cacheSource>
  <cacheFields count="16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Purchased Car" numFmtId="0">
      <sharedItems count="2">
        <s v="No"/>
        <s v="Yes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Commute Distance Brackets" numFmtId="0">
      <sharedItems count="3">
        <s v="Short Distance"/>
        <s v="Intermediate Distance"/>
        <s v="Long Distance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1"/>
    <x v="0"/>
    <x v="0"/>
    <x v="0"/>
    <x v="1"/>
    <x v="0"/>
    <x v="0"/>
  </r>
  <r>
    <x v="2"/>
    <x v="0"/>
    <x v="1"/>
    <x v="2"/>
    <x v="2"/>
    <x v="1"/>
    <x v="2"/>
    <x v="1"/>
    <x v="2"/>
    <x v="1"/>
    <x v="1"/>
    <x v="1"/>
    <x v="0"/>
    <x v="2"/>
    <x v="1"/>
    <x v="0"/>
  </r>
  <r>
    <x v="3"/>
    <x v="1"/>
    <x v="1"/>
    <x v="3"/>
    <x v="3"/>
    <x v="0"/>
    <x v="2"/>
    <x v="0"/>
    <x v="1"/>
    <x v="1"/>
    <x v="2"/>
    <x v="1"/>
    <x v="1"/>
    <x v="3"/>
    <x v="0"/>
    <x v="1"/>
  </r>
  <r>
    <x v="4"/>
    <x v="1"/>
    <x v="1"/>
    <x v="1"/>
    <x v="3"/>
    <x v="0"/>
    <x v="1"/>
    <x v="1"/>
    <x v="0"/>
    <x v="0"/>
    <x v="0"/>
    <x v="0"/>
    <x v="0"/>
    <x v="4"/>
    <x v="0"/>
    <x v="1"/>
  </r>
  <r>
    <x v="5"/>
    <x v="0"/>
    <x v="0"/>
    <x v="4"/>
    <x v="4"/>
    <x v="1"/>
    <x v="3"/>
    <x v="0"/>
    <x v="0"/>
    <x v="0"/>
    <x v="3"/>
    <x v="0"/>
    <x v="0"/>
    <x v="5"/>
    <x v="0"/>
    <x v="0"/>
  </r>
  <r>
    <x v="6"/>
    <x v="1"/>
    <x v="1"/>
    <x v="5"/>
    <x v="4"/>
    <x v="2"/>
    <x v="4"/>
    <x v="0"/>
    <x v="3"/>
    <x v="1"/>
    <x v="0"/>
    <x v="0"/>
    <x v="1"/>
    <x v="6"/>
    <x v="0"/>
    <x v="1"/>
  </r>
  <r>
    <x v="7"/>
    <x v="0"/>
    <x v="1"/>
    <x v="0"/>
    <x v="0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1"/>
    <x v="2"/>
    <x v="1"/>
    <x v="1"/>
    <x v="7"/>
    <x v="1"/>
    <x v="0"/>
  </r>
  <r>
    <x v="9"/>
    <x v="0"/>
    <x v="1"/>
    <x v="7"/>
    <x v="4"/>
    <x v="1"/>
    <x v="3"/>
    <x v="0"/>
    <x v="1"/>
    <x v="1"/>
    <x v="0"/>
    <x v="0"/>
    <x v="0"/>
    <x v="8"/>
    <x v="0"/>
    <x v="1"/>
  </r>
  <r>
    <x v="10"/>
    <x v="0"/>
    <x v="0"/>
    <x v="1"/>
    <x v="1"/>
    <x v="2"/>
    <x v="0"/>
    <x v="1"/>
    <x v="2"/>
    <x v="1"/>
    <x v="3"/>
    <x v="0"/>
    <x v="1"/>
    <x v="9"/>
    <x v="0"/>
    <x v="1"/>
  </r>
  <r>
    <x v="11"/>
    <x v="1"/>
    <x v="0"/>
    <x v="8"/>
    <x v="3"/>
    <x v="0"/>
    <x v="2"/>
    <x v="1"/>
    <x v="3"/>
    <x v="1"/>
    <x v="4"/>
    <x v="2"/>
    <x v="1"/>
    <x v="4"/>
    <x v="0"/>
    <x v="0"/>
  </r>
  <r>
    <x v="12"/>
    <x v="0"/>
    <x v="1"/>
    <x v="9"/>
    <x v="2"/>
    <x v="1"/>
    <x v="2"/>
    <x v="0"/>
    <x v="0"/>
    <x v="0"/>
    <x v="0"/>
    <x v="0"/>
    <x v="0"/>
    <x v="10"/>
    <x v="0"/>
    <x v="0"/>
  </r>
  <r>
    <x v="13"/>
    <x v="0"/>
    <x v="1"/>
    <x v="0"/>
    <x v="4"/>
    <x v="1"/>
    <x v="1"/>
    <x v="0"/>
    <x v="1"/>
    <x v="1"/>
    <x v="3"/>
    <x v="0"/>
    <x v="0"/>
    <x v="11"/>
    <x v="0"/>
    <x v="1"/>
  </r>
  <r>
    <x v="14"/>
    <x v="1"/>
    <x v="1"/>
    <x v="10"/>
    <x v="0"/>
    <x v="1"/>
    <x v="0"/>
    <x v="1"/>
    <x v="1"/>
    <x v="1"/>
    <x v="0"/>
    <x v="0"/>
    <x v="1"/>
    <x v="12"/>
    <x v="0"/>
    <x v="1"/>
  </r>
  <r>
    <x v="15"/>
    <x v="1"/>
    <x v="0"/>
    <x v="4"/>
    <x v="4"/>
    <x v="2"/>
    <x v="3"/>
    <x v="0"/>
    <x v="1"/>
    <x v="1"/>
    <x v="0"/>
    <x v="0"/>
    <x v="0"/>
    <x v="13"/>
    <x v="0"/>
    <x v="1"/>
  </r>
  <r>
    <x v="16"/>
    <x v="1"/>
    <x v="1"/>
    <x v="1"/>
    <x v="1"/>
    <x v="1"/>
    <x v="1"/>
    <x v="1"/>
    <x v="2"/>
    <x v="1"/>
    <x v="3"/>
    <x v="0"/>
    <x v="1"/>
    <x v="14"/>
    <x v="1"/>
    <x v="1"/>
  </r>
  <r>
    <x v="17"/>
    <x v="0"/>
    <x v="0"/>
    <x v="1"/>
    <x v="0"/>
    <x v="0"/>
    <x v="1"/>
    <x v="0"/>
    <x v="0"/>
    <x v="0"/>
    <x v="0"/>
    <x v="0"/>
    <x v="0"/>
    <x v="15"/>
    <x v="0"/>
    <x v="0"/>
  </r>
  <r>
    <x v="18"/>
    <x v="1"/>
    <x v="1"/>
    <x v="0"/>
    <x v="4"/>
    <x v="1"/>
    <x v="1"/>
    <x v="0"/>
    <x v="1"/>
    <x v="1"/>
    <x v="3"/>
    <x v="0"/>
    <x v="0"/>
    <x v="11"/>
    <x v="0"/>
    <x v="1"/>
  </r>
  <r>
    <x v="19"/>
    <x v="1"/>
    <x v="1"/>
    <x v="6"/>
    <x v="4"/>
    <x v="3"/>
    <x v="1"/>
    <x v="0"/>
    <x v="2"/>
    <x v="1"/>
    <x v="2"/>
    <x v="1"/>
    <x v="1"/>
    <x v="10"/>
    <x v="0"/>
    <x v="1"/>
  </r>
  <r>
    <x v="20"/>
    <x v="0"/>
    <x v="0"/>
    <x v="0"/>
    <x v="3"/>
    <x v="4"/>
    <x v="1"/>
    <x v="0"/>
    <x v="0"/>
    <x v="0"/>
    <x v="0"/>
    <x v="0"/>
    <x v="0"/>
    <x v="4"/>
    <x v="0"/>
    <x v="1"/>
  </r>
  <r>
    <x v="21"/>
    <x v="1"/>
    <x v="0"/>
    <x v="2"/>
    <x v="3"/>
    <x v="0"/>
    <x v="2"/>
    <x v="0"/>
    <x v="3"/>
    <x v="1"/>
    <x v="4"/>
    <x v="2"/>
    <x v="1"/>
    <x v="11"/>
    <x v="0"/>
    <x v="0"/>
  </r>
  <r>
    <x v="22"/>
    <x v="1"/>
    <x v="1"/>
    <x v="0"/>
    <x v="4"/>
    <x v="1"/>
    <x v="1"/>
    <x v="0"/>
    <x v="0"/>
    <x v="0"/>
    <x v="3"/>
    <x v="0"/>
    <x v="0"/>
    <x v="11"/>
    <x v="0"/>
    <x v="1"/>
  </r>
  <r>
    <x v="23"/>
    <x v="0"/>
    <x v="0"/>
    <x v="2"/>
    <x v="2"/>
    <x v="2"/>
    <x v="4"/>
    <x v="1"/>
    <x v="4"/>
    <x v="1"/>
    <x v="2"/>
    <x v="1"/>
    <x v="0"/>
    <x v="16"/>
    <x v="1"/>
    <x v="0"/>
  </r>
  <r>
    <x v="24"/>
    <x v="1"/>
    <x v="1"/>
    <x v="0"/>
    <x v="4"/>
    <x v="1"/>
    <x v="1"/>
    <x v="1"/>
    <x v="1"/>
    <x v="1"/>
    <x v="0"/>
    <x v="0"/>
    <x v="0"/>
    <x v="17"/>
    <x v="0"/>
    <x v="0"/>
  </r>
  <r>
    <x v="25"/>
    <x v="1"/>
    <x v="1"/>
    <x v="1"/>
    <x v="0"/>
    <x v="0"/>
    <x v="1"/>
    <x v="0"/>
    <x v="0"/>
    <x v="0"/>
    <x v="0"/>
    <x v="0"/>
    <x v="0"/>
    <x v="18"/>
    <x v="1"/>
    <x v="0"/>
  </r>
  <r>
    <x v="26"/>
    <x v="1"/>
    <x v="1"/>
    <x v="1"/>
    <x v="3"/>
    <x v="1"/>
    <x v="1"/>
    <x v="1"/>
    <x v="1"/>
    <x v="1"/>
    <x v="0"/>
    <x v="0"/>
    <x v="0"/>
    <x v="19"/>
    <x v="2"/>
    <x v="1"/>
  </r>
  <r>
    <x v="27"/>
    <x v="1"/>
    <x v="0"/>
    <x v="11"/>
    <x v="3"/>
    <x v="0"/>
    <x v="2"/>
    <x v="1"/>
    <x v="1"/>
    <x v="1"/>
    <x v="2"/>
    <x v="1"/>
    <x v="1"/>
    <x v="8"/>
    <x v="0"/>
    <x v="0"/>
  </r>
  <r>
    <x v="28"/>
    <x v="0"/>
    <x v="1"/>
    <x v="3"/>
    <x v="2"/>
    <x v="1"/>
    <x v="0"/>
    <x v="0"/>
    <x v="2"/>
    <x v="1"/>
    <x v="2"/>
    <x v="1"/>
    <x v="1"/>
    <x v="20"/>
    <x v="0"/>
    <x v="0"/>
  </r>
  <r>
    <x v="29"/>
    <x v="1"/>
    <x v="0"/>
    <x v="6"/>
    <x v="3"/>
    <x v="3"/>
    <x v="3"/>
    <x v="1"/>
    <x v="2"/>
    <x v="1"/>
    <x v="0"/>
    <x v="0"/>
    <x v="0"/>
    <x v="21"/>
    <x v="0"/>
    <x v="1"/>
  </r>
  <r>
    <x v="30"/>
    <x v="0"/>
    <x v="0"/>
    <x v="6"/>
    <x v="4"/>
    <x v="1"/>
    <x v="3"/>
    <x v="0"/>
    <x v="0"/>
    <x v="0"/>
    <x v="0"/>
    <x v="0"/>
    <x v="0"/>
    <x v="18"/>
    <x v="1"/>
    <x v="0"/>
  </r>
  <r>
    <x v="31"/>
    <x v="0"/>
    <x v="1"/>
    <x v="4"/>
    <x v="3"/>
    <x v="1"/>
    <x v="3"/>
    <x v="1"/>
    <x v="1"/>
    <x v="1"/>
    <x v="0"/>
    <x v="0"/>
    <x v="1"/>
    <x v="22"/>
    <x v="2"/>
    <x v="1"/>
  </r>
  <r>
    <x v="32"/>
    <x v="1"/>
    <x v="0"/>
    <x v="6"/>
    <x v="3"/>
    <x v="2"/>
    <x v="3"/>
    <x v="1"/>
    <x v="1"/>
    <x v="1"/>
    <x v="2"/>
    <x v="1"/>
    <x v="0"/>
    <x v="23"/>
    <x v="0"/>
    <x v="0"/>
  </r>
  <r>
    <x v="33"/>
    <x v="1"/>
    <x v="1"/>
    <x v="2"/>
    <x v="4"/>
    <x v="2"/>
    <x v="0"/>
    <x v="1"/>
    <x v="2"/>
    <x v="1"/>
    <x v="3"/>
    <x v="0"/>
    <x v="1"/>
    <x v="5"/>
    <x v="0"/>
    <x v="1"/>
  </r>
  <r>
    <x v="34"/>
    <x v="1"/>
    <x v="1"/>
    <x v="8"/>
    <x v="2"/>
    <x v="1"/>
    <x v="2"/>
    <x v="1"/>
    <x v="2"/>
    <x v="1"/>
    <x v="1"/>
    <x v="1"/>
    <x v="0"/>
    <x v="24"/>
    <x v="1"/>
    <x v="1"/>
  </r>
  <r>
    <x v="35"/>
    <x v="1"/>
    <x v="0"/>
    <x v="4"/>
    <x v="2"/>
    <x v="3"/>
    <x v="3"/>
    <x v="1"/>
    <x v="2"/>
    <x v="1"/>
    <x v="0"/>
    <x v="0"/>
    <x v="0"/>
    <x v="3"/>
    <x v="0"/>
    <x v="0"/>
  </r>
  <r>
    <x v="36"/>
    <x v="0"/>
    <x v="0"/>
    <x v="4"/>
    <x v="4"/>
    <x v="1"/>
    <x v="3"/>
    <x v="0"/>
    <x v="1"/>
    <x v="1"/>
    <x v="0"/>
    <x v="0"/>
    <x v="0"/>
    <x v="5"/>
    <x v="0"/>
    <x v="1"/>
  </r>
  <r>
    <x v="37"/>
    <x v="1"/>
    <x v="0"/>
    <x v="1"/>
    <x v="3"/>
    <x v="1"/>
    <x v="1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1"/>
    <x v="1"/>
    <x v="0"/>
    <x v="26"/>
    <x v="2"/>
    <x v="0"/>
  </r>
  <r>
    <x v="39"/>
    <x v="1"/>
    <x v="0"/>
    <x v="4"/>
    <x v="5"/>
    <x v="3"/>
    <x v="3"/>
    <x v="0"/>
    <x v="2"/>
    <x v="1"/>
    <x v="0"/>
    <x v="0"/>
    <x v="0"/>
    <x v="8"/>
    <x v="0"/>
    <x v="1"/>
  </r>
  <r>
    <x v="40"/>
    <x v="1"/>
    <x v="0"/>
    <x v="1"/>
    <x v="4"/>
    <x v="1"/>
    <x v="1"/>
    <x v="1"/>
    <x v="0"/>
    <x v="0"/>
    <x v="0"/>
    <x v="0"/>
    <x v="0"/>
    <x v="1"/>
    <x v="0"/>
    <x v="0"/>
  </r>
  <r>
    <x v="41"/>
    <x v="1"/>
    <x v="0"/>
    <x v="0"/>
    <x v="4"/>
    <x v="0"/>
    <x v="4"/>
    <x v="0"/>
    <x v="2"/>
    <x v="1"/>
    <x v="2"/>
    <x v="1"/>
    <x v="1"/>
    <x v="27"/>
    <x v="1"/>
    <x v="1"/>
  </r>
  <r>
    <x v="42"/>
    <x v="0"/>
    <x v="0"/>
    <x v="4"/>
    <x v="0"/>
    <x v="4"/>
    <x v="3"/>
    <x v="0"/>
    <x v="0"/>
    <x v="0"/>
    <x v="0"/>
    <x v="0"/>
    <x v="0"/>
    <x v="8"/>
    <x v="0"/>
    <x v="0"/>
  </r>
  <r>
    <x v="43"/>
    <x v="0"/>
    <x v="0"/>
    <x v="9"/>
    <x v="5"/>
    <x v="1"/>
    <x v="2"/>
    <x v="1"/>
    <x v="4"/>
    <x v="1"/>
    <x v="2"/>
    <x v="1"/>
    <x v="0"/>
    <x v="28"/>
    <x v="0"/>
    <x v="1"/>
  </r>
  <r>
    <x v="44"/>
    <x v="0"/>
    <x v="0"/>
    <x v="6"/>
    <x v="1"/>
    <x v="2"/>
    <x v="3"/>
    <x v="0"/>
    <x v="0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0"/>
    <x v="0"/>
    <x v="29"/>
    <x v="1"/>
    <x v="1"/>
  </r>
  <r>
    <x v="46"/>
    <x v="0"/>
    <x v="0"/>
    <x v="10"/>
    <x v="0"/>
    <x v="1"/>
    <x v="0"/>
    <x v="0"/>
    <x v="1"/>
    <x v="1"/>
    <x v="2"/>
    <x v="1"/>
    <x v="1"/>
    <x v="30"/>
    <x v="0"/>
    <x v="1"/>
  </r>
  <r>
    <x v="47"/>
    <x v="1"/>
    <x v="0"/>
    <x v="0"/>
    <x v="4"/>
    <x v="1"/>
    <x v="0"/>
    <x v="0"/>
    <x v="2"/>
    <x v="1"/>
    <x v="2"/>
    <x v="1"/>
    <x v="1"/>
    <x v="31"/>
    <x v="0"/>
    <x v="1"/>
  </r>
  <r>
    <x v="48"/>
    <x v="0"/>
    <x v="1"/>
    <x v="1"/>
    <x v="4"/>
    <x v="1"/>
    <x v="1"/>
    <x v="1"/>
    <x v="2"/>
    <x v="1"/>
    <x v="0"/>
    <x v="0"/>
    <x v="0"/>
    <x v="0"/>
    <x v="0"/>
    <x v="0"/>
  </r>
  <r>
    <x v="49"/>
    <x v="1"/>
    <x v="1"/>
    <x v="0"/>
    <x v="3"/>
    <x v="0"/>
    <x v="1"/>
    <x v="0"/>
    <x v="0"/>
    <x v="0"/>
    <x v="0"/>
    <x v="0"/>
    <x v="0"/>
    <x v="32"/>
    <x v="0"/>
    <x v="1"/>
  </r>
  <r>
    <x v="50"/>
    <x v="1"/>
    <x v="0"/>
    <x v="1"/>
    <x v="3"/>
    <x v="1"/>
    <x v="1"/>
    <x v="1"/>
    <x v="1"/>
    <x v="1"/>
    <x v="0"/>
    <x v="0"/>
    <x v="0"/>
    <x v="26"/>
    <x v="2"/>
    <x v="0"/>
  </r>
  <r>
    <x v="51"/>
    <x v="1"/>
    <x v="1"/>
    <x v="2"/>
    <x v="3"/>
    <x v="0"/>
    <x v="2"/>
    <x v="1"/>
    <x v="3"/>
    <x v="1"/>
    <x v="4"/>
    <x v="2"/>
    <x v="1"/>
    <x v="11"/>
    <x v="0"/>
    <x v="0"/>
  </r>
  <r>
    <x v="52"/>
    <x v="0"/>
    <x v="0"/>
    <x v="6"/>
    <x v="0"/>
    <x v="0"/>
    <x v="1"/>
    <x v="0"/>
    <x v="0"/>
    <x v="0"/>
    <x v="0"/>
    <x v="0"/>
    <x v="0"/>
    <x v="27"/>
    <x v="1"/>
    <x v="0"/>
  </r>
  <r>
    <x v="53"/>
    <x v="1"/>
    <x v="0"/>
    <x v="8"/>
    <x v="5"/>
    <x v="2"/>
    <x v="4"/>
    <x v="1"/>
    <x v="4"/>
    <x v="1"/>
    <x v="2"/>
    <x v="1"/>
    <x v="0"/>
    <x v="16"/>
    <x v="1"/>
    <x v="0"/>
  </r>
  <r>
    <x v="54"/>
    <x v="1"/>
    <x v="0"/>
    <x v="3"/>
    <x v="3"/>
    <x v="0"/>
    <x v="2"/>
    <x v="1"/>
    <x v="1"/>
    <x v="1"/>
    <x v="2"/>
    <x v="1"/>
    <x v="1"/>
    <x v="0"/>
    <x v="0"/>
    <x v="0"/>
  </r>
  <r>
    <x v="55"/>
    <x v="0"/>
    <x v="1"/>
    <x v="2"/>
    <x v="5"/>
    <x v="2"/>
    <x v="2"/>
    <x v="0"/>
    <x v="2"/>
    <x v="1"/>
    <x v="4"/>
    <x v="2"/>
    <x v="0"/>
    <x v="9"/>
    <x v="0"/>
    <x v="0"/>
  </r>
  <r>
    <x v="56"/>
    <x v="0"/>
    <x v="1"/>
    <x v="0"/>
    <x v="3"/>
    <x v="0"/>
    <x v="1"/>
    <x v="0"/>
    <x v="0"/>
    <x v="0"/>
    <x v="0"/>
    <x v="0"/>
    <x v="0"/>
    <x v="13"/>
    <x v="0"/>
    <x v="1"/>
  </r>
  <r>
    <x v="57"/>
    <x v="0"/>
    <x v="1"/>
    <x v="12"/>
    <x v="5"/>
    <x v="1"/>
    <x v="2"/>
    <x v="1"/>
    <x v="3"/>
    <x v="1"/>
    <x v="2"/>
    <x v="1"/>
    <x v="0"/>
    <x v="33"/>
    <x v="1"/>
    <x v="1"/>
  </r>
  <r>
    <x v="58"/>
    <x v="0"/>
    <x v="0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"/>
    <x v="1"/>
    <x v="13"/>
    <x v="0"/>
    <x v="1"/>
  </r>
  <r>
    <x v="60"/>
    <x v="1"/>
    <x v="0"/>
    <x v="4"/>
    <x v="0"/>
    <x v="2"/>
    <x v="3"/>
    <x v="1"/>
    <x v="1"/>
    <x v="1"/>
    <x v="3"/>
    <x v="0"/>
    <x v="0"/>
    <x v="12"/>
    <x v="0"/>
    <x v="0"/>
  </r>
  <r>
    <x v="61"/>
    <x v="1"/>
    <x v="0"/>
    <x v="4"/>
    <x v="4"/>
    <x v="2"/>
    <x v="3"/>
    <x v="0"/>
    <x v="0"/>
    <x v="0"/>
    <x v="0"/>
    <x v="0"/>
    <x v="0"/>
    <x v="11"/>
    <x v="0"/>
    <x v="0"/>
  </r>
  <r>
    <x v="62"/>
    <x v="0"/>
    <x v="1"/>
    <x v="0"/>
    <x v="4"/>
    <x v="0"/>
    <x v="4"/>
    <x v="0"/>
    <x v="1"/>
    <x v="1"/>
    <x v="0"/>
    <x v="0"/>
    <x v="1"/>
    <x v="31"/>
    <x v="0"/>
    <x v="1"/>
  </r>
  <r>
    <x v="63"/>
    <x v="1"/>
    <x v="1"/>
    <x v="10"/>
    <x v="5"/>
    <x v="0"/>
    <x v="2"/>
    <x v="0"/>
    <x v="4"/>
    <x v="1"/>
    <x v="4"/>
    <x v="2"/>
    <x v="1"/>
    <x v="3"/>
    <x v="0"/>
    <x v="0"/>
  </r>
  <r>
    <x v="64"/>
    <x v="0"/>
    <x v="0"/>
    <x v="1"/>
    <x v="0"/>
    <x v="0"/>
    <x v="1"/>
    <x v="0"/>
    <x v="0"/>
    <x v="0"/>
    <x v="0"/>
    <x v="0"/>
    <x v="0"/>
    <x v="34"/>
    <x v="0"/>
    <x v="1"/>
  </r>
  <r>
    <x v="65"/>
    <x v="1"/>
    <x v="1"/>
    <x v="1"/>
    <x v="4"/>
    <x v="1"/>
    <x v="1"/>
    <x v="0"/>
    <x v="2"/>
    <x v="1"/>
    <x v="2"/>
    <x v="1"/>
    <x v="1"/>
    <x v="35"/>
    <x v="1"/>
    <x v="0"/>
  </r>
  <r>
    <x v="66"/>
    <x v="0"/>
    <x v="0"/>
    <x v="0"/>
    <x v="3"/>
    <x v="4"/>
    <x v="1"/>
    <x v="0"/>
    <x v="0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1"/>
    <x v="1"/>
    <x v="0"/>
    <x v="6"/>
    <x v="0"/>
    <x v="1"/>
  </r>
  <r>
    <x v="68"/>
    <x v="1"/>
    <x v="0"/>
    <x v="6"/>
    <x v="5"/>
    <x v="2"/>
    <x v="3"/>
    <x v="0"/>
    <x v="1"/>
    <x v="1"/>
    <x v="0"/>
    <x v="0"/>
    <x v="0"/>
    <x v="1"/>
    <x v="0"/>
    <x v="1"/>
  </r>
  <r>
    <x v="69"/>
    <x v="0"/>
    <x v="0"/>
    <x v="4"/>
    <x v="3"/>
    <x v="3"/>
    <x v="3"/>
    <x v="1"/>
    <x v="2"/>
    <x v="1"/>
    <x v="0"/>
    <x v="0"/>
    <x v="0"/>
    <x v="25"/>
    <x v="2"/>
    <x v="0"/>
  </r>
  <r>
    <x v="70"/>
    <x v="0"/>
    <x v="1"/>
    <x v="7"/>
    <x v="3"/>
    <x v="3"/>
    <x v="2"/>
    <x v="0"/>
    <x v="3"/>
    <x v="1"/>
    <x v="4"/>
    <x v="2"/>
    <x v="1"/>
    <x v="4"/>
    <x v="0"/>
    <x v="1"/>
  </r>
  <r>
    <x v="71"/>
    <x v="1"/>
    <x v="0"/>
    <x v="4"/>
    <x v="3"/>
    <x v="3"/>
    <x v="3"/>
    <x v="1"/>
    <x v="2"/>
    <x v="1"/>
    <x v="0"/>
    <x v="0"/>
    <x v="0"/>
    <x v="11"/>
    <x v="0"/>
    <x v="0"/>
  </r>
  <r>
    <x v="72"/>
    <x v="0"/>
    <x v="0"/>
    <x v="12"/>
    <x v="1"/>
    <x v="2"/>
    <x v="2"/>
    <x v="0"/>
    <x v="3"/>
    <x v="1"/>
    <x v="0"/>
    <x v="0"/>
    <x v="0"/>
    <x v="31"/>
    <x v="0"/>
    <x v="0"/>
  </r>
  <r>
    <x v="73"/>
    <x v="1"/>
    <x v="0"/>
    <x v="6"/>
    <x v="3"/>
    <x v="1"/>
    <x v="3"/>
    <x v="1"/>
    <x v="1"/>
    <x v="1"/>
    <x v="1"/>
    <x v="1"/>
    <x v="0"/>
    <x v="4"/>
    <x v="0"/>
    <x v="1"/>
  </r>
  <r>
    <x v="74"/>
    <x v="0"/>
    <x v="0"/>
    <x v="6"/>
    <x v="1"/>
    <x v="2"/>
    <x v="0"/>
    <x v="1"/>
    <x v="2"/>
    <x v="1"/>
    <x v="3"/>
    <x v="0"/>
    <x v="1"/>
    <x v="24"/>
    <x v="1"/>
    <x v="0"/>
  </r>
  <r>
    <x v="75"/>
    <x v="1"/>
    <x v="0"/>
    <x v="12"/>
    <x v="5"/>
    <x v="2"/>
    <x v="4"/>
    <x v="0"/>
    <x v="3"/>
    <x v="1"/>
    <x v="0"/>
    <x v="0"/>
    <x v="1"/>
    <x v="23"/>
    <x v="0"/>
    <x v="0"/>
  </r>
  <r>
    <x v="76"/>
    <x v="1"/>
    <x v="0"/>
    <x v="6"/>
    <x v="3"/>
    <x v="3"/>
    <x v="3"/>
    <x v="1"/>
    <x v="2"/>
    <x v="1"/>
    <x v="3"/>
    <x v="0"/>
    <x v="0"/>
    <x v="22"/>
    <x v="2"/>
    <x v="0"/>
  </r>
  <r>
    <x v="77"/>
    <x v="0"/>
    <x v="1"/>
    <x v="2"/>
    <x v="3"/>
    <x v="0"/>
    <x v="2"/>
    <x v="0"/>
    <x v="2"/>
    <x v="1"/>
    <x v="4"/>
    <x v="2"/>
    <x v="1"/>
    <x v="19"/>
    <x v="2"/>
    <x v="1"/>
  </r>
  <r>
    <x v="78"/>
    <x v="0"/>
    <x v="1"/>
    <x v="2"/>
    <x v="4"/>
    <x v="2"/>
    <x v="0"/>
    <x v="1"/>
    <x v="2"/>
    <x v="1"/>
    <x v="3"/>
    <x v="0"/>
    <x v="1"/>
    <x v="5"/>
    <x v="0"/>
    <x v="1"/>
  </r>
  <r>
    <x v="79"/>
    <x v="1"/>
    <x v="1"/>
    <x v="0"/>
    <x v="4"/>
    <x v="0"/>
    <x v="4"/>
    <x v="0"/>
    <x v="2"/>
    <x v="1"/>
    <x v="2"/>
    <x v="1"/>
    <x v="1"/>
    <x v="18"/>
    <x v="1"/>
    <x v="1"/>
  </r>
  <r>
    <x v="80"/>
    <x v="0"/>
    <x v="0"/>
    <x v="1"/>
    <x v="5"/>
    <x v="4"/>
    <x v="1"/>
    <x v="0"/>
    <x v="0"/>
    <x v="0"/>
    <x v="0"/>
    <x v="0"/>
    <x v="0"/>
    <x v="12"/>
    <x v="0"/>
    <x v="1"/>
  </r>
  <r>
    <x v="81"/>
    <x v="1"/>
    <x v="0"/>
    <x v="4"/>
    <x v="5"/>
    <x v="3"/>
    <x v="3"/>
    <x v="0"/>
    <x v="2"/>
    <x v="1"/>
    <x v="0"/>
    <x v="0"/>
    <x v="0"/>
    <x v="8"/>
    <x v="0"/>
    <x v="0"/>
  </r>
  <r>
    <x v="82"/>
    <x v="0"/>
    <x v="1"/>
    <x v="1"/>
    <x v="3"/>
    <x v="0"/>
    <x v="1"/>
    <x v="0"/>
    <x v="0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1"/>
    <x v="1"/>
    <x v="0"/>
    <x v="19"/>
    <x v="2"/>
    <x v="0"/>
  </r>
  <r>
    <x v="84"/>
    <x v="1"/>
    <x v="1"/>
    <x v="0"/>
    <x v="4"/>
    <x v="0"/>
    <x v="4"/>
    <x v="1"/>
    <x v="1"/>
    <x v="1"/>
    <x v="2"/>
    <x v="1"/>
    <x v="1"/>
    <x v="31"/>
    <x v="0"/>
    <x v="1"/>
  </r>
  <r>
    <x v="85"/>
    <x v="1"/>
    <x v="1"/>
    <x v="4"/>
    <x v="3"/>
    <x v="1"/>
    <x v="3"/>
    <x v="0"/>
    <x v="1"/>
    <x v="1"/>
    <x v="3"/>
    <x v="0"/>
    <x v="1"/>
    <x v="22"/>
    <x v="2"/>
    <x v="1"/>
  </r>
  <r>
    <x v="86"/>
    <x v="1"/>
    <x v="1"/>
    <x v="12"/>
    <x v="1"/>
    <x v="1"/>
    <x v="2"/>
    <x v="1"/>
    <x v="4"/>
    <x v="1"/>
    <x v="0"/>
    <x v="0"/>
    <x v="0"/>
    <x v="36"/>
    <x v="0"/>
    <x v="1"/>
  </r>
  <r>
    <x v="87"/>
    <x v="0"/>
    <x v="1"/>
    <x v="2"/>
    <x v="2"/>
    <x v="0"/>
    <x v="2"/>
    <x v="0"/>
    <x v="3"/>
    <x v="1"/>
    <x v="3"/>
    <x v="0"/>
    <x v="1"/>
    <x v="8"/>
    <x v="0"/>
    <x v="0"/>
  </r>
  <r>
    <x v="88"/>
    <x v="1"/>
    <x v="1"/>
    <x v="1"/>
    <x v="3"/>
    <x v="1"/>
    <x v="1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1"/>
    <x v="3"/>
    <x v="0"/>
    <x v="0"/>
    <x v="8"/>
    <x v="0"/>
    <x v="1"/>
  </r>
  <r>
    <x v="90"/>
    <x v="1"/>
    <x v="0"/>
    <x v="1"/>
    <x v="3"/>
    <x v="1"/>
    <x v="1"/>
    <x v="1"/>
    <x v="1"/>
    <x v="1"/>
    <x v="0"/>
    <x v="0"/>
    <x v="0"/>
    <x v="19"/>
    <x v="2"/>
    <x v="1"/>
  </r>
  <r>
    <x v="91"/>
    <x v="1"/>
    <x v="1"/>
    <x v="1"/>
    <x v="3"/>
    <x v="1"/>
    <x v="1"/>
    <x v="1"/>
    <x v="1"/>
    <x v="1"/>
    <x v="0"/>
    <x v="0"/>
    <x v="0"/>
    <x v="25"/>
    <x v="2"/>
    <x v="1"/>
  </r>
  <r>
    <x v="92"/>
    <x v="1"/>
    <x v="0"/>
    <x v="10"/>
    <x v="4"/>
    <x v="0"/>
    <x v="2"/>
    <x v="0"/>
    <x v="1"/>
    <x v="1"/>
    <x v="1"/>
    <x v="1"/>
    <x v="1"/>
    <x v="34"/>
    <x v="0"/>
    <x v="1"/>
  </r>
  <r>
    <x v="93"/>
    <x v="1"/>
    <x v="0"/>
    <x v="1"/>
    <x v="3"/>
    <x v="1"/>
    <x v="1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1"/>
    <x v="2"/>
    <x v="1"/>
    <x v="1"/>
    <x v="10"/>
    <x v="0"/>
    <x v="0"/>
  </r>
  <r>
    <x v="95"/>
    <x v="1"/>
    <x v="0"/>
    <x v="8"/>
    <x v="2"/>
    <x v="1"/>
    <x v="2"/>
    <x v="0"/>
    <x v="2"/>
    <x v="1"/>
    <x v="4"/>
    <x v="2"/>
    <x v="0"/>
    <x v="24"/>
    <x v="1"/>
    <x v="0"/>
  </r>
  <r>
    <x v="96"/>
    <x v="0"/>
    <x v="1"/>
    <x v="1"/>
    <x v="0"/>
    <x v="1"/>
    <x v="1"/>
    <x v="0"/>
    <x v="1"/>
    <x v="1"/>
    <x v="0"/>
    <x v="0"/>
    <x v="0"/>
    <x v="1"/>
    <x v="0"/>
    <x v="0"/>
  </r>
  <r>
    <x v="97"/>
    <x v="0"/>
    <x v="1"/>
    <x v="0"/>
    <x v="0"/>
    <x v="0"/>
    <x v="0"/>
    <x v="0"/>
    <x v="1"/>
    <x v="1"/>
    <x v="0"/>
    <x v="0"/>
    <x v="0"/>
    <x v="20"/>
    <x v="0"/>
    <x v="1"/>
  </r>
  <r>
    <x v="98"/>
    <x v="0"/>
    <x v="1"/>
    <x v="0"/>
    <x v="3"/>
    <x v="4"/>
    <x v="1"/>
    <x v="0"/>
    <x v="0"/>
    <x v="0"/>
    <x v="0"/>
    <x v="0"/>
    <x v="0"/>
    <x v="37"/>
    <x v="2"/>
    <x v="1"/>
  </r>
  <r>
    <x v="99"/>
    <x v="0"/>
    <x v="0"/>
    <x v="6"/>
    <x v="1"/>
    <x v="2"/>
    <x v="3"/>
    <x v="0"/>
    <x v="2"/>
    <x v="1"/>
    <x v="0"/>
    <x v="0"/>
    <x v="0"/>
    <x v="1"/>
    <x v="0"/>
    <x v="0"/>
  </r>
  <r>
    <x v="100"/>
    <x v="1"/>
    <x v="1"/>
    <x v="4"/>
    <x v="4"/>
    <x v="2"/>
    <x v="3"/>
    <x v="0"/>
    <x v="0"/>
    <x v="0"/>
    <x v="0"/>
    <x v="0"/>
    <x v="0"/>
    <x v="11"/>
    <x v="0"/>
    <x v="0"/>
  </r>
  <r>
    <x v="101"/>
    <x v="1"/>
    <x v="1"/>
    <x v="10"/>
    <x v="1"/>
    <x v="0"/>
    <x v="2"/>
    <x v="1"/>
    <x v="2"/>
    <x v="1"/>
    <x v="0"/>
    <x v="0"/>
    <x v="1"/>
    <x v="1"/>
    <x v="0"/>
    <x v="1"/>
  </r>
  <r>
    <x v="102"/>
    <x v="0"/>
    <x v="1"/>
    <x v="4"/>
    <x v="4"/>
    <x v="1"/>
    <x v="3"/>
    <x v="0"/>
    <x v="0"/>
    <x v="0"/>
    <x v="3"/>
    <x v="0"/>
    <x v="0"/>
    <x v="38"/>
    <x v="0"/>
    <x v="0"/>
  </r>
  <r>
    <x v="103"/>
    <x v="1"/>
    <x v="1"/>
    <x v="10"/>
    <x v="0"/>
    <x v="1"/>
    <x v="0"/>
    <x v="0"/>
    <x v="1"/>
    <x v="1"/>
    <x v="2"/>
    <x v="1"/>
    <x v="1"/>
    <x v="12"/>
    <x v="0"/>
    <x v="0"/>
  </r>
  <r>
    <x v="104"/>
    <x v="1"/>
    <x v="0"/>
    <x v="3"/>
    <x v="4"/>
    <x v="2"/>
    <x v="2"/>
    <x v="0"/>
    <x v="2"/>
    <x v="1"/>
    <x v="2"/>
    <x v="1"/>
    <x v="1"/>
    <x v="38"/>
    <x v="0"/>
    <x v="1"/>
  </r>
  <r>
    <x v="105"/>
    <x v="1"/>
    <x v="0"/>
    <x v="1"/>
    <x v="3"/>
    <x v="1"/>
    <x v="1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1"/>
    <x v="2"/>
    <x v="1"/>
    <x v="1"/>
    <x v="31"/>
    <x v="0"/>
    <x v="1"/>
  </r>
  <r>
    <x v="107"/>
    <x v="1"/>
    <x v="0"/>
    <x v="0"/>
    <x v="4"/>
    <x v="1"/>
    <x v="0"/>
    <x v="1"/>
    <x v="2"/>
    <x v="1"/>
    <x v="3"/>
    <x v="0"/>
    <x v="1"/>
    <x v="39"/>
    <x v="0"/>
    <x v="1"/>
  </r>
  <r>
    <x v="108"/>
    <x v="0"/>
    <x v="0"/>
    <x v="0"/>
    <x v="3"/>
    <x v="0"/>
    <x v="1"/>
    <x v="0"/>
    <x v="0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0"/>
    <x v="0"/>
    <x v="30"/>
    <x v="0"/>
    <x v="1"/>
  </r>
  <r>
    <x v="111"/>
    <x v="1"/>
    <x v="0"/>
    <x v="3"/>
    <x v="3"/>
    <x v="0"/>
    <x v="2"/>
    <x v="1"/>
    <x v="1"/>
    <x v="1"/>
    <x v="2"/>
    <x v="1"/>
    <x v="1"/>
    <x v="13"/>
    <x v="0"/>
    <x v="0"/>
  </r>
  <r>
    <x v="112"/>
    <x v="1"/>
    <x v="0"/>
    <x v="0"/>
    <x v="4"/>
    <x v="1"/>
    <x v="1"/>
    <x v="0"/>
    <x v="2"/>
    <x v="1"/>
    <x v="3"/>
    <x v="0"/>
    <x v="0"/>
    <x v="11"/>
    <x v="0"/>
    <x v="0"/>
  </r>
  <r>
    <x v="113"/>
    <x v="1"/>
    <x v="0"/>
    <x v="12"/>
    <x v="0"/>
    <x v="4"/>
    <x v="4"/>
    <x v="1"/>
    <x v="1"/>
    <x v="1"/>
    <x v="0"/>
    <x v="0"/>
    <x v="1"/>
    <x v="4"/>
    <x v="0"/>
    <x v="1"/>
  </r>
  <r>
    <x v="114"/>
    <x v="0"/>
    <x v="1"/>
    <x v="6"/>
    <x v="3"/>
    <x v="0"/>
    <x v="1"/>
    <x v="0"/>
    <x v="0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0"/>
    <x v="0"/>
    <x v="25"/>
    <x v="2"/>
    <x v="1"/>
  </r>
  <r>
    <x v="116"/>
    <x v="0"/>
    <x v="0"/>
    <x v="1"/>
    <x v="0"/>
    <x v="0"/>
    <x v="0"/>
    <x v="0"/>
    <x v="2"/>
    <x v="1"/>
    <x v="0"/>
    <x v="0"/>
    <x v="0"/>
    <x v="0"/>
    <x v="0"/>
    <x v="0"/>
  </r>
  <r>
    <x v="117"/>
    <x v="1"/>
    <x v="0"/>
    <x v="6"/>
    <x v="3"/>
    <x v="2"/>
    <x v="3"/>
    <x v="0"/>
    <x v="0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1"/>
    <x v="1"/>
    <x v="0"/>
    <x v="24"/>
    <x v="1"/>
    <x v="0"/>
  </r>
  <r>
    <x v="119"/>
    <x v="1"/>
    <x v="0"/>
    <x v="1"/>
    <x v="3"/>
    <x v="1"/>
    <x v="1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1"/>
    <x v="2"/>
    <x v="1"/>
    <x v="1"/>
    <x v="29"/>
    <x v="1"/>
    <x v="1"/>
  </r>
  <r>
    <x v="121"/>
    <x v="0"/>
    <x v="1"/>
    <x v="13"/>
    <x v="4"/>
    <x v="2"/>
    <x v="2"/>
    <x v="0"/>
    <x v="3"/>
    <x v="1"/>
    <x v="0"/>
    <x v="0"/>
    <x v="0"/>
    <x v="28"/>
    <x v="0"/>
    <x v="0"/>
  </r>
  <r>
    <x v="122"/>
    <x v="1"/>
    <x v="0"/>
    <x v="2"/>
    <x v="3"/>
    <x v="0"/>
    <x v="2"/>
    <x v="1"/>
    <x v="4"/>
    <x v="1"/>
    <x v="4"/>
    <x v="2"/>
    <x v="1"/>
    <x v="23"/>
    <x v="0"/>
    <x v="0"/>
  </r>
  <r>
    <x v="123"/>
    <x v="1"/>
    <x v="0"/>
    <x v="11"/>
    <x v="1"/>
    <x v="1"/>
    <x v="4"/>
    <x v="1"/>
    <x v="3"/>
    <x v="1"/>
    <x v="2"/>
    <x v="1"/>
    <x v="0"/>
    <x v="16"/>
    <x v="1"/>
    <x v="0"/>
  </r>
  <r>
    <x v="124"/>
    <x v="1"/>
    <x v="0"/>
    <x v="0"/>
    <x v="3"/>
    <x v="0"/>
    <x v="1"/>
    <x v="1"/>
    <x v="0"/>
    <x v="0"/>
    <x v="0"/>
    <x v="0"/>
    <x v="0"/>
    <x v="13"/>
    <x v="0"/>
    <x v="1"/>
  </r>
  <r>
    <x v="125"/>
    <x v="0"/>
    <x v="1"/>
    <x v="2"/>
    <x v="2"/>
    <x v="0"/>
    <x v="2"/>
    <x v="0"/>
    <x v="3"/>
    <x v="1"/>
    <x v="3"/>
    <x v="0"/>
    <x v="1"/>
    <x v="8"/>
    <x v="0"/>
    <x v="0"/>
  </r>
  <r>
    <x v="126"/>
    <x v="1"/>
    <x v="1"/>
    <x v="1"/>
    <x v="3"/>
    <x v="1"/>
    <x v="1"/>
    <x v="0"/>
    <x v="1"/>
    <x v="1"/>
    <x v="1"/>
    <x v="1"/>
    <x v="0"/>
    <x v="21"/>
    <x v="0"/>
    <x v="0"/>
  </r>
  <r>
    <x v="127"/>
    <x v="0"/>
    <x v="1"/>
    <x v="1"/>
    <x v="0"/>
    <x v="0"/>
    <x v="1"/>
    <x v="0"/>
    <x v="1"/>
    <x v="1"/>
    <x v="1"/>
    <x v="1"/>
    <x v="0"/>
    <x v="32"/>
    <x v="0"/>
    <x v="0"/>
  </r>
  <r>
    <x v="128"/>
    <x v="1"/>
    <x v="1"/>
    <x v="4"/>
    <x v="4"/>
    <x v="1"/>
    <x v="3"/>
    <x v="0"/>
    <x v="1"/>
    <x v="1"/>
    <x v="0"/>
    <x v="0"/>
    <x v="0"/>
    <x v="31"/>
    <x v="0"/>
    <x v="1"/>
  </r>
  <r>
    <x v="129"/>
    <x v="1"/>
    <x v="1"/>
    <x v="4"/>
    <x v="1"/>
    <x v="2"/>
    <x v="3"/>
    <x v="0"/>
    <x v="1"/>
    <x v="1"/>
    <x v="0"/>
    <x v="0"/>
    <x v="0"/>
    <x v="32"/>
    <x v="0"/>
    <x v="1"/>
  </r>
  <r>
    <x v="130"/>
    <x v="0"/>
    <x v="1"/>
    <x v="10"/>
    <x v="4"/>
    <x v="0"/>
    <x v="2"/>
    <x v="0"/>
    <x v="1"/>
    <x v="1"/>
    <x v="1"/>
    <x v="1"/>
    <x v="1"/>
    <x v="34"/>
    <x v="0"/>
    <x v="0"/>
  </r>
  <r>
    <x v="131"/>
    <x v="0"/>
    <x v="1"/>
    <x v="8"/>
    <x v="5"/>
    <x v="2"/>
    <x v="4"/>
    <x v="0"/>
    <x v="4"/>
    <x v="1"/>
    <x v="2"/>
    <x v="1"/>
    <x v="0"/>
    <x v="16"/>
    <x v="1"/>
    <x v="1"/>
  </r>
  <r>
    <x v="132"/>
    <x v="0"/>
    <x v="1"/>
    <x v="0"/>
    <x v="3"/>
    <x v="0"/>
    <x v="2"/>
    <x v="0"/>
    <x v="0"/>
    <x v="0"/>
    <x v="0"/>
    <x v="0"/>
    <x v="0"/>
    <x v="8"/>
    <x v="0"/>
    <x v="1"/>
  </r>
  <r>
    <x v="133"/>
    <x v="1"/>
    <x v="1"/>
    <x v="0"/>
    <x v="4"/>
    <x v="0"/>
    <x v="4"/>
    <x v="0"/>
    <x v="2"/>
    <x v="1"/>
    <x v="2"/>
    <x v="1"/>
    <x v="1"/>
    <x v="27"/>
    <x v="1"/>
    <x v="1"/>
  </r>
  <r>
    <x v="134"/>
    <x v="1"/>
    <x v="0"/>
    <x v="1"/>
    <x v="4"/>
    <x v="1"/>
    <x v="1"/>
    <x v="0"/>
    <x v="2"/>
    <x v="1"/>
    <x v="0"/>
    <x v="0"/>
    <x v="0"/>
    <x v="0"/>
    <x v="0"/>
    <x v="0"/>
  </r>
  <r>
    <x v="135"/>
    <x v="0"/>
    <x v="1"/>
    <x v="4"/>
    <x v="4"/>
    <x v="1"/>
    <x v="3"/>
    <x v="0"/>
    <x v="1"/>
    <x v="1"/>
    <x v="1"/>
    <x v="1"/>
    <x v="0"/>
    <x v="31"/>
    <x v="0"/>
    <x v="0"/>
  </r>
  <r>
    <x v="136"/>
    <x v="1"/>
    <x v="0"/>
    <x v="4"/>
    <x v="0"/>
    <x v="2"/>
    <x v="3"/>
    <x v="1"/>
    <x v="1"/>
    <x v="1"/>
    <x v="2"/>
    <x v="1"/>
    <x v="0"/>
    <x v="11"/>
    <x v="0"/>
    <x v="1"/>
  </r>
  <r>
    <x v="137"/>
    <x v="1"/>
    <x v="1"/>
    <x v="6"/>
    <x v="4"/>
    <x v="2"/>
    <x v="3"/>
    <x v="0"/>
    <x v="2"/>
    <x v="1"/>
    <x v="0"/>
    <x v="0"/>
    <x v="0"/>
    <x v="0"/>
    <x v="0"/>
    <x v="0"/>
  </r>
  <r>
    <x v="138"/>
    <x v="0"/>
    <x v="0"/>
    <x v="6"/>
    <x v="4"/>
    <x v="3"/>
    <x v="1"/>
    <x v="0"/>
    <x v="2"/>
    <x v="1"/>
    <x v="2"/>
    <x v="1"/>
    <x v="1"/>
    <x v="10"/>
    <x v="0"/>
    <x v="1"/>
  </r>
  <r>
    <x v="139"/>
    <x v="1"/>
    <x v="0"/>
    <x v="1"/>
    <x v="4"/>
    <x v="1"/>
    <x v="1"/>
    <x v="1"/>
    <x v="2"/>
    <x v="1"/>
    <x v="2"/>
    <x v="1"/>
    <x v="1"/>
    <x v="2"/>
    <x v="1"/>
    <x v="1"/>
  </r>
  <r>
    <x v="140"/>
    <x v="1"/>
    <x v="1"/>
    <x v="0"/>
    <x v="3"/>
    <x v="0"/>
    <x v="2"/>
    <x v="1"/>
    <x v="0"/>
    <x v="0"/>
    <x v="0"/>
    <x v="0"/>
    <x v="0"/>
    <x v="8"/>
    <x v="0"/>
    <x v="1"/>
  </r>
  <r>
    <x v="141"/>
    <x v="1"/>
    <x v="0"/>
    <x v="4"/>
    <x v="3"/>
    <x v="1"/>
    <x v="3"/>
    <x v="1"/>
    <x v="1"/>
    <x v="1"/>
    <x v="0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1"/>
    <x v="4"/>
    <x v="2"/>
    <x v="1"/>
    <x v="21"/>
    <x v="0"/>
    <x v="0"/>
  </r>
  <r>
    <x v="144"/>
    <x v="1"/>
    <x v="1"/>
    <x v="1"/>
    <x v="0"/>
    <x v="0"/>
    <x v="1"/>
    <x v="0"/>
    <x v="0"/>
    <x v="0"/>
    <x v="3"/>
    <x v="0"/>
    <x v="0"/>
    <x v="34"/>
    <x v="0"/>
    <x v="1"/>
  </r>
  <r>
    <x v="145"/>
    <x v="0"/>
    <x v="0"/>
    <x v="0"/>
    <x v="4"/>
    <x v="1"/>
    <x v="1"/>
    <x v="1"/>
    <x v="1"/>
    <x v="1"/>
    <x v="0"/>
    <x v="0"/>
    <x v="0"/>
    <x v="17"/>
    <x v="0"/>
    <x v="0"/>
  </r>
  <r>
    <x v="146"/>
    <x v="0"/>
    <x v="1"/>
    <x v="0"/>
    <x v="3"/>
    <x v="4"/>
    <x v="1"/>
    <x v="0"/>
    <x v="0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0"/>
    <x v="0"/>
    <x v="8"/>
    <x v="0"/>
    <x v="1"/>
  </r>
  <r>
    <x v="148"/>
    <x v="0"/>
    <x v="1"/>
    <x v="6"/>
    <x v="5"/>
    <x v="2"/>
    <x v="0"/>
    <x v="0"/>
    <x v="2"/>
    <x v="1"/>
    <x v="2"/>
    <x v="1"/>
    <x v="1"/>
    <x v="2"/>
    <x v="1"/>
    <x v="0"/>
  </r>
  <r>
    <x v="149"/>
    <x v="1"/>
    <x v="1"/>
    <x v="1"/>
    <x v="3"/>
    <x v="1"/>
    <x v="1"/>
    <x v="1"/>
    <x v="1"/>
    <x v="1"/>
    <x v="3"/>
    <x v="0"/>
    <x v="0"/>
    <x v="40"/>
    <x v="2"/>
    <x v="0"/>
  </r>
  <r>
    <x v="150"/>
    <x v="0"/>
    <x v="1"/>
    <x v="10"/>
    <x v="0"/>
    <x v="1"/>
    <x v="0"/>
    <x v="0"/>
    <x v="1"/>
    <x v="1"/>
    <x v="2"/>
    <x v="1"/>
    <x v="1"/>
    <x v="1"/>
    <x v="0"/>
    <x v="1"/>
  </r>
  <r>
    <x v="151"/>
    <x v="1"/>
    <x v="1"/>
    <x v="11"/>
    <x v="0"/>
    <x v="0"/>
    <x v="4"/>
    <x v="1"/>
    <x v="4"/>
    <x v="1"/>
    <x v="0"/>
    <x v="0"/>
    <x v="1"/>
    <x v="28"/>
    <x v="0"/>
    <x v="0"/>
  </r>
  <r>
    <x v="152"/>
    <x v="1"/>
    <x v="0"/>
    <x v="6"/>
    <x v="3"/>
    <x v="3"/>
    <x v="3"/>
    <x v="1"/>
    <x v="2"/>
    <x v="1"/>
    <x v="3"/>
    <x v="0"/>
    <x v="0"/>
    <x v="21"/>
    <x v="0"/>
    <x v="0"/>
  </r>
  <r>
    <x v="153"/>
    <x v="0"/>
    <x v="1"/>
    <x v="11"/>
    <x v="0"/>
    <x v="0"/>
    <x v="4"/>
    <x v="0"/>
    <x v="4"/>
    <x v="1"/>
    <x v="1"/>
    <x v="1"/>
    <x v="1"/>
    <x v="15"/>
    <x v="0"/>
    <x v="0"/>
  </r>
  <r>
    <x v="154"/>
    <x v="1"/>
    <x v="1"/>
    <x v="2"/>
    <x v="2"/>
    <x v="4"/>
    <x v="4"/>
    <x v="0"/>
    <x v="4"/>
    <x v="1"/>
    <x v="0"/>
    <x v="0"/>
    <x v="1"/>
    <x v="8"/>
    <x v="0"/>
    <x v="0"/>
  </r>
  <r>
    <x v="155"/>
    <x v="1"/>
    <x v="0"/>
    <x v="4"/>
    <x v="5"/>
    <x v="3"/>
    <x v="3"/>
    <x v="0"/>
    <x v="2"/>
    <x v="1"/>
    <x v="0"/>
    <x v="0"/>
    <x v="0"/>
    <x v="3"/>
    <x v="0"/>
    <x v="1"/>
  </r>
  <r>
    <x v="156"/>
    <x v="0"/>
    <x v="0"/>
    <x v="12"/>
    <x v="2"/>
    <x v="1"/>
    <x v="2"/>
    <x v="0"/>
    <x v="3"/>
    <x v="1"/>
    <x v="0"/>
    <x v="0"/>
    <x v="0"/>
    <x v="14"/>
    <x v="1"/>
    <x v="0"/>
  </r>
  <r>
    <x v="157"/>
    <x v="1"/>
    <x v="1"/>
    <x v="4"/>
    <x v="4"/>
    <x v="1"/>
    <x v="3"/>
    <x v="1"/>
    <x v="0"/>
    <x v="0"/>
    <x v="0"/>
    <x v="0"/>
    <x v="0"/>
    <x v="5"/>
    <x v="0"/>
    <x v="0"/>
  </r>
  <r>
    <x v="158"/>
    <x v="1"/>
    <x v="0"/>
    <x v="6"/>
    <x v="4"/>
    <x v="1"/>
    <x v="3"/>
    <x v="1"/>
    <x v="1"/>
    <x v="1"/>
    <x v="0"/>
    <x v="0"/>
    <x v="0"/>
    <x v="9"/>
    <x v="0"/>
    <x v="1"/>
  </r>
  <r>
    <x v="159"/>
    <x v="0"/>
    <x v="0"/>
    <x v="4"/>
    <x v="0"/>
    <x v="0"/>
    <x v="3"/>
    <x v="0"/>
    <x v="0"/>
    <x v="0"/>
    <x v="0"/>
    <x v="0"/>
    <x v="0"/>
    <x v="28"/>
    <x v="0"/>
    <x v="0"/>
  </r>
  <r>
    <x v="160"/>
    <x v="1"/>
    <x v="0"/>
    <x v="10"/>
    <x v="0"/>
    <x v="0"/>
    <x v="2"/>
    <x v="0"/>
    <x v="1"/>
    <x v="1"/>
    <x v="2"/>
    <x v="1"/>
    <x v="1"/>
    <x v="20"/>
    <x v="0"/>
    <x v="1"/>
  </r>
  <r>
    <x v="161"/>
    <x v="0"/>
    <x v="0"/>
    <x v="6"/>
    <x v="4"/>
    <x v="2"/>
    <x v="3"/>
    <x v="0"/>
    <x v="0"/>
    <x v="0"/>
    <x v="0"/>
    <x v="0"/>
    <x v="0"/>
    <x v="8"/>
    <x v="0"/>
    <x v="1"/>
  </r>
  <r>
    <x v="162"/>
    <x v="1"/>
    <x v="0"/>
    <x v="10"/>
    <x v="4"/>
    <x v="0"/>
    <x v="2"/>
    <x v="1"/>
    <x v="1"/>
    <x v="1"/>
    <x v="0"/>
    <x v="0"/>
    <x v="1"/>
    <x v="13"/>
    <x v="0"/>
    <x v="1"/>
  </r>
  <r>
    <x v="163"/>
    <x v="1"/>
    <x v="1"/>
    <x v="0"/>
    <x v="4"/>
    <x v="1"/>
    <x v="0"/>
    <x v="1"/>
    <x v="2"/>
    <x v="1"/>
    <x v="3"/>
    <x v="0"/>
    <x v="1"/>
    <x v="31"/>
    <x v="0"/>
    <x v="0"/>
  </r>
  <r>
    <x v="164"/>
    <x v="0"/>
    <x v="1"/>
    <x v="4"/>
    <x v="3"/>
    <x v="1"/>
    <x v="3"/>
    <x v="0"/>
    <x v="1"/>
    <x v="1"/>
    <x v="1"/>
    <x v="1"/>
    <x v="1"/>
    <x v="37"/>
    <x v="2"/>
    <x v="1"/>
  </r>
  <r>
    <x v="165"/>
    <x v="0"/>
    <x v="0"/>
    <x v="4"/>
    <x v="3"/>
    <x v="1"/>
    <x v="3"/>
    <x v="1"/>
    <x v="1"/>
    <x v="1"/>
    <x v="0"/>
    <x v="0"/>
    <x v="1"/>
    <x v="37"/>
    <x v="2"/>
    <x v="0"/>
  </r>
  <r>
    <x v="166"/>
    <x v="1"/>
    <x v="1"/>
    <x v="8"/>
    <x v="0"/>
    <x v="0"/>
    <x v="2"/>
    <x v="0"/>
    <x v="1"/>
    <x v="1"/>
    <x v="1"/>
    <x v="1"/>
    <x v="1"/>
    <x v="15"/>
    <x v="0"/>
    <x v="1"/>
  </r>
  <r>
    <x v="167"/>
    <x v="1"/>
    <x v="1"/>
    <x v="11"/>
    <x v="3"/>
    <x v="2"/>
    <x v="4"/>
    <x v="0"/>
    <x v="4"/>
    <x v="1"/>
    <x v="4"/>
    <x v="2"/>
    <x v="1"/>
    <x v="11"/>
    <x v="0"/>
    <x v="0"/>
  </r>
  <r>
    <x v="168"/>
    <x v="1"/>
    <x v="1"/>
    <x v="3"/>
    <x v="3"/>
    <x v="0"/>
    <x v="2"/>
    <x v="1"/>
    <x v="1"/>
    <x v="1"/>
    <x v="2"/>
    <x v="1"/>
    <x v="1"/>
    <x v="3"/>
    <x v="0"/>
    <x v="1"/>
  </r>
  <r>
    <x v="169"/>
    <x v="0"/>
    <x v="1"/>
    <x v="1"/>
    <x v="0"/>
    <x v="0"/>
    <x v="1"/>
    <x v="0"/>
    <x v="0"/>
    <x v="0"/>
    <x v="0"/>
    <x v="0"/>
    <x v="0"/>
    <x v="15"/>
    <x v="0"/>
    <x v="0"/>
  </r>
  <r>
    <x v="170"/>
    <x v="0"/>
    <x v="0"/>
    <x v="12"/>
    <x v="5"/>
    <x v="1"/>
    <x v="2"/>
    <x v="0"/>
    <x v="3"/>
    <x v="1"/>
    <x v="2"/>
    <x v="1"/>
    <x v="0"/>
    <x v="33"/>
    <x v="1"/>
    <x v="1"/>
  </r>
  <r>
    <x v="171"/>
    <x v="0"/>
    <x v="0"/>
    <x v="2"/>
    <x v="2"/>
    <x v="0"/>
    <x v="4"/>
    <x v="0"/>
    <x v="2"/>
    <x v="1"/>
    <x v="1"/>
    <x v="1"/>
    <x v="0"/>
    <x v="33"/>
    <x v="1"/>
    <x v="0"/>
  </r>
  <r>
    <x v="172"/>
    <x v="0"/>
    <x v="1"/>
    <x v="4"/>
    <x v="3"/>
    <x v="3"/>
    <x v="3"/>
    <x v="1"/>
    <x v="2"/>
    <x v="1"/>
    <x v="0"/>
    <x v="0"/>
    <x v="0"/>
    <x v="6"/>
    <x v="0"/>
    <x v="0"/>
  </r>
  <r>
    <x v="173"/>
    <x v="0"/>
    <x v="0"/>
    <x v="4"/>
    <x v="3"/>
    <x v="1"/>
    <x v="3"/>
    <x v="0"/>
    <x v="1"/>
    <x v="1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1"/>
    <x v="2"/>
    <x v="1"/>
    <x v="1"/>
    <x v="31"/>
    <x v="0"/>
    <x v="1"/>
  </r>
  <r>
    <x v="176"/>
    <x v="1"/>
    <x v="0"/>
    <x v="6"/>
    <x v="3"/>
    <x v="1"/>
    <x v="3"/>
    <x v="0"/>
    <x v="0"/>
    <x v="0"/>
    <x v="0"/>
    <x v="0"/>
    <x v="1"/>
    <x v="19"/>
    <x v="2"/>
    <x v="1"/>
  </r>
  <r>
    <x v="177"/>
    <x v="1"/>
    <x v="0"/>
    <x v="15"/>
    <x v="4"/>
    <x v="1"/>
    <x v="2"/>
    <x v="1"/>
    <x v="4"/>
    <x v="1"/>
    <x v="2"/>
    <x v="1"/>
    <x v="0"/>
    <x v="28"/>
    <x v="0"/>
    <x v="0"/>
  </r>
  <r>
    <x v="178"/>
    <x v="0"/>
    <x v="1"/>
    <x v="5"/>
    <x v="5"/>
    <x v="1"/>
    <x v="2"/>
    <x v="1"/>
    <x v="2"/>
    <x v="1"/>
    <x v="4"/>
    <x v="2"/>
    <x v="0"/>
    <x v="10"/>
    <x v="0"/>
    <x v="1"/>
  </r>
  <r>
    <x v="179"/>
    <x v="0"/>
    <x v="0"/>
    <x v="4"/>
    <x v="3"/>
    <x v="4"/>
    <x v="3"/>
    <x v="0"/>
    <x v="0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0"/>
    <x v="0"/>
    <x v="20"/>
    <x v="0"/>
    <x v="0"/>
  </r>
  <r>
    <x v="181"/>
    <x v="0"/>
    <x v="0"/>
    <x v="1"/>
    <x v="1"/>
    <x v="1"/>
    <x v="1"/>
    <x v="1"/>
    <x v="2"/>
    <x v="1"/>
    <x v="3"/>
    <x v="0"/>
    <x v="1"/>
    <x v="10"/>
    <x v="0"/>
    <x v="1"/>
  </r>
  <r>
    <x v="182"/>
    <x v="0"/>
    <x v="0"/>
    <x v="4"/>
    <x v="4"/>
    <x v="2"/>
    <x v="3"/>
    <x v="1"/>
    <x v="1"/>
    <x v="1"/>
    <x v="0"/>
    <x v="0"/>
    <x v="0"/>
    <x v="13"/>
    <x v="0"/>
    <x v="0"/>
  </r>
  <r>
    <x v="183"/>
    <x v="1"/>
    <x v="1"/>
    <x v="0"/>
    <x v="4"/>
    <x v="0"/>
    <x v="4"/>
    <x v="0"/>
    <x v="2"/>
    <x v="1"/>
    <x v="2"/>
    <x v="1"/>
    <x v="1"/>
    <x v="29"/>
    <x v="1"/>
    <x v="1"/>
  </r>
  <r>
    <x v="184"/>
    <x v="0"/>
    <x v="0"/>
    <x v="12"/>
    <x v="5"/>
    <x v="2"/>
    <x v="4"/>
    <x v="1"/>
    <x v="3"/>
    <x v="1"/>
    <x v="4"/>
    <x v="2"/>
    <x v="0"/>
    <x v="7"/>
    <x v="1"/>
    <x v="0"/>
  </r>
  <r>
    <x v="185"/>
    <x v="0"/>
    <x v="0"/>
    <x v="8"/>
    <x v="0"/>
    <x v="0"/>
    <x v="2"/>
    <x v="0"/>
    <x v="1"/>
    <x v="1"/>
    <x v="1"/>
    <x v="1"/>
    <x v="1"/>
    <x v="15"/>
    <x v="0"/>
    <x v="1"/>
  </r>
  <r>
    <x v="186"/>
    <x v="0"/>
    <x v="0"/>
    <x v="1"/>
    <x v="1"/>
    <x v="2"/>
    <x v="0"/>
    <x v="1"/>
    <x v="2"/>
    <x v="1"/>
    <x v="3"/>
    <x v="0"/>
    <x v="1"/>
    <x v="16"/>
    <x v="1"/>
    <x v="1"/>
  </r>
  <r>
    <x v="187"/>
    <x v="1"/>
    <x v="1"/>
    <x v="2"/>
    <x v="2"/>
    <x v="1"/>
    <x v="2"/>
    <x v="1"/>
    <x v="2"/>
    <x v="1"/>
    <x v="4"/>
    <x v="2"/>
    <x v="0"/>
    <x v="14"/>
    <x v="1"/>
    <x v="0"/>
  </r>
  <r>
    <x v="188"/>
    <x v="0"/>
    <x v="0"/>
    <x v="3"/>
    <x v="3"/>
    <x v="0"/>
    <x v="2"/>
    <x v="0"/>
    <x v="3"/>
    <x v="1"/>
    <x v="4"/>
    <x v="2"/>
    <x v="1"/>
    <x v="21"/>
    <x v="0"/>
    <x v="1"/>
  </r>
  <r>
    <x v="189"/>
    <x v="0"/>
    <x v="1"/>
    <x v="1"/>
    <x v="0"/>
    <x v="1"/>
    <x v="1"/>
    <x v="0"/>
    <x v="1"/>
    <x v="1"/>
    <x v="0"/>
    <x v="0"/>
    <x v="0"/>
    <x v="20"/>
    <x v="0"/>
    <x v="1"/>
  </r>
  <r>
    <x v="190"/>
    <x v="0"/>
    <x v="1"/>
    <x v="1"/>
    <x v="1"/>
    <x v="2"/>
    <x v="0"/>
    <x v="0"/>
    <x v="2"/>
    <x v="1"/>
    <x v="2"/>
    <x v="1"/>
    <x v="1"/>
    <x v="10"/>
    <x v="0"/>
    <x v="0"/>
  </r>
  <r>
    <x v="191"/>
    <x v="1"/>
    <x v="1"/>
    <x v="8"/>
    <x v="4"/>
    <x v="2"/>
    <x v="3"/>
    <x v="0"/>
    <x v="0"/>
    <x v="0"/>
    <x v="0"/>
    <x v="0"/>
    <x v="0"/>
    <x v="4"/>
    <x v="0"/>
    <x v="1"/>
  </r>
  <r>
    <x v="192"/>
    <x v="1"/>
    <x v="0"/>
    <x v="2"/>
    <x v="2"/>
    <x v="0"/>
    <x v="4"/>
    <x v="0"/>
    <x v="2"/>
    <x v="1"/>
    <x v="4"/>
    <x v="2"/>
    <x v="0"/>
    <x v="24"/>
    <x v="1"/>
    <x v="0"/>
  </r>
  <r>
    <x v="193"/>
    <x v="0"/>
    <x v="0"/>
    <x v="3"/>
    <x v="2"/>
    <x v="0"/>
    <x v="2"/>
    <x v="0"/>
    <x v="3"/>
    <x v="1"/>
    <x v="4"/>
    <x v="2"/>
    <x v="1"/>
    <x v="3"/>
    <x v="0"/>
    <x v="0"/>
  </r>
  <r>
    <x v="194"/>
    <x v="1"/>
    <x v="0"/>
    <x v="4"/>
    <x v="3"/>
    <x v="3"/>
    <x v="3"/>
    <x v="1"/>
    <x v="2"/>
    <x v="1"/>
    <x v="0"/>
    <x v="0"/>
    <x v="0"/>
    <x v="21"/>
    <x v="0"/>
    <x v="0"/>
  </r>
  <r>
    <x v="195"/>
    <x v="1"/>
    <x v="1"/>
    <x v="6"/>
    <x v="3"/>
    <x v="0"/>
    <x v="1"/>
    <x v="0"/>
    <x v="0"/>
    <x v="0"/>
    <x v="0"/>
    <x v="0"/>
    <x v="1"/>
    <x v="37"/>
    <x v="2"/>
    <x v="1"/>
  </r>
  <r>
    <x v="196"/>
    <x v="1"/>
    <x v="0"/>
    <x v="14"/>
    <x v="3"/>
    <x v="4"/>
    <x v="0"/>
    <x v="0"/>
    <x v="0"/>
    <x v="0"/>
    <x v="3"/>
    <x v="0"/>
    <x v="0"/>
    <x v="4"/>
    <x v="0"/>
    <x v="0"/>
  </r>
  <r>
    <x v="197"/>
    <x v="0"/>
    <x v="1"/>
    <x v="10"/>
    <x v="4"/>
    <x v="4"/>
    <x v="4"/>
    <x v="0"/>
    <x v="1"/>
    <x v="1"/>
    <x v="0"/>
    <x v="0"/>
    <x v="1"/>
    <x v="41"/>
    <x v="1"/>
    <x v="1"/>
  </r>
  <r>
    <x v="198"/>
    <x v="1"/>
    <x v="0"/>
    <x v="11"/>
    <x v="3"/>
    <x v="4"/>
    <x v="4"/>
    <x v="1"/>
    <x v="1"/>
    <x v="1"/>
    <x v="3"/>
    <x v="0"/>
    <x v="1"/>
    <x v="32"/>
    <x v="0"/>
    <x v="1"/>
  </r>
  <r>
    <x v="199"/>
    <x v="1"/>
    <x v="1"/>
    <x v="2"/>
    <x v="3"/>
    <x v="0"/>
    <x v="2"/>
    <x v="1"/>
    <x v="4"/>
    <x v="1"/>
    <x v="4"/>
    <x v="2"/>
    <x v="1"/>
    <x v="6"/>
    <x v="0"/>
    <x v="1"/>
  </r>
  <r>
    <x v="200"/>
    <x v="1"/>
    <x v="1"/>
    <x v="10"/>
    <x v="3"/>
    <x v="0"/>
    <x v="2"/>
    <x v="1"/>
    <x v="4"/>
    <x v="1"/>
    <x v="1"/>
    <x v="1"/>
    <x v="1"/>
    <x v="23"/>
    <x v="0"/>
    <x v="0"/>
  </r>
  <r>
    <x v="201"/>
    <x v="0"/>
    <x v="1"/>
    <x v="4"/>
    <x v="0"/>
    <x v="2"/>
    <x v="3"/>
    <x v="0"/>
    <x v="0"/>
    <x v="0"/>
    <x v="1"/>
    <x v="1"/>
    <x v="1"/>
    <x v="40"/>
    <x v="2"/>
    <x v="1"/>
  </r>
  <r>
    <x v="202"/>
    <x v="1"/>
    <x v="1"/>
    <x v="0"/>
    <x v="4"/>
    <x v="1"/>
    <x v="1"/>
    <x v="0"/>
    <x v="0"/>
    <x v="0"/>
    <x v="3"/>
    <x v="0"/>
    <x v="0"/>
    <x v="6"/>
    <x v="0"/>
    <x v="1"/>
  </r>
  <r>
    <x v="203"/>
    <x v="1"/>
    <x v="0"/>
    <x v="10"/>
    <x v="0"/>
    <x v="1"/>
    <x v="0"/>
    <x v="0"/>
    <x v="1"/>
    <x v="1"/>
    <x v="2"/>
    <x v="1"/>
    <x v="1"/>
    <x v="30"/>
    <x v="0"/>
    <x v="1"/>
  </r>
  <r>
    <x v="204"/>
    <x v="1"/>
    <x v="0"/>
    <x v="8"/>
    <x v="1"/>
    <x v="2"/>
    <x v="2"/>
    <x v="1"/>
    <x v="1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0"/>
    <x v="0"/>
    <x v="30"/>
    <x v="0"/>
    <x v="1"/>
  </r>
  <r>
    <x v="206"/>
    <x v="1"/>
    <x v="1"/>
    <x v="8"/>
    <x v="2"/>
    <x v="1"/>
    <x v="2"/>
    <x v="1"/>
    <x v="2"/>
    <x v="1"/>
    <x v="4"/>
    <x v="2"/>
    <x v="0"/>
    <x v="24"/>
    <x v="1"/>
    <x v="0"/>
  </r>
  <r>
    <x v="207"/>
    <x v="1"/>
    <x v="0"/>
    <x v="6"/>
    <x v="3"/>
    <x v="3"/>
    <x v="3"/>
    <x v="0"/>
    <x v="2"/>
    <x v="1"/>
    <x v="3"/>
    <x v="0"/>
    <x v="0"/>
    <x v="22"/>
    <x v="2"/>
    <x v="1"/>
  </r>
  <r>
    <x v="208"/>
    <x v="1"/>
    <x v="0"/>
    <x v="0"/>
    <x v="3"/>
    <x v="4"/>
    <x v="1"/>
    <x v="0"/>
    <x v="0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0"/>
    <x v="0"/>
    <x v="1"/>
  </r>
  <r>
    <x v="210"/>
    <x v="0"/>
    <x v="0"/>
    <x v="2"/>
    <x v="5"/>
    <x v="4"/>
    <x v="4"/>
    <x v="0"/>
    <x v="1"/>
    <x v="1"/>
    <x v="0"/>
    <x v="0"/>
    <x v="1"/>
    <x v="4"/>
    <x v="0"/>
    <x v="0"/>
  </r>
  <r>
    <x v="211"/>
    <x v="0"/>
    <x v="0"/>
    <x v="14"/>
    <x v="3"/>
    <x v="4"/>
    <x v="0"/>
    <x v="0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1"/>
    <x v="4"/>
    <x v="2"/>
    <x v="1"/>
    <x v="23"/>
    <x v="0"/>
    <x v="1"/>
  </r>
  <r>
    <x v="214"/>
    <x v="0"/>
    <x v="1"/>
    <x v="1"/>
    <x v="0"/>
    <x v="0"/>
    <x v="1"/>
    <x v="0"/>
    <x v="0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1"/>
    <x v="1"/>
    <x v="0"/>
    <x v="9"/>
    <x v="0"/>
    <x v="1"/>
  </r>
  <r>
    <x v="216"/>
    <x v="0"/>
    <x v="1"/>
    <x v="6"/>
    <x v="4"/>
    <x v="3"/>
    <x v="1"/>
    <x v="0"/>
    <x v="4"/>
    <x v="1"/>
    <x v="2"/>
    <x v="1"/>
    <x v="1"/>
    <x v="9"/>
    <x v="0"/>
    <x v="0"/>
  </r>
  <r>
    <x v="217"/>
    <x v="1"/>
    <x v="0"/>
    <x v="6"/>
    <x v="3"/>
    <x v="3"/>
    <x v="3"/>
    <x v="1"/>
    <x v="2"/>
    <x v="1"/>
    <x v="0"/>
    <x v="0"/>
    <x v="0"/>
    <x v="37"/>
    <x v="2"/>
    <x v="0"/>
  </r>
  <r>
    <x v="218"/>
    <x v="1"/>
    <x v="1"/>
    <x v="4"/>
    <x v="0"/>
    <x v="0"/>
    <x v="3"/>
    <x v="0"/>
    <x v="0"/>
    <x v="0"/>
    <x v="0"/>
    <x v="0"/>
    <x v="0"/>
    <x v="28"/>
    <x v="0"/>
    <x v="0"/>
  </r>
  <r>
    <x v="219"/>
    <x v="1"/>
    <x v="1"/>
    <x v="4"/>
    <x v="3"/>
    <x v="1"/>
    <x v="3"/>
    <x v="0"/>
    <x v="1"/>
    <x v="1"/>
    <x v="3"/>
    <x v="0"/>
    <x v="1"/>
    <x v="22"/>
    <x v="2"/>
    <x v="1"/>
  </r>
  <r>
    <x v="220"/>
    <x v="0"/>
    <x v="1"/>
    <x v="10"/>
    <x v="0"/>
    <x v="0"/>
    <x v="2"/>
    <x v="0"/>
    <x v="1"/>
    <x v="1"/>
    <x v="2"/>
    <x v="1"/>
    <x v="1"/>
    <x v="1"/>
    <x v="0"/>
    <x v="1"/>
  </r>
  <r>
    <x v="221"/>
    <x v="1"/>
    <x v="1"/>
    <x v="4"/>
    <x v="3"/>
    <x v="3"/>
    <x v="3"/>
    <x v="1"/>
    <x v="2"/>
    <x v="1"/>
    <x v="3"/>
    <x v="0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  <x v="0"/>
    <x v="0"/>
  </r>
  <r>
    <x v="223"/>
    <x v="1"/>
    <x v="0"/>
    <x v="3"/>
    <x v="2"/>
    <x v="0"/>
    <x v="2"/>
    <x v="0"/>
    <x v="3"/>
    <x v="1"/>
    <x v="4"/>
    <x v="2"/>
    <x v="1"/>
    <x v="32"/>
    <x v="0"/>
    <x v="0"/>
  </r>
  <r>
    <x v="224"/>
    <x v="0"/>
    <x v="0"/>
    <x v="1"/>
    <x v="4"/>
    <x v="1"/>
    <x v="1"/>
    <x v="1"/>
    <x v="2"/>
    <x v="1"/>
    <x v="0"/>
    <x v="0"/>
    <x v="1"/>
    <x v="41"/>
    <x v="1"/>
    <x v="0"/>
  </r>
  <r>
    <x v="225"/>
    <x v="0"/>
    <x v="1"/>
    <x v="6"/>
    <x v="0"/>
    <x v="1"/>
    <x v="3"/>
    <x v="0"/>
    <x v="0"/>
    <x v="0"/>
    <x v="3"/>
    <x v="0"/>
    <x v="0"/>
    <x v="11"/>
    <x v="0"/>
    <x v="0"/>
  </r>
  <r>
    <x v="226"/>
    <x v="1"/>
    <x v="0"/>
    <x v="6"/>
    <x v="1"/>
    <x v="2"/>
    <x v="3"/>
    <x v="0"/>
    <x v="1"/>
    <x v="1"/>
    <x v="0"/>
    <x v="0"/>
    <x v="0"/>
    <x v="0"/>
    <x v="0"/>
    <x v="1"/>
  </r>
  <r>
    <x v="227"/>
    <x v="0"/>
    <x v="1"/>
    <x v="4"/>
    <x v="1"/>
    <x v="3"/>
    <x v="3"/>
    <x v="0"/>
    <x v="2"/>
    <x v="1"/>
    <x v="0"/>
    <x v="0"/>
    <x v="0"/>
    <x v="1"/>
    <x v="0"/>
    <x v="0"/>
  </r>
  <r>
    <x v="228"/>
    <x v="0"/>
    <x v="0"/>
    <x v="6"/>
    <x v="0"/>
    <x v="4"/>
    <x v="1"/>
    <x v="0"/>
    <x v="0"/>
    <x v="0"/>
    <x v="0"/>
    <x v="0"/>
    <x v="0"/>
    <x v="12"/>
    <x v="0"/>
    <x v="0"/>
  </r>
  <r>
    <x v="229"/>
    <x v="1"/>
    <x v="1"/>
    <x v="2"/>
    <x v="2"/>
    <x v="2"/>
    <x v="4"/>
    <x v="0"/>
    <x v="4"/>
    <x v="1"/>
    <x v="4"/>
    <x v="2"/>
    <x v="0"/>
    <x v="42"/>
    <x v="1"/>
    <x v="0"/>
  </r>
  <r>
    <x v="230"/>
    <x v="0"/>
    <x v="1"/>
    <x v="7"/>
    <x v="5"/>
    <x v="1"/>
    <x v="4"/>
    <x v="0"/>
    <x v="4"/>
    <x v="1"/>
    <x v="4"/>
    <x v="2"/>
    <x v="0"/>
    <x v="16"/>
    <x v="1"/>
    <x v="0"/>
  </r>
  <r>
    <x v="231"/>
    <x v="0"/>
    <x v="0"/>
    <x v="0"/>
    <x v="3"/>
    <x v="0"/>
    <x v="1"/>
    <x v="0"/>
    <x v="0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0"/>
    <x v="0"/>
    <x v="1"/>
    <x v="40"/>
    <x v="2"/>
    <x v="1"/>
  </r>
  <r>
    <x v="234"/>
    <x v="1"/>
    <x v="1"/>
    <x v="8"/>
    <x v="3"/>
    <x v="0"/>
    <x v="2"/>
    <x v="1"/>
    <x v="3"/>
    <x v="1"/>
    <x v="4"/>
    <x v="2"/>
    <x v="1"/>
    <x v="11"/>
    <x v="0"/>
    <x v="1"/>
  </r>
  <r>
    <x v="235"/>
    <x v="0"/>
    <x v="0"/>
    <x v="4"/>
    <x v="0"/>
    <x v="4"/>
    <x v="1"/>
    <x v="0"/>
    <x v="0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0"/>
    <x v="0"/>
    <x v="20"/>
    <x v="0"/>
    <x v="1"/>
  </r>
  <r>
    <x v="237"/>
    <x v="0"/>
    <x v="0"/>
    <x v="4"/>
    <x v="3"/>
    <x v="1"/>
    <x v="3"/>
    <x v="1"/>
    <x v="1"/>
    <x v="1"/>
    <x v="0"/>
    <x v="0"/>
    <x v="1"/>
    <x v="22"/>
    <x v="2"/>
    <x v="1"/>
  </r>
  <r>
    <x v="238"/>
    <x v="0"/>
    <x v="1"/>
    <x v="3"/>
    <x v="2"/>
    <x v="1"/>
    <x v="0"/>
    <x v="0"/>
    <x v="4"/>
    <x v="1"/>
    <x v="2"/>
    <x v="1"/>
    <x v="1"/>
    <x v="30"/>
    <x v="0"/>
    <x v="0"/>
  </r>
  <r>
    <x v="239"/>
    <x v="1"/>
    <x v="0"/>
    <x v="1"/>
    <x v="3"/>
    <x v="2"/>
    <x v="3"/>
    <x v="1"/>
    <x v="1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0"/>
    <x v="0"/>
    <x v="34"/>
    <x v="0"/>
    <x v="0"/>
  </r>
  <r>
    <x v="241"/>
    <x v="1"/>
    <x v="0"/>
    <x v="1"/>
    <x v="1"/>
    <x v="1"/>
    <x v="1"/>
    <x v="0"/>
    <x v="2"/>
    <x v="1"/>
    <x v="0"/>
    <x v="0"/>
    <x v="0"/>
    <x v="40"/>
    <x v="2"/>
    <x v="0"/>
  </r>
  <r>
    <x v="242"/>
    <x v="1"/>
    <x v="1"/>
    <x v="1"/>
    <x v="0"/>
    <x v="0"/>
    <x v="1"/>
    <x v="1"/>
    <x v="1"/>
    <x v="1"/>
    <x v="0"/>
    <x v="0"/>
    <x v="0"/>
    <x v="32"/>
    <x v="0"/>
    <x v="1"/>
  </r>
  <r>
    <x v="243"/>
    <x v="1"/>
    <x v="0"/>
    <x v="6"/>
    <x v="3"/>
    <x v="2"/>
    <x v="3"/>
    <x v="1"/>
    <x v="1"/>
    <x v="1"/>
    <x v="1"/>
    <x v="1"/>
    <x v="0"/>
    <x v="19"/>
    <x v="2"/>
    <x v="0"/>
  </r>
  <r>
    <x v="244"/>
    <x v="0"/>
    <x v="0"/>
    <x v="7"/>
    <x v="1"/>
    <x v="0"/>
    <x v="4"/>
    <x v="1"/>
    <x v="2"/>
    <x v="1"/>
    <x v="4"/>
    <x v="2"/>
    <x v="0"/>
    <x v="31"/>
    <x v="0"/>
    <x v="1"/>
  </r>
  <r>
    <x v="245"/>
    <x v="0"/>
    <x v="1"/>
    <x v="15"/>
    <x v="2"/>
    <x v="0"/>
    <x v="4"/>
    <x v="0"/>
    <x v="3"/>
    <x v="1"/>
    <x v="1"/>
    <x v="1"/>
    <x v="1"/>
    <x v="28"/>
    <x v="0"/>
    <x v="1"/>
  </r>
  <r>
    <x v="246"/>
    <x v="0"/>
    <x v="0"/>
    <x v="12"/>
    <x v="1"/>
    <x v="1"/>
    <x v="2"/>
    <x v="0"/>
    <x v="4"/>
    <x v="1"/>
    <x v="0"/>
    <x v="0"/>
    <x v="0"/>
    <x v="36"/>
    <x v="0"/>
    <x v="1"/>
  </r>
  <r>
    <x v="247"/>
    <x v="0"/>
    <x v="0"/>
    <x v="11"/>
    <x v="3"/>
    <x v="2"/>
    <x v="4"/>
    <x v="0"/>
    <x v="3"/>
    <x v="1"/>
    <x v="4"/>
    <x v="2"/>
    <x v="1"/>
    <x v="17"/>
    <x v="0"/>
    <x v="1"/>
  </r>
  <r>
    <x v="248"/>
    <x v="0"/>
    <x v="0"/>
    <x v="4"/>
    <x v="2"/>
    <x v="2"/>
    <x v="0"/>
    <x v="1"/>
    <x v="4"/>
    <x v="1"/>
    <x v="3"/>
    <x v="0"/>
    <x v="1"/>
    <x v="24"/>
    <x v="1"/>
    <x v="0"/>
  </r>
  <r>
    <x v="249"/>
    <x v="1"/>
    <x v="1"/>
    <x v="3"/>
    <x v="3"/>
    <x v="0"/>
    <x v="2"/>
    <x v="0"/>
    <x v="1"/>
    <x v="1"/>
    <x v="2"/>
    <x v="1"/>
    <x v="1"/>
    <x v="34"/>
    <x v="0"/>
    <x v="1"/>
  </r>
  <r>
    <x v="250"/>
    <x v="0"/>
    <x v="1"/>
    <x v="11"/>
    <x v="2"/>
    <x v="4"/>
    <x v="4"/>
    <x v="1"/>
    <x v="1"/>
    <x v="1"/>
    <x v="3"/>
    <x v="0"/>
    <x v="1"/>
    <x v="44"/>
    <x v="1"/>
    <x v="1"/>
  </r>
  <r>
    <x v="251"/>
    <x v="0"/>
    <x v="1"/>
    <x v="12"/>
    <x v="5"/>
    <x v="2"/>
    <x v="2"/>
    <x v="0"/>
    <x v="4"/>
    <x v="1"/>
    <x v="0"/>
    <x v="0"/>
    <x v="0"/>
    <x v="10"/>
    <x v="0"/>
    <x v="0"/>
  </r>
  <r>
    <x v="252"/>
    <x v="1"/>
    <x v="1"/>
    <x v="10"/>
    <x v="3"/>
    <x v="0"/>
    <x v="2"/>
    <x v="1"/>
    <x v="3"/>
    <x v="1"/>
    <x v="1"/>
    <x v="1"/>
    <x v="1"/>
    <x v="23"/>
    <x v="0"/>
    <x v="0"/>
  </r>
  <r>
    <x v="253"/>
    <x v="0"/>
    <x v="1"/>
    <x v="11"/>
    <x v="1"/>
    <x v="3"/>
    <x v="2"/>
    <x v="0"/>
    <x v="0"/>
    <x v="0"/>
    <x v="4"/>
    <x v="2"/>
    <x v="0"/>
    <x v="14"/>
    <x v="1"/>
    <x v="1"/>
  </r>
  <r>
    <x v="254"/>
    <x v="1"/>
    <x v="1"/>
    <x v="6"/>
    <x v="4"/>
    <x v="3"/>
    <x v="1"/>
    <x v="0"/>
    <x v="2"/>
    <x v="1"/>
    <x v="2"/>
    <x v="1"/>
    <x v="1"/>
    <x v="42"/>
    <x v="1"/>
    <x v="0"/>
  </r>
  <r>
    <x v="255"/>
    <x v="1"/>
    <x v="0"/>
    <x v="1"/>
    <x v="1"/>
    <x v="4"/>
    <x v="1"/>
    <x v="0"/>
    <x v="0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1"/>
    <x v="4"/>
    <x v="2"/>
    <x v="0"/>
    <x v="16"/>
    <x v="1"/>
    <x v="0"/>
  </r>
  <r>
    <x v="259"/>
    <x v="0"/>
    <x v="1"/>
    <x v="13"/>
    <x v="3"/>
    <x v="0"/>
    <x v="4"/>
    <x v="0"/>
    <x v="3"/>
    <x v="1"/>
    <x v="0"/>
    <x v="0"/>
    <x v="1"/>
    <x v="34"/>
    <x v="0"/>
    <x v="1"/>
  </r>
  <r>
    <x v="260"/>
    <x v="1"/>
    <x v="0"/>
    <x v="1"/>
    <x v="4"/>
    <x v="1"/>
    <x v="1"/>
    <x v="0"/>
    <x v="0"/>
    <x v="0"/>
    <x v="0"/>
    <x v="0"/>
    <x v="0"/>
    <x v="1"/>
    <x v="0"/>
    <x v="0"/>
  </r>
  <r>
    <x v="261"/>
    <x v="0"/>
    <x v="0"/>
    <x v="0"/>
    <x v="0"/>
    <x v="0"/>
    <x v="0"/>
    <x v="0"/>
    <x v="1"/>
    <x v="1"/>
    <x v="3"/>
    <x v="0"/>
    <x v="0"/>
    <x v="6"/>
    <x v="0"/>
    <x v="1"/>
  </r>
  <r>
    <x v="262"/>
    <x v="0"/>
    <x v="0"/>
    <x v="4"/>
    <x v="4"/>
    <x v="1"/>
    <x v="3"/>
    <x v="0"/>
    <x v="0"/>
    <x v="0"/>
    <x v="3"/>
    <x v="0"/>
    <x v="0"/>
    <x v="36"/>
    <x v="0"/>
    <x v="0"/>
  </r>
  <r>
    <x v="263"/>
    <x v="1"/>
    <x v="0"/>
    <x v="3"/>
    <x v="2"/>
    <x v="0"/>
    <x v="2"/>
    <x v="0"/>
    <x v="4"/>
    <x v="1"/>
    <x v="4"/>
    <x v="2"/>
    <x v="1"/>
    <x v="32"/>
    <x v="0"/>
    <x v="0"/>
  </r>
  <r>
    <x v="264"/>
    <x v="0"/>
    <x v="1"/>
    <x v="0"/>
    <x v="3"/>
    <x v="4"/>
    <x v="1"/>
    <x v="0"/>
    <x v="0"/>
    <x v="0"/>
    <x v="0"/>
    <x v="0"/>
    <x v="0"/>
    <x v="34"/>
    <x v="0"/>
    <x v="1"/>
  </r>
  <r>
    <x v="265"/>
    <x v="1"/>
    <x v="0"/>
    <x v="1"/>
    <x v="4"/>
    <x v="1"/>
    <x v="1"/>
    <x v="0"/>
    <x v="2"/>
    <x v="1"/>
    <x v="0"/>
    <x v="0"/>
    <x v="0"/>
    <x v="0"/>
    <x v="0"/>
    <x v="0"/>
  </r>
  <r>
    <x v="266"/>
    <x v="1"/>
    <x v="0"/>
    <x v="6"/>
    <x v="2"/>
    <x v="2"/>
    <x v="3"/>
    <x v="0"/>
    <x v="2"/>
    <x v="1"/>
    <x v="0"/>
    <x v="0"/>
    <x v="0"/>
    <x v="40"/>
    <x v="2"/>
    <x v="0"/>
  </r>
  <r>
    <x v="267"/>
    <x v="1"/>
    <x v="1"/>
    <x v="11"/>
    <x v="2"/>
    <x v="0"/>
    <x v="2"/>
    <x v="0"/>
    <x v="1"/>
    <x v="1"/>
    <x v="2"/>
    <x v="1"/>
    <x v="1"/>
    <x v="15"/>
    <x v="0"/>
    <x v="1"/>
  </r>
  <r>
    <x v="268"/>
    <x v="0"/>
    <x v="1"/>
    <x v="3"/>
    <x v="2"/>
    <x v="1"/>
    <x v="0"/>
    <x v="0"/>
    <x v="4"/>
    <x v="1"/>
    <x v="2"/>
    <x v="1"/>
    <x v="1"/>
    <x v="12"/>
    <x v="0"/>
    <x v="0"/>
  </r>
  <r>
    <x v="269"/>
    <x v="1"/>
    <x v="0"/>
    <x v="14"/>
    <x v="3"/>
    <x v="4"/>
    <x v="0"/>
    <x v="1"/>
    <x v="0"/>
    <x v="0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0"/>
    <x v="0"/>
    <x v="36"/>
    <x v="0"/>
    <x v="1"/>
  </r>
  <r>
    <x v="271"/>
    <x v="1"/>
    <x v="0"/>
    <x v="6"/>
    <x v="3"/>
    <x v="2"/>
    <x v="3"/>
    <x v="1"/>
    <x v="1"/>
    <x v="1"/>
    <x v="3"/>
    <x v="0"/>
    <x v="0"/>
    <x v="26"/>
    <x v="2"/>
    <x v="0"/>
  </r>
  <r>
    <x v="272"/>
    <x v="0"/>
    <x v="1"/>
    <x v="4"/>
    <x v="5"/>
    <x v="3"/>
    <x v="3"/>
    <x v="0"/>
    <x v="1"/>
    <x v="1"/>
    <x v="0"/>
    <x v="0"/>
    <x v="0"/>
    <x v="8"/>
    <x v="0"/>
    <x v="1"/>
  </r>
  <r>
    <x v="273"/>
    <x v="1"/>
    <x v="0"/>
    <x v="6"/>
    <x v="3"/>
    <x v="2"/>
    <x v="3"/>
    <x v="1"/>
    <x v="1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0"/>
    <x v="0"/>
    <x v="4"/>
    <x v="0"/>
    <x v="1"/>
  </r>
  <r>
    <x v="275"/>
    <x v="0"/>
    <x v="0"/>
    <x v="8"/>
    <x v="0"/>
    <x v="4"/>
    <x v="4"/>
    <x v="0"/>
    <x v="0"/>
    <x v="0"/>
    <x v="0"/>
    <x v="0"/>
    <x v="1"/>
    <x v="34"/>
    <x v="0"/>
    <x v="1"/>
  </r>
  <r>
    <x v="276"/>
    <x v="0"/>
    <x v="0"/>
    <x v="4"/>
    <x v="4"/>
    <x v="1"/>
    <x v="3"/>
    <x v="0"/>
    <x v="0"/>
    <x v="0"/>
    <x v="3"/>
    <x v="0"/>
    <x v="0"/>
    <x v="38"/>
    <x v="0"/>
    <x v="0"/>
  </r>
  <r>
    <x v="277"/>
    <x v="0"/>
    <x v="0"/>
    <x v="4"/>
    <x v="4"/>
    <x v="2"/>
    <x v="3"/>
    <x v="0"/>
    <x v="0"/>
    <x v="0"/>
    <x v="0"/>
    <x v="0"/>
    <x v="0"/>
    <x v="34"/>
    <x v="0"/>
    <x v="1"/>
  </r>
  <r>
    <x v="278"/>
    <x v="0"/>
    <x v="1"/>
    <x v="11"/>
    <x v="3"/>
    <x v="2"/>
    <x v="4"/>
    <x v="0"/>
    <x v="4"/>
    <x v="1"/>
    <x v="4"/>
    <x v="2"/>
    <x v="1"/>
    <x v="11"/>
    <x v="0"/>
    <x v="1"/>
  </r>
  <r>
    <x v="279"/>
    <x v="1"/>
    <x v="1"/>
    <x v="1"/>
    <x v="0"/>
    <x v="0"/>
    <x v="1"/>
    <x v="1"/>
    <x v="0"/>
    <x v="0"/>
    <x v="0"/>
    <x v="0"/>
    <x v="0"/>
    <x v="13"/>
    <x v="0"/>
    <x v="1"/>
  </r>
  <r>
    <x v="280"/>
    <x v="1"/>
    <x v="0"/>
    <x v="4"/>
    <x v="1"/>
    <x v="3"/>
    <x v="3"/>
    <x v="0"/>
    <x v="2"/>
    <x v="1"/>
    <x v="0"/>
    <x v="0"/>
    <x v="0"/>
    <x v="1"/>
    <x v="0"/>
    <x v="0"/>
  </r>
  <r>
    <x v="281"/>
    <x v="1"/>
    <x v="1"/>
    <x v="6"/>
    <x v="0"/>
    <x v="1"/>
    <x v="3"/>
    <x v="1"/>
    <x v="0"/>
    <x v="0"/>
    <x v="0"/>
    <x v="0"/>
    <x v="0"/>
    <x v="34"/>
    <x v="0"/>
    <x v="0"/>
  </r>
  <r>
    <x v="282"/>
    <x v="1"/>
    <x v="1"/>
    <x v="4"/>
    <x v="3"/>
    <x v="3"/>
    <x v="3"/>
    <x v="1"/>
    <x v="2"/>
    <x v="1"/>
    <x v="0"/>
    <x v="0"/>
    <x v="0"/>
    <x v="17"/>
    <x v="0"/>
    <x v="0"/>
  </r>
  <r>
    <x v="283"/>
    <x v="0"/>
    <x v="0"/>
    <x v="3"/>
    <x v="2"/>
    <x v="1"/>
    <x v="0"/>
    <x v="1"/>
    <x v="4"/>
    <x v="1"/>
    <x v="2"/>
    <x v="1"/>
    <x v="1"/>
    <x v="30"/>
    <x v="0"/>
    <x v="0"/>
  </r>
  <r>
    <x v="284"/>
    <x v="1"/>
    <x v="1"/>
    <x v="4"/>
    <x v="0"/>
    <x v="1"/>
    <x v="3"/>
    <x v="0"/>
    <x v="0"/>
    <x v="0"/>
    <x v="0"/>
    <x v="0"/>
    <x v="0"/>
    <x v="38"/>
    <x v="0"/>
    <x v="0"/>
  </r>
  <r>
    <x v="285"/>
    <x v="0"/>
    <x v="0"/>
    <x v="10"/>
    <x v="0"/>
    <x v="1"/>
    <x v="0"/>
    <x v="0"/>
    <x v="1"/>
    <x v="1"/>
    <x v="2"/>
    <x v="1"/>
    <x v="1"/>
    <x v="12"/>
    <x v="0"/>
    <x v="0"/>
  </r>
  <r>
    <x v="286"/>
    <x v="1"/>
    <x v="0"/>
    <x v="11"/>
    <x v="0"/>
    <x v="0"/>
    <x v="4"/>
    <x v="0"/>
    <x v="3"/>
    <x v="1"/>
    <x v="1"/>
    <x v="1"/>
    <x v="1"/>
    <x v="28"/>
    <x v="0"/>
    <x v="0"/>
  </r>
  <r>
    <x v="287"/>
    <x v="1"/>
    <x v="0"/>
    <x v="1"/>
    <x v="1"/>
    <x v="4"/>
    <x v="1"/>
    <x v="1"/>
    <x v="0"/>
    <x v="0"/>
    <x v="0"/>
    <x v="0"/>
    <x v="0"/>
    <x v="30"/>
    <x v="0"/>
    <x v="1"/>
  </r>
  <r>
    <x v="288"/>
    <x v="0"/>
    <x v="1"/>
    <x v="12"/>
    <x v="3"/>
    <x v="4"/>
    <x v="4"/>
    <x v="0"/>
    <x v="0"/>
    <x v="0"/>
    <x v="2"/>
    <x v="1"/>
    <x v="1"/>
    <x v="28"/>
    <x v="0"/>
    <x v="0"/>
  </r>
  <r>
    <x v="289"/>
    <x v="0"/>
    <x v="1"/>
    <x v="1"/>
    <x v="1"/>
    <x v="2"/>
    <x v="0"/>
    <x v="0"/>
    <x v="2"/>
    <x v="1"/>
    <x v="2"/>
    <x v="1"/>
    <x v="1"/>
    <x v="9"/>
    <x v="0"/>
    <x v="1"/>
  </r>
  <r>
    <x v="290"/>
    <x v="1"/>
    <x v="0"/>
    <x v="10"/>
    <x v="0"/>
    <x v="1"/>
    <x v="0"/>
    <x v="1"/>
    <x v="1"/>
    <x v="1"/>
    <x v="0"/>
    <x v="0"/>
    <x v="1"/>
    <x v="30"/>
    <x v="0"/>
    <x v="1"/>
  </r>
  <r>
    <x v="291"/>
    <x v="0"/>
    <x v="1"/>
    <x v="0"/>
    <x v="3"/>
    <x v="0"/>
    <x v="1"/>
    <x v="1"/>
    <x v="0"/>
    <x v="0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1"/>
    <x v="1"/>
    <x v="0"/>
    <x v="4"/>
    <x v="0"/>
    <x v="1"/>
  </r>
  <r>
    <x v="295"/>
    <x v="1"/>
    <x v="0"/>
    <x v="15"/>
    <x v="3"/>
    <x v="1"/>
    <x v="4"/>
    <x v="0"/>
    <x v="4"/>
    <x v="1"/>
    <x v="4"/>
    <x v="2"/>
    <x v="1"/>
    <x v="21"/>
    <x v="0"/>
    <x v="1"/>
  </r>
  <r>
    <x v="296"/>
    <x v="1"/>
    <x v="0"/>
    <x v="10"/>
    <x v="4"/>
    <x v="0"/>
    <x v="2"/>
    <x v="1"/>
    <x v="1"/>
    <x v="1"/>
    <x v="0"/>
    <x v="0"/>
    <x v="1"/>
    <x v="32"/>
    <x v="0"/>
    <x v="1"/>
  </r>
  <r>
    <x v="297"/>
    <x v="0"/>
    <x v="1"/>
    <x v="11"/>
    <x v="0"/>
    <x v="4"/>
    <x v="4"/>
    <x v="0"/>
    <x v="0"/>
    <x v="0"/>
    <x v="1"/>
    <x v="1"/>
    <x v="1"/>
    <x v="4"/>
    <x v="0"/>
    <x v="1"/>
  </r>
  <r>
    <x v="298"/>
    <x v="0"/>
    <x v="0"/>
    <x v="8"/>
    <x v="5"/>
    <x v="2"/>
    <x v="2"/>
    <x v="1"/>
    <x v="2"/>
    <x v="1"/>
    <x v="1"/>
    <x v="1"/>
    <x v="0"/>
    <x v="9"/>
    <x v="0"/>
    <x v="1"/>
  </r>
  <r>
    <x v="299"/>
    <x v="0"/>
    <x v="0"/>
    <x v="1"/>
    <x v="4"/>
    <x v="1"/>
    <x v="1"/>
    <x v="1"/>
    <x v="2"/>
    <x v="1"/>
    <x v="2"/>
    <x v="1"/>
    <x v="1"/>
    <x v="45"/>
    <x v="1"/>
    <x v="0"/>
  </r>
  <r>
    <x v="300"/>
    <x v="1"/>
    <x v="0"/>
    <x v="4"/>
    <x v="2"/>
    <x v="2"/>
    <x v="0"/>
    <x v="1"/>
    <x v="2"/>
    <x v="1"/>
    <x v="3"/>
    <x v="0"/>
    <x v="1"/>
    <x v="24"/>
    <x v="1"/>
    <x v="0"/>
  </r>
  <r>
    <x v="301"/>
    <x v="1"/>
    <x v="0"/>
    <x v="0"/>
    <x v="3"/>
    <x v="0"/>
    <x v="1"/>
    <x v="1"/>
    <x v="0"/>
    <x v="0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0"/>
    <x v="0"/>
    <x v="24"/>
    <x v="1"/>
    <x v="1"/>
  </r>
  <r>
    <x v="303"/>
    <x v="0"/>
    <x v="0"/>
    <x v="1"/>
    <x v="0"/>
    <x v="0"/>
    <x v="0"/>
    <x v="0"/>
    <x v="2"/>
    <x v="1"/>
    <x v="0"/>
    <x v="0"/>
    <x v="0"/>
    <x v="8"/>
    <x v="0"/>
    <x v="0"/>
  </r>
  <r>
    <x v="304"/>
    <x v="0"/>
    <x v="1"/>
    <x v="2"/>
    <x v="5"/>
    <x v="4"/>
    <x v="4"/>
    <x v="0"/>
    <x v="1"/>
    <x v="1"/>
    <x v="0"/>
    <x v="0"/>
    <x v="1"/>
    <x v="4"/>
    <x v="0"/>
    <x v="1"/>
  </r>
  <r>
    <x v="305"/>
    <x v="1"/>
    <x v="1"/>
    <x v="4"/>
    <x v="4"/>
    <x v="3"/>
    <x v="1"/>
    <x v="0"/>
    <x v="2"/>
    <x v="1"/>
    <x v="2"/>
    <x v="1"/>
    <x v="1"/>
    <x v="7"/>
    <x v="1"/>
    <x v="0"/>
  </r>
  <r>
    <x v="306"/>
    <x v="0"/>
    <x v="1"/>
    <x v="8"/>
    <x v="4"/>
    <x v="0"/>
    <x v="2"/>
    <x v="0"/>
    <x v="0"/>
    <x v="0"/>
    <x v="3"/>
    <x v="0"/>
    <x v="1"/>
    <x v="8"/>
    <x v="0"/>
    <x v="1"/>
  </r>
  <r>
    <x v="307"/>
    <x v="0"/>
    <x v="1"/>
    <x v="4"/>
    <x v="4"/>
    <x v="0"/>
    <x v="1"/>
    <x v="0"/>
    <x v="1"/>
    <x v="1"/>
    <x v="0"/>
    <x v="0"/>
    <x v="0"/>
    <x v="29"/>
    <x v="1"/>
    <x v="0"/>
  </r>
  <r>
    <x v="308"/>
    <x v="0"/>
    <x v="1"/>
    <x v="0"/>
    <x v="4"/>
    <x v="1"/>
    <x v="1"/>
    <x v="0"/>
    <x v="1"/>
    <x v="1"/>
    <x v="3"/>
    <x v="0"/>
    <x v="0"/>
    <x v="11"/>
    <x v="0"/>
    <x v="1"/>
  </r>
  <r>
    <x v="309"/>
    <x v="0"/>
    <x v="0"/>
    <x v="6"/>
    <x v="4"/>
    <x v="1"/>
    <x v="3"/>
    <x v="0"/>
    <x v="1"/>
    <x v="1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"/>
    <x v="1"/>
    <x v="15"/>
    <x v="0"/>
    <x v="0"/>
  </r>
  <r>
    <x v="311"/>
    <x v="0"/>
    <x v="1"/>
    <x v="10"/>
    <x v="0"/>
    <x v="1"/>
    <x v="0"/>
    <x v="0"/>
    <x v="1"/>
    <x v="1"/>
    <x v="2"/>
    <x v="1"/>
    <x v="1"/>
    <x v="30"/>
    <x v="0"/>
    <x v="0"/>
  </r>
  <r>
    <x v="312"/>
    <x v="0"/>
    <x v="1"/>
    <x v="6"/>
    <x v="5"/>
    <x v="2"/>
    <x v="0"/>
    <x v="0"/>
    <x v="2"/>
    <x v="1"/>
    <x v="2"/>
    <x v="1"/>
    <x v="1"/>
    <x v="7"/>
    <x v="1"/>
    <x v="1"/>
  </r>
  <r>
    <x v="313"/>
    <x v="1"/>
    <x v="1"/>
    <x v="0"/>
    <x v="1"/>
    <x v="3"/>
    <x v="1"/>
    <x v="1"/>
    <x v="2"/>
    <x v="1"/>
    <x v="2"/>
    <x v="1"/>
    <x v="1"/>
    <x v="31"/>
    <x v="0"/>
    <x v="1"/>
  </r>
  <r>
    <x v="314"/>
    <x v="0"/>
    <x v="1"/>
    <x v="2"/>
    <x v="2"/>
    <x v="0"/>
    <x v="2"/>
    <x v="1"/>
    <x v="1"/>
    <x v="1"/>
    <x v="0"/>
    <x v="0"/>
    <x v="1"/>
    <x v="15"/>
    <x v="0"/>
    <x v="1"/>
  </r>
  <r>
    <x v="315"/>
    <x v="1"/>
    <x v="1"/>
    <x v="3"/>
    <x v="3"/>
    <x v="0"/>
    <x v="2"/>
    <x v="1"/>
    <x v="1"/>
    <x v="1"/>
    <x v="2"/>
    <x v="1"/>
    <x v="1"/>
    <x v="3"/>
    <x v="0"/>
    <x v="0"/>
  </r>
  <r>
    <x v="316"/>
    <x v="0"/>
    <x v="1"/>
    <x v="14"/>
    <x v="4"/>
    <x v="4"/>
    <x v="4"/>
    <x v="0"/>
    <x v="1"/>
    <x v="1"/>
    <x v="2"/>
    <x v="1"/>
    <x v="1"/>
    <x v="46"/>
    <x v="1"/>
    <x v="1"/>
  </r>
  <r>
    <x v="317"/>
    <x v="0"/>
    <x v="1"/>
    <x v="1"/>
    <x v="3"/>
    <x v="0"/>
    <x v="1"/>
    <x v="0"/>
    <x v="0"/>
    <x v="0"/>
    <x v="0"/>
    <x v="0"/>
    <x v="0"/>
    <x v="11"/>
    <x v="0"/>
    <x v="1"/>
  </r>
  <r>
    <x v="318"/>
    <x v="0"/>
    <x v="1"/>
    <x v="12"/>
    <x v="5"/>
    <x v="1"/>
    <x v="2"/>
    <x v="1"/>
    <x v="4"/>
    <x v="1"/>
    <x v="4"/>
    <x v="2"/>
    <x v="0"/>
    <x v="9"/>
    <x v="0"/>
    <x v="0"/>
  </r>
  <r>
    <x v="319"/>
    <x v="0"/>
    <x v="0"/>
    <x v="1"/>
    <x v="1"/>
    <x v="0"/>
    <x v="1"/>
    <x v="0"/>
    <x v="0"/>
    <x v="0"/>
    <x v="0"/>
    <x v="0"/>
    <x v="0"/>
    <x v="12"/>
    <x v="0"/>
    <x v="0"/>
  </r>
  <r>
    <x v="320"/>
    <x v="0"/>
    <x v="1"/>
    <x v="11"/>
    <x v="3"/>
    <x v="4"/>
    <x v="4"/>
    <x v="0"/>
    <x v="0"/>
    <x v="0"/>
    <x v="1"/>
    <x v="1"/>
    <x v="1"/>
    <x v="8"/>
    <x v="0"/>
    <x v="1"/>
  </r>
  <r>
    <x v="321"/>
    <x v="1"/>
    <x v="0"/>
    <x v="5"/>
    <x v="3"/>
    <x v="4"/>
    <x v="4"/>
    <x v="1"/>
    <x v="4"/>
    <x v="1"/>
    <x v="0"/>
    <x v="0"/>
    <x v="1"/>
    <x v="15"/>
    <x v="0"/>
    <x v="1"/>
  </r>
  <r>
    <x v="322"/>
    <x v="1"/>
    <x v="0"/>
    <x v="4"/>
    <x v="5"/>
    <x v="3"/>
    <x v="3"/>
    <x v="0"/>
    <x v="2"/>
    <x v="1"/>
    <x v="0"/>
    <x v="0"/>
    <x v="0"/>
    <x v="3"/>
    <x v="0"/>
    <x v="1"/>
  </r>
  <r>
    <x v="323"/>
    <x v="1"/>
    <x v="0"/>
    <x v="0"/>
    <x v="3"/>
    <x v="4"/>
    <x v="1"/>
    <x v="1"/>
    <x v="0"/>
    <x v="0"/>
    <x v="0"/>
    <x v="0"/>
    <x v="0"/>
    <x v="34"/>
    <x v="0"/>
    <x v="1"/>
  </r>
  <r>
    <x v="324"/>
    <x v="0"/>
    <x v="1"/>
    <x v="8"/>
    <x v="5"/>
    <x v="0"/>
    <x v="2"/>
    <x v="0"/>
    <x v="0"/>
    <x v="0"/>
    <x v="3"/>
    <x v="0"/>
    <x v="1"/>
    <x v="13"/>
    <x v="0"/>
    <x v="1"/>
  </r>
  <r>
    <x v="325"/>
    <x v="1"/>
    <x v="1"/>
    <x v="0"/>
    <x v="4"/>
    <x v="1"/>
    <x v="1"/>
    <x v="1"/>
    <x v="2"/>
    <x v="1"/>
    <x v="0"/>
    <x v="0"/>
    <x v="0"/>
    <x v="4"/>
    <x v="0"/>
    <x v="1"/>
  </r>
  <r>
    <x v="326"/>
    <x v="0"/>
    <x v="0"/>
    <x v="6"/>
    <x v="3"/>
    <x v="0"/>
    <x v="1"/>
    <x v="1"/>
    <x v="0"/>
    <x v="0"/>
    <x v="0"/>
    <x v="0"/>
    <x v="1"/>
    <x v="22"/>
    <x v="2"/>
    <x v="1"/>
  </r>
  <r>
    <x v="327"/>
    <x v="0"/>
    <x v="1"/>
    <x v="1"/>
    <x v="0"/>
    <x v="0"/>
    <x v="0"/>
    <x v="0"/>
    <x v="2"/>
    <x v="1"/>
    <x v="0"/>
    <x v="0"/>
    <x v="0"/>
    <x v="8"/>
    <x v="0"/>
    <x v="0"/>
  </r>
  <r>
    <x v="328"/>
    <x v="1"/>
    <x v="1"/>
    <x v="0"/>
    <x v="4"/>
    <x v="1"/>
    <x v="1"/>
    <x v="0"/>
    <x v="2"/>
    <x v="1"/>
    <x v="3"/>
    <x v="0"/>
    <x v="0"/>
    <x v="4"/>
    <x v="0"/>
    <x v="0"/>
  </r>
  <r>
    <x v="329"/>
    <x v="0"/>
    <x v="0"/>
    <x v="8"/>
    <x v="2"/>
    <x v="3"/>
    <x v="0"/>
    <x v="0"/>
    <x v="2"/>
    <x v="1"/>
    <x v="4"/>
    <x v="2"/>
    <x v="0"/>
    <x v="14"/>
    <x v="1"/>
    <x v="0"/>
  </r>
  <r>
    <x v="330"/>
    <x v="1"/>
    <x v="0"/>
    <x v="2"/>
    <x v="3"/>
    <x v="0"/>
    <x v="2"/>
    <x v="0"/>
    <x v="4"/>
    <x v="1"/>
    <x v="4"/>
    <x v="2"/>
    <x v="1"/>
    <x v="21"/>
    <x v="0"/>
    <x v="0"/>
  </r>
  <r>
    <x v="331"/>
    <x v="0"/>
    <x v="1"/>
    <x v="4"/>
    <x v="3"/>
    <x v="3"/>
    <x v="3"/>
    <x v="1"/>
    <x v="2"/>
    <x v="1"/>
    <x v="0"/>
    <x v="0"/>
    <x v="0"/>
    <x v="25"/>
    <x v="2"/>
    <x v="0"/>
  </r>
  <r>
    <x v="332"/>
    <x v="1"/>
    <x v="0"/>
    <x v="6"/>
    <x v="3"/>
    <x v="3"/>
    <x v="3"/>
    <x v="1"/>
    <x v="2"/>
    <x v="1"/>
    <x v="3"/>
    <x v="0"/>
    <x v="0"/>
    <x v="11"/>
    <x v="0"/>
    <x v="1"/>
  </r>
  <r>
    <x v="333"/>
    <x v="0"/>
    <x v="1"/>
    <x v="12"/>
    <x v="1"/>
    <x v="2"/>
    <x v="2"/>
    <x v="0"/>
    <x v="3"/>
    <x v="1"/>
    <x v="2"/>
    <x v="1"/>
    <x v="0"/>
    <x v="36"/>
    <x v="0"/>
    <x v="1"/>
  </r>
  <r>
    <x v="334"/>
    <x v="0"/>
    <x v="1"/>
    <x v="8"/>
    <x v="4"/>
    <x v="0"/>
    <x v="2"/>
    <x v="0"/>
    <x v="1"/>
    <x v="1"/>
    <x v="2"/>
    <x v="1"/>
    <x v="1"/>
    <x v="15"/>
    <x v="0"/>
    <x v="0"/>
  </r>
  <r>
    <x v="335"/>
    <x v="0"/>
    <x v="1"/>
    <x v="2"/>
    <x v="2"/>
    <x v="4"/>
    <x v="4"/>
    <x v="1"/>
    <x v="2"/>
    <x v="1"/>
    <x v="0"/>
    <x v="0"/>
    <x v="1"/>
    <x v="32"/>
    <x v="0"/>
    <x v="0"/>
  </r>
  <r>
    <x v="336"/>
    <x v="1"/>
    <x v="1"/>
    <x v="6"/>
    <x v="3"/>
    <x v="3"/>
    <x v="3"/>
    <x v="1"/>
    <x v="2"/>
    <x v="1"/>
    <x v="0"/>
    <x v="0"/>
    <x v="0"/>
    <x v="17"/>
    <x v="0"/>
    <x v="0"/>
  </r>
  <r>
    <x v="337"/>
    <x v="0"/>
    <x v="1"/>
    <x v="4"/>
    <x v="3"/>
    <x v="3"/>
    <x v="3"/>
    <x v="0"/>
    <x v="2"/>
    <x v="1"/>
    <x v="0"/>
    <x v="0"/>
    <x v="0"/>
    <x v="21"/>
    <x v="0"/>
    <x v="0"/>
  </r>
  <r>
    <x v="338"/>
    <x v="1"/>
    <x v="0"/>
    <x v="7"/>
    <x v="1"/>
    <x v="2"/>
    <x v="2"/>
    <x v="0"/>
    <x v="3"/>
    <x v="1"/>
    <x v="2"/>
    <x v="1"/>
    <x v="0"/>
    <x v="5"/>
    <x v="0"/>
    <x v="1"/>
  </r>
  <r>
    <x v="339"/>
    <x v="0"/>
    <x v="1"/>
    <x v="6"/>
    <x v="0"/>
    <x v="0"/>
    <x v="1"/>
    <x v="0"/>
    <x v="0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1"/>
    <x v="1"/>
    <x v="0"/>
    <x v="25"/>
    <x v="2"/>
    <x v="0"/>
  </r>
  <r>
    <x v="341"/>
    <x v="1"/>
    <x v="0"/>
    <x v="1"/>
    <x v="3"/>
    <x v="2"/>
    <x v="3"/>
    <x v="1"/>
    <x v="1"/>
    <x v="1"/>
    <x v="1"/>
    <x v="1"/>
    <x v="0"/>
    <x v="21"/>
    <x v="0"/>
    <x v="1"/>
  </r>
  <r>
    <x v="342"/>
    <x v="1"/>
    <x v="1"/>
    <x v="4"/>
    <x v="3"/>
    <x v="3"/>
    <x v="3"/>
    <x v="0"/>
    <x v="2"/>
    <x v="1"/>
    <x v="3"/>
    <x v="0"/>
    <x v="0"/>
    <x v="11"/>
    <x v="0"/>
    <x v="0"/>
  </r>
  <r>
    <x v="343"/>
    <x v="1"/>
    <x v="0"/>
    <x v="1"/>
    <x v="3"/>
    <x v="2"/>
    <x v="3"/>
    <x v="1"/>
    <x v="1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0"/>
    <x v="0"/>
    <x v="1"/>
    <x v="0"/>
    <x v="1"/>
  </r>
  <r>
    <x v="347"/>
    <x v="1"/>
    <x v="0"/>
    <x v="10"/>
    <x v="0"/>
    <x v="1"/>
    <x v="0"/>
    <x v="1"/>
    <x v="1"/>
    <x v="1"/>
    <x v="0"/>
    <x v="0"/>
    <x v="1"/>
    <x v="12"/>
    <x v="0"/>
    <x v="1"/>
  </r>
  <r>
    <x v="348"/>
    <x v="0"/>
    <x v="1"/>
    <x v="6"/>
    <x v="4"/>
    <x v="2"/>
    <x v="3"/>
    <x v="0"/>
    <x v="2"/>
    <x v="1"/>
    <x v="0"/>
    <x v="0"/>
    <x v="0"/>
    <x v="0"/>
    <x v="0"/>
    <x v="0"/>
  </r>
  <r>
    <x v="349"/>
    <x v="1"/>
    <x v="0"/>
    <x v="1"/>
    <x v="3"/>
    <x v="1"/>
    <x v="1"/>
    <x v="1"/>
    <x v="1"/>
    <x v="1"/>
    <x v="0"/>
    <x v="0"/>
    <x v="0"/>
    <x v="19"/>
    <x v="2"/>
    <x v="1"/>
  </r>
  <r>
    <x v="350"/>
    <x v="1"/>
    <x v="1"/>
    <x v="6"/>
    <x v="3"/>
    <x v="1"/>
    <x v="3"/>
    <x v="1"/>
    <x v="0"/>
    <x v="0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1"/>
    <x v="1"/>
    <x v="0"/>
    <x v="39"/>
    <x v="0"/>
    <x v="0"/>
  </r>
  <r>
    <x v="353"/>
    <x v="1"/>
    <x v="1"/>
    <x v="0"/>
    <x v="3"/>
    <x v="4"/>
    <x v="1"/>
    <x v="1"/>
    <x v="0"/>
    <x v="0"/>
    <x v="0"/>
    <x v="0"/>
    <x v="0"/>
    <x v="13"/>
    <x v="0"/>
    <x v="1"/>
  </r>
  <r>
    <x v="354"/>
    <x v="1"/>
    <x v="1"/>
    <x v="1"/>
    <x v="0"/>
    <x v="0"/>
    <x v="1"/>
    <x v="1"/>
    <x v="1"/>
    <x v="1"/>
    <x v="3"/>
    <x v="0"/>
    <x v="0"/>
    <x v="32"/>
    <x v="0"/>
    <x v="0"/>
  </r>
  <r>
    <x v="355"/>
    <x v="1"/>
    <x v="1"/>
    <x v="2"/>
    <x v="3"/>
    <x v="0"/>
    <x v="2"/>
    <x v="0"/>
    <x v="4"/>
    <x v="1"/>
    <x v="4"/>
    <x v="2"/>
    <x v="1"/>
    <x v="21"/>
    <x v="0"/>
    <x v="0"/>
  </r>
  <r>
    <x v="356"/>
    <x v="0"/>
    <x v="0"/>
    <x v="13"/>
    <x v="1"/>
    <x v="2"/>
    <x v="2"/>
    <x v="0"/>
    <x v="4"/>
    <x v="1"/>
    <x v="0"/>
    <x v="0"/>
    <x v="0"/>
    <x v="36"/>
    <x v="0"/>
    <x v="1"/>
  </r>
  <r>
    <x v="357"/>
    <x v="1"/>
    <x v="0"/>
    <x v="4"/>
    <x v="3"/>
    <x v="3"/>
    <x v="3"/>
    <x v="0"/>
    <x v="2"/>
    <x v="1"/>
    <x v="3"/>
    <x v="0"/>
    <x v="0"/>
    <x v="6"/>
    <x v="0"/>
    <x v="0"/>
  </r>
  <r>
    <x v="358"/>
    <x v="0"/>
    <x v="1"/>
    <x v="8"/>
    <x v="5"/>
    <x v="2"/>
    <x v="4"/>
    <x v="0"/>
    <x v="4"/>
    <x v="1"/>
    <x v="2"/>
    <x v="1"/>
    <x v="0"/>
    <x v="7"/>
    <x v="1"/>
    <x v="1"/>
  </r>
  <r>
    <x v="359"/>
    <x v="0"/>
    <x v="1"/>
    <x v="2"/>
    <x v="3"/>
    <x v="0"/>
    <x v="2"/>
    <x v="0"/>
    <x v="4"/>
    <x v="1"/>
    <x v="4"/>
    <x v="2"/>
    <x v="1"/>
    <x v="25"/>
    <x v="2"/>
    <x v="0"/>
  </r>
  <r>
    <x v="360"/>
    <x v="1"/>
    <x v="1"/>
    <x v="12"/>
    <x v="3"/>
    <x v="4"/>
    <x v="4"/>
    <x v="0"/>
    <x v="0"/>
    <x v="0"/>
    <x v="1"/>
    <x v="1"/>
    <x v="1"/>
    <x v="28"/>
    <x v="0"/>
    <x v="1"/>
  </r>
  <r>
    <x v="361"/>
    <x v="1"/>
    <x v="0"/>
    <x v="1"/>
    <x v="1"/>
    <x v="1"/>
    <x v="1"/>
    <x v="1"/>
    <x v="2"/>
    <x v="1"/>
    <x v="0"/>
    <x v="0"/>
    <x v="0"/>
    <x v="40"/>
    <x v="2"/>
    <x v="1"/>
  </r>
  <r>
    <x v="362"/>
    <x v="0"/>
    <x v="1"/>
    <x v="0"/>
    <x v="0"/>
    <x v="0"/>
    <x v="0"/>
    <x v="0"/>
    <x v="1"/>
    <x v="1"/>
    <x v="0"/>
    <x v="0"/>
    <x v="0"/>
    <x v="6"/>
    <x v="0"/>
    <x v="1"/>
  </r>
  <r>
    <x v="363"/>
    <x v="0"/>
    <x v="0"/>
    <x v="0"/>
    <x v="4"/>
    <x v="0"/>
    <x v="4"/>
    <x v="0"/>
    <x v="2"/>
    <x v="1"/>
    <x v="0"/>
    <x v="0"/>
    <x v="1"/>
    <x v="29"/>
    <x v="1"/>
    <x v="1"/>
  </r>
  <r>
    <x v="364"/>
    <x v="1"/>
    <x v="0"/>
    <x v="4"/>
    <x v="4"/>
    <x v="2"/>
    <x v="3"/>
    <x v="0"/>
    <x v="1"/>
    <x v="1"/>
    <x v="0"/>
    <x v="0"/>
    <x v="0"/>
    <x v="13"/>
    <x v="0"/>
    <x v="1"/>
  </r>
  <r>
    <x v="365"/>
    <x v="1"/>
    <x v="0"/>
    <x v="0"/>
    <x v="3"/>
    <x v="0"/>
    <x v="1"/>
    <x v="1"/>
    <x v="0"/>
    <x v="0"/>
    <x v="0"/>
    <x v="0"/>
    <x v="0"/>
    <x v="13"/>
    <x v="0"/>
    <x v="1"/>
  </r>
  <r>
    <x v="366"/>
    <x v="0"/>
    <x v="1"/>
    <x v="10"/>
    <x v="0"/>
    <x v="1"/>
    <x v="0"/>
    <x v="0"/>
    <x v="1"/>
    <x v="1"/>
    <x v="0"/>
    <x v="0"/>
    <x v="1"/>
    <x v="12"/>
    <x v="0"/>
    <x v="1"/>
  </r>
  <r>
    <x v="367"/>
    <x v="0"/>
    <x v="0"/>
    <x v="12"/>
    <x v="1"/>
    <x v="1"/>
    <x v="2"/>
    <x v="0"/>
    <x v="4"/>
    <x v="1"/>
    <x v="2"/>
    <x v="1"/>
    <x v="0"/>
    <x v="5"/>
    <x v="0"/>
    <x v="1"/>
  </r>
  <r>
    <x v="368"/>
    <x v="1"/>
    <x v="0"/>
    <x v="1"/>
    <x v="4"/>
    <x v="1"/>
    <x v="1"/>
    <x v="1"/>
    <x v="2"/>
    <x v="1"/>
    <x v="2"/>
    <x v="1"/>
    <x v="1"/>
    <x v="2"/>
    <x v="1"/>
    <x v="1"/>
  </r>
  <r>
    <x v="369"/>
    <x v="1"/>
    <x v="0"/>
    <x v="6"/>
    <x v="4"/>
    <x v="1"/>
    <x v="3"/>
    <x v="1"/>
    <x v="1"/>
    <x v="1"/>
    <x v="0"/>
    <x v="0"/>
    <x v="0"/>
    <x v="39"/>
    <x v="0"/>
    <x v="1"/>
  </r>
  <r>
    <x v="370"/>
    <x v="0"/>
    <x v="0"/>
    <x v="11"/>
    <x v="5"/>
    <x v="0"/>
    <x v="2"/>
    <x v="0"/>
    <x v="1"/>
    <x v="1"/>
    <x v="4"/>
    <x v="2"/>
    <x v="1"/>
    <x v="30"/>
    <x v="0"/>
    <x v="0"/>
  </r>
  <r>
    <x v="371"/>
    <x v="1"/>
    <x v="1"/>
    <x v="2"/>
    <x v="2"/>
    <x v="4"/>
    <x v="4"/>
    <x v="0"/>
    <x v="4"/>
    <x v="1"/>
    <x v="0"/>
    <x v="0"/>
    <x v="1"/>
    <x v="5"/>
    <x v="0"/>
    <x v="0"/>
  </r>
  <r>
    <x v="372"/>
    <x v="0"/>
    <x v="1"/>
    <x v="0"/>
    <x v="0"/>
    <x v="0"/>
    <x v="0"/>
    <x v="0"/>
    <x v="1"/>
    <x v="1"/>
    <x v="0"/>
    <x v="0"/>
    <x v="0"/>
    <x v="1"/>
    <x v="0"/>
    <x v="1"/>
  </r>
  <r>
    <x v="373"/>
    <x v="1"/>
    <x v="1"/>
    <x v="6"/>
    <x v="3"/>
    <x v="2"/>
    <x v="3"/>
    <x v="1"/>
    <x v="1"/>
    <x v="1"/>
    <x v="1"/>
    <x v="1"/>
    <x v="0"/>
    <x v="25"/>
    <x v="2"/>
    <x v="0"/>
  </r>
  <r>
    <x v="374"/>
    <x v="1"/>
    <x v="0"/>
    <x v="2"/>
    <x v="2"/>
    <x v="0"/>
    <x v="2"/>
    <x v="0"/>
    <x v="3"/>
    <x v="1"/>
    <x v="3"/>
    <x v="0"/>
    <x v="1"/>
    <x v="13"/>
    <x v="0"/>
    <x v="0"/>
  </r>
  <r>
    <x v="375"/>
    <x v="0"/>
    <x v="0"/>
    <x v="0"/>
    <x v="0"/>
    <x v="0"/>
    <x v="0"/>
    <x v="0"/>
    <x v="1"/>
    <x v="1"/>
    <x v="0"/>
    <x v="0"/>
    <x v="0"/>
    <x v="47"/>
    <x v="1"/>
    <x v="0"/>
  </r>
  <r>
    <x v="376"/>
    <x v="0"/>
    <x v="1"/>
    <x v="6"/>
    <x v="0"/>
    <x v="0"/>
    <x v="1"/>
    <x v="0"/>
    <x v="0"/>
    <x v="0"/>
    <x v="0"/>
    <x v="0"/>
    <x v="0"/>
    <x v="46"/>
    <x v="1"/>
    <x v="1"/>
  </r>
  <r>
    <x v="377"/>
    <x v="0"/>
    <x v="1"/>
    <x v="12"/>
    <x v="1"/>
    <x v="1"/>
    <x v="2"/>
    <x v="1"/>
    <x v="4"/>
    <x v="1"/>
    <x v="2"/>
    <x v="1"/>
    <x v="0"/>
    <x v="36"/>
    <x v="0"/>
    <x v="1"/>
  </r>
  <r>
    <x v="378"/>
    <x v="0"/>
    <x v="1"/>
    <x v="1"/>
    <x v="1"/>
    <x v="1"/>
    <x v="1"/>
    <x v="1"/>
    <x v="2"/>
    <x v="1"/>
    <x v="2"/>
    <x v="1"/>
    <x v="1"/>
    <x v="16"/>
    <x v="1"/>
    <x v="0"/>
  </r>
  <r>
    <x v="379"/>
    <x v="0"/>
    <x v="1"/>
    <x v="10"/>
    <x v="1"/>
    <x v="0"/>
    <x v="2"/>
    <x v="0"/>
    <x v="2"/>
    <x v="1"/>
    <x v="2"/>
    <x v="1"/>
    <x v="1"/>
    <x v="1"/>
    <x v="0"/>
    <x v="0"/>
  </r>
  <r>
    <x v="380"/>
    <x v="1"/>
    <x v="1"/>
    <x v="3"/>
    <x v="3"/>
    <x v="0"/>
    <x v="2"/>
    <x v="1"/>
    <x v="4"/>
    <x v="1"/>
    <x v="4"/>
    <x v="2"/>
    <x v="1"/>
    <x v="25"/>
    <x v="2"/>
    <x v="1"/>
  </r>
  <r>
    <x v="381"/>
    <x v="0"/>
    <x v="0"/>
    <x v="1"/>
    <x v="4"/>
    <x v="1"/>
    <x v="1"/>
    <x v="0"/>
    <x v="2"/>
    <x v="1"/>
    <x v="2"/>
    <x v="1"/>
    <x v="1"/>
    <x v="45"/>
    <x v="1"/>
    <x v="0"/>
  </r>
  <r>
    <x v="382"/>
    <x v="0"/>
    <x v="1"/>
    <x v="2"/>
    <x v="5"/>
    <x v="1"/>
    <x v="2"/>
    <x v="0"/>
    <x v="2"/>
    <x v="1"/>
    <x v="4"/>
    <x v="2"/>
    <x v="0"/>
    <x v="39"/>
    <x v="0"/>
    <x v="0"/>
  </r>
  <r>
    <x v="383"/>
    <x v="0"/>
    <x v="1"/>
    <x v="0"/>
    <x v="3"/>
    <x v="4"/>
    <x v="1"/>
    <x v="0"/>
    <x v="0"/>
    <x v="0"/>
    <x v="0"/>
    <x v="0"/>
    <x v="0"/>
    <x v="34"/>
    <x v="0"/>
    <x v="1"/>
  </r>
  <r>
    <x v="384"/>
    <x v="1"/>
    <x v="0"/>
    <x v="4"/>
    <x v="3"/>
    <x v="1"/>
    <x v="3"/>
    <x v="1"/>
    <x v="1"/>
    <x v="1"/>
    <x v="0"/>
    <x v="0"/>
    <x v="1"/>
    <x v="26"/>
    <x v="2"/>
    <x v="1"/>
  </r>
  <r>
    <x v="385"/>
    <x v="1"/>
    <x v="1"/>
    <x v="1"/>
    <x v="1"/>
    <x v="1"/>
    <x v="1"/>
    <x v="0"/>
    <x v="0"/>
    <x v="0"/>
    <x v="0"/>
    <x v="0"/>
    <x v="0"/>
    <x v="1"/>
    <x v="0"/>
    <x v="0"/>
  </r>
  <r>
    <x v="386"/>
    <x v="1"/>
    <x v="0"/>
    <x v="7"/>
    <x v="3"/>
    <x v="3"/>
    <x v="2"/>
    <x v="0"/>
    <x v="3"/>
    <x v="1"/>
    <x v="4"/>
    <x v="2"/>
    <x v="1"/>
    <x v="17"/>
    <x v="0"/>
    <x v="1"/>
  </r>
  <r>
    <x v="387"/>
    <x v="1"/>
    <x v="0"/>
    <x v="6"/>
    <x v="3"/>
    <x v="3"/>
    <x v="3"/>
    <x v="1"/>
    <x v="2"/>
    <x v="1"/>
    <x v="3"/>
    <x v="0"/>
    <x v="0"/>
    <x v="17"/>
    <x v="0"/>
    <x v="1"/>
  </r>
  <r>
    <x v="388"/>
    <x v="0"/>
    <x v="0"/>
    <x v="1"/>
    <x v="0"/>
    <x v="0"/>
    <x v="1"/>
    <x v="0"/>
    <x v="0"/>
    <x v="0"/>
    <x v="0"/>
    <x v="0"/>
    <x v="0"/>
    <x v="46"/>
    <x v="1"/>
    <x v="0"/>
  </r>
  <r>
    <x v="389"/>
    <x v="0"/>
    <x v="0"/>
    <x v="2"/>
    <x v="3"/>
    <x v="0"/>
    <x v="2"/>
    <x v="0"/>
    <x v="1"/>
    <x v="1"/>
    <x v="3"/>
    <x v="0"/>
    <x v="1"/>
    <x v="3"/>
    <x v="0"/>
    <x v="1"/>
  </r>
  <r>
    <x v="390"/>
    <x v="1"/>
    <x v="1"/>
    <x v="3"/>
    <x v="3"/>
    <x v="0"/>
    <x v="2"/>
    <x v="1"/>
    <x v="1"/>
    <x v="1"/>
    <x v="2"/>
    <x v="1"/>
    <x v="1"/>
    <x v="13"/>
    <x v="0"/>
    <x v="0"/>
  </r>
  <r>
    <x v="391"/>
    <x v="1"/>
    <x v="0"/>
    <x v="3"/>
    <x v="3"/>
    <x v="0"/>
    <x v="2"/>
    <x v="1"/>
    <x v="1"/>
    <x v="1"/>
    <x v="0"/>
    <x v="0"/>
    <x v="1"/>
    <x v="3"/>
    <x v="0"/>
    <x v="1"/>
  </r>
  <r>
    <x v="392"/>
    <x v="1"/>
    <x v="1"/>
    <x v="6"/>
    <x v="0"/>
    <x v="0"/>
    <x v="1"/>
    <x v="1"/>
    <x v="0"/>
    <x v="0"/>
    <x v="0"/>
    <x v="0"/>
    <x v="0"/>
    <x v="36"/>
    <x v="0"/>
    <x v="0"/>
  </r>
  <r>
    <x v="393"/>
    <x v="0"/>
    <x v="0"/>
    <x v="4"/>
    <x v="3"/>
    <x v="3"/>
    <x v="3"/>
    <x v="0"/>
    <x v="2"/>
    <x v="1"/>
    <x v="3"/>
    <x v="0"/>
    <x v="0"/>
    <x v="21"/>
    <x v="0"/>
    <x v="0"/>
  </r>
  <r>
    <x v="394"/>
    <x v="0"/>
    <x v="0"/>
    <x v="0"/>
    <x v="3"/>
    <x v="0"/>
    <x v="1"/>
    <x v="0"/>
    <x v="0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"/>
    <x v="1"/>
    <x v="13"/>
    <x v="0"/>
    <x v="1"/>
  </r>
  <r>
    <x v="397"/>
    <x v="0"/>
    <x v="0"/>
    <x v="4"/>
    <x v="4"/>
    <x v="3"/>
    <x v="1"/>
    <x v="0"/>
    <x v="2"/>
    <x v="1"/>
    <x v="2"/>
    <x v="1"/>
    <x v="1"/>
    <x v="7"/>
    <x v="1"/>
    <x v="0"/>
  </r>
  <r>
    <x v="398"/>
    <x v="1"/>
    <x v="1"/>
    <x v="1"/>
    <x v="0"/>
    <x v="0"/>
    <x v="1"/>
    <x v="0"/>
    <x v="1"/>
    <x v="1"/>
    <x v="3"/>
    <x v="0"/>
    <x v="0"/>
    <x v="32"/>
    <x v="0"/>
    <x v="1"/>
  </r>
  <r>
    <x v="399"/>
    <x v="1"/>
    <x v="0"/>
    <x v="0"/>
    <x v="4"/>
    <x v="0"/>
    <x v="4"/>
    <x v="1"/>
    <x v="1"/>
    <x v="1"/>
    <x v="2"/>
    <x v="1"/>
    <x v="1"/>
    <x v="39"/>
    <x v="0"/>
    <x v="1"/>
  </r>
  <r>
    <x v="400"/>
    <x v="1"/>
    <x v="0"/>
    <x v="15"/>
    <x v="1"/>
    <x v="0"/>
    <x v="4"/>
    <x v="0"/>
    <x v="3"/>
    <x v="1"/>
    <x v="4"/>
    <x v="2"/>
    <x v="0"/>
    <x v="39"/>
    <x v="0"/>
    <x v="0"/>
  </r>
  <r>
    <x v="401"/>
    <x v="0"/>
    <x v="0"/>
    <x v="0"/>
    <x v="0"/>
    <x v="0"/>
    <x v="1"/>
    <x v="0"/>
    <x v="0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0"/>
    <x v="0"/>
    <x v="20"/>
    <x v="0"/>
    <x v="0"/>
  </r>
  <r>
    <x v="404"/>
    <x v="0"/>
    <x v="1"/>
    <x v="1"/>
    <x v="1"/>
    <x v="2"/>
    <x v="0"/>
    <x v="0"/>
    <x v="2"/>
    <x v="1"/>
    <x v="2"/>
    <x v="1"/>
    <x v="1"/>
    <x v="9"/>
    <x v="0"/>
    <x v="1"/>
  </r>
  <r>
    <x v="405"/>
    <x v="0"/>
    <x v="0"/>
    <x v="1"/>
    <x v="3"/>
    <x v="0"/>
    <x v="1"/>
    <x v="0"/>
    <x v="0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0"/>
    <x v="0"/>
    <x v="6"/>
    <x v="0"/>
    <x v="0"/>
  </r>
  <r>
    <x v="409"/>
    <x v="0"/>
    <x v="0"/>
    <x v="12"/>
    <x v="1"/>
    <x v="1"/>
    <x v="2"/>
    <x v="0"/>
    <x v="3"/>
    <x v="1"/>
    <x v="0"/>
    <x v="0"/>
    <x v="0"/>
    <x v="31"/>
    <x v="0"/>
    <x v="0"/>
  </r>
  <r>
    <x v="410"/>
    <x v="0"/>
    <x v="0"/>
    <x v="6"/>
    <x v="4"/>
    <x v="1"/>
    <x v="3"/>
    <x v="0"/>
    <x v="1"/>
    <x v="1"/>
    <x v="0"/>
    <x v="0"/>
    <x v="0"/>
    <x v="30"/>
    <x v="0"/>
    <x v="1"/>
  </r>
  <r>
    <x v="411"/>
    <x v="0"/>
    <x v="1"/>
    <x v="3"/>
    <x v="2"/>
    <x v="1"/>
    <x v="0"/>
    <x v="0"/>
    <x v="2"/>
    <x v="1"/>
    <x v="2"/>
    <x v="1"/>
    <x v="1"/>
    <x v="1"/>
    <x v="0"/>
    <x v="0"/>
  </r>
  <r>
    <x v="412"/>
    <x v="1"/>
    <x v="1"/>
    <x v="0"/>
    <x v="4"/>
    <x v="1"/>
    <x v="1"/>
    <x v="0"/>
    <x v="0"/>
    <x v="0"/>
    <x v="0"/>
    <x v="0"/>
    <x v="0"/>
    <x v="17"/>
    <x v="0"/>
    <x v="0"/>
  </r>
  <r>
    <x v="413"/>
    <x v="1"/>
    <x v="0"/>
    <x v="1"/>
    <x v="4"/>
    <x v="1"/>
    <x v="1"/>
    <x v="1"/>
    <x v="2"/>
    <x v="1"/>
    <x v="2"/>
    <x v="1"/>
    <x v="1"/>
    <x v="41"/>
    <x v="1"/>
    <x v="0"/>
  </r>
  <r>
    <x v="414"/>
    <x v="0"/>
    <x v="0"/>
    <x v="0"/>
    <x v="3"/>
    <x v="4"/>
    <x v="1"/>
    <x v="0"/>
    <x v="0"/>
    <x v="0"/>
    <x v="0"/>
    <x v="0"/>
    <x v="0"/>
    <x v="11"/>
    <x v="0"/>
    <x v="1"/>
  </r>
  <r>
    <x v="415"/>
    <x v="0"/>
    <x v="0"/>
    <x v="2"/>
    <x v="2"/>
    <x v="4"/>
    <x v="4"/>
    <x v="0"/>
    <x v="4"/>
    <x v="1"/>
    <x v="0"/>
    <x v="0"/>
    <x v="1"/>
    <x v="8"/>
    <x v="0"/>
    <x v="0"/>
  </r>
  <r>
    <x v="416"/>
    <x v="1"/>
    <x v="1"/>
    <x v="10"/>
    <x v="4"/>
    <x v="0"/>
    <x v="2"/>
    <x v="1"/>
    <x v="1"/>
    <x v="1"/>
    <x v="0"/>
    <x v="0"/>
    <x v="1"/>
    <x v="34"/>
    <x v="0"/>
    <x v="1"/>
  </r>
  <r>
    <x v="417"/>
    <x v="1"/>
    <x v="0"/>
    <x v="1"/>
    <x v="4"/>
    <x v="1"/>
    <x v="1"/>
    <x v="1"/>
    <x v="2"/>
    <x v="1"/>
    <x v="2"/>
    <x v="1"/>
    <x v="1"/>
    <x v="41"/>
    <x v="1"/>
    <x v="0"/>
  </r>
  <r>
    <x v="418"/>
    <x v="0"/>
    <x v="1"/>
    <x v="1"/>
    <x v="0"/>
    <x v="0"/>
    <x v="0"/>
    <x v="0"/>
    <x v="2"/>
    <x v="1"/>
    <x v="0"/>
    <x v="0"/>
    <x v="0"/>
    <x v="3"/>
    <x v="0"/>
    <x v="1"/>
  </r>
  <r>
    <x v="419"/>
    <x v="1"/>
    <x v="1"/>
    <x v="4"/>
    <x v="4"/>
    <x v="1"/>
    <x v="3"/>
    <x v="0"/>
    <x v="1"/>
    <x v="1"/>
    <x v="0"/>
    <x v="0"/>
    <x v="0"/>
    <x v="36"/>
    <x v="0"/>
    <x v="1"/>
  </r>
  <r>
    <x v="420"/>
    <x v="0"/>
    <x v="0"/>
    <x v="11"/>
    <x v="4"/>
    <x v="0"/>
    <x v="4"/>
    <x v="0"/>
    <x v="3"/>
    <x v="1"/>
    <x v="4"/>
    <x v="2"/>
    <x v="0"/>
    <x v="14"/>
    <x v="1"/>
    <x v="0"/>
  </r>
  <r>
    <x v="421"/>
    <x v="0"/>
    <x v="1"/>
    <x v="4"/>
    <x v="4"/>
    <x v="1"/>
    <x v="3"/>
    <x v="0"/>
    <x v="0"/>
    <x v="0"/>
    <x v="3"/>
    <x v="0"/>
    <x v="0"/>
    <x v="36"/>
    <x v="0"/>
    <x v="0"/>
  </r>
  <r>
    <x v="422"/>
    <x v="1"/>
    <x v="1"/>
    <x v="15"/>
    <x v="3"/>
    <x v="1"/>
    <x v="4"/>
    <x v="1"/>
    <x v="4"/>
    <x v="1"/>
    <x v="4"/>
    <x v="2"/>
    <x v="1"/>
    <x v="21"/>
    <x v="0"/>
    <x v="1"/>
  </r>
  <r>
    <x v="423"/>
    <x v="1"/>
    <x v="1"/>
    <x v="1"/>
    <x v="3"/>
    <x v="2"/>
    <x v="3"/>
    <x v="0"/>
    <x v="1"/>
    <x v="1"/>
    <x v="1"/>
    <x v="1"/>
    <x v="0"/>
    <x v="17"/>
    <x v="0"/>
    <x v="1"/>
  </r>
  <r>
    <x v="424"/>
    <x v="1"/>
    <x v="0"/>
    <x v="4"/>
    <x v="1"/>
    <x v="3"/>
    <x v="3"/>
    <x v="0"/>
    <x v="2"/>
    <x v="1"/>
    <x v="0"/>
    <x v="0"/>
    <x v="0"/>
    <x v="1"/>
    <x v="0"/>
    <x v="0"/>
  </r>
  <r>
    <x v="425"/>
    <x v="0"/>
    <x v="1"/>
    <x v="0"/>
    <x v="4"/>
    <x v="0"/>
    <x v="4"/>
    <x v="0"/>
    <x v="2"/>
    <x v="1"/>
    <x v="0"/>
    <x v="0"/>
    <x v="1"/>
    <x v="41"/>
    <x v="1"/>
    <x v="0"/>
  </r>
  <r>
    <x v="426"/>
    <x v="1"/>
    <x v="1"/>
    <x v="1"/>
    <x v="3"/>
    <x v="1"/>
    <x v="1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1"/>
    <x v="1"/>
    <x v="28"/>
    <x v="0"/>
    <x v="0"/>
  </r>
  <r>
    <x v="429"/>
    <x v="1"/>
    <x v="0"/>
    <x v="1"/>
    <x v="3"/>
    <x v="1"/>
    <x v="1"/>
    <x v="0"/>
    <x v="1"/>
    <x v="1"/>
    <x v="1"/>
    <x v="1"/>
    <x v="0"/>
    <x v="23"/>
    <x v="0"/>
    <x v="0"/>
  </r>
  <r>
    <x v="430"/>
    <x v="1"/>
    <x v="0"/>
    <x v="1"/>
    <x v="1"/>
    <x v="2"/>
    <x v="0"/>
    <x v="0"/>
    <x v="2"/>
    <x v="1"/>
    <x v="2"/>
    <x v="1"/>
    <x v="1"/>
    <x v="10"/>
    <x v="0"/>
    <x v="0"/>
  </r>
  <r>
    <x v="431"/>
    <x v="1"/>
    <x v="1"/>
    <x v="6"/>
    <x v="3"/>
    <x v="1"/>
    <x v="3"/>
    <x v="0"/>
    <x v="0"/>
    <x v="0"/>
    <x v="0"/>
    <x v="0"/>
    <x v="1"/>
    <x v="26"/>
    <x v="2"/>
    <x v="1"/>
  </r>
  <r>
    <x v="432"/>
    <x v="0"/>
    <x v="0"/>
    <x v="15"/>
    <x v="3"/>
    <x v="2"/>
    <x v="4"/>
    <x v="0"/>
    <x v="4"/>
    <x v="1"/>
    <x v="4"/>
    <x v="2"/>
    <x v="1"/>
    <x v="17"/>
    <x v="0"/>
    <x v="1"/>
  </r>
  <r>
    <x v="433"/>
    <x v="1"/>
    <x v="0"/>
    <x v="1"/>
    <x v="1"/>
    <x v="1"/>
    <x v="1"/>
    <x v="1"/>
    <x v="1"/>
    <x v="1"/>
    <x v="0"/>
    <x v="0"/>
    <x v="0"/>
    <x v="22"/>
    <x v="2"/>
    <x v="0"/>
  </r>
  <r>
    <x v="434"/>
    <x v="0"/>
    <x v="0"/>
    <x v="1"/>
    <x v="1"/>
    <x v="2"/>
    <x v="0"/>
    <x v="0"/>
    <x v="2"/>
    <x v="1"/>
    <x v="2"/>
    <x v="1"/>
    <x v="1"/>
    <x v="39"/>
    <x v="0"/>
    <x v="1"/>
  </r>
  <r>
    <x v="435"/>
    <x v="1"/>
    <x v="0"/>
    <x v="4"/>
    <x v="4"/>
    <x v="0"/>
    <x v="1"/>
    <x v="1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1"/>
    <x v="2"/>
    <x v="1"/>
    <x v="1"/>
    <x v="5"/>
    <x v="0"/>
    <x v="1"/>
  </r>
  <r>
    <x v="437"/>
    <x v="1"/>
    <x v="0"/>
    <x v="1"/>
    <x v="1"/>
    <x v="1"/>
    <x v="1"/>
    <x v="0"/>
    <x v="2"/>
    <x v="1"/>
    <x v="0"/>
    <x v="0"/>
    <x v="0"/>
    <x v="26"/>
    <x v="2"/>
    <x v="1"/>
  </r>
  <r>
    <x v="438"/>
    <x v="1"/>
    <x v="0"/>
    <x v="2"/>
    <x v="3"/>
    <x v="4"/>
    <x v="0"/>
    <x v="1"/>
    <x v="0"/>
    <x v="0"/>
    <x v="0"/>
    <x v="0"/>
    <x v="0"/>
    <x v="8"/>
    <x v="0"/>
    <x v="1"/>
  </r>
  <r>
    <x v="439"/>
    <x v="0"/>
    <x v="1"/>
    <x v="3"/>
    <x v="2"/>
    <x v="1"/>
    <x v="0"/>
    <x v="0"/>
    <x v="2"/>
    <x v="1"/>
    <x v="0"/>
    <x v="0"/>
    <x v="1"/>
    <x v="20"/>
    <x v="0"/>
    <x v="0"/>
  </r>
  <r>
    <x v="440"/>
    <x v="1"/>
    <x v="1"/>
    <x v="8"/>
    <x v="3"/>
    <x v="0"/>
    <x v="2"/>
    <x v="1"/>
    <x v="4"/>
    <x v="1"/>
    <x v="4"/>
    <x v="2"/>
    <x v="1"/>
    <x v="17"/>
    <x v="0"/>
    <x v="1"/>
  </r>
  <r>
    <x v="441"/>
    <x v="0"/>
    <x v="1"/>
    <x v="3"/>
    <x v="4"/>
    <x v="1"/>
    <x v="0"/>
    <x v="0"/>
    <x v="2"/>
    <x v="1"/>
    <x v="2"/>
    <x v="1"/>
    <x v="1"/>
    <x v="31"/>
    <x v="0"/>
    <x v="1"/>
  </r>
  <r>
    <x v="442"/>
    <x v="1"/>
    <x v="1"/>
    <x v="2"/>
    <x v="5"/>
    <x v="4"/>
    <x v="4"/>
    <x v="0"/>
    <x v="0"/>
    <x v="0"/>
    <x v="0"/>
    <x v="0"/>
    <x v="1"/>
    <x v="4"/>
    <x v="0"/>
    <x v="1"/>
  </r>
  <r>
    <x v="443"/>
    <x v="0"/>
    <x v="0"/>
    <x v="0"/>
    <x v="0"/>
    <x v="0"/>
    <x v="0"/>
    <x v="0"/>
    <x v="1"/>
    <x v="1"/>
    <x v="0"/>
    <x v="0"/>
    <x v="0"/>
    <x v="1"/>
    <x v="0"/>
    <x v="1"/>
  </r>
  <r>
    <x v="444"/>
    <x v="1"/>
    <x v="1"/>
    <x v="1"/>
    <x v="3"/>
    <x v="2"/>
    <x v="3"/>
    <x v="1"/>
    <x v="1"/>
    <x v="1"/>
    <x v="3"/>
    <x v="0"/>
    <x v="0"/>
    <x v="21"/>
    <x v="0"/>
    <x v="0"/>
  </r>
  <r>
    <x v="445"/>
    <x v="0"/>
    <x v="0"/>
    <x v="0"/>
    <x v="0"/>
    <x v="0"/>
    <x v="0"/>
    <x v="0"/>
    <x v="1"/>
    <x v="1"/>
    <x v="3"/>
    <x v="0"/>
    <x v="0"/>
    <x v="21"/>
    <x v="0"/>
    <x v="1"/>
  </r>
  <r>
    <x v="446"/>
    <x v="0"/>
    <x v="0"/>
    <x v="12"/>
    <x v="3"/>
    <x v="4"/>
    <x v="4"/>
    <x v="0"/>
    <x v="1"/>
    <x v="1"/>
    <x v="4"/>
    <x v="2"/>
    <x v="1"/>
    <x v="28"/>
    <x v="0"/>
    <x v="0"/>
  </r>
  <r>
    <x v="447"/>
    <x v="0"/>
    <x v="0"/>
    <x v="0"/>
    <x v="0"/>
    <x v="0"/>
    <x v="0"/>
    <x v="0"/>
    <x v="0"/>
    <x v="0"/>
    <x v="3"/>
    <x v="0"/>
    <x v="0"/>
    <x v="21"/>
    <x v="0"/>
    <x v="1"/>
  </r>
  <r>
    <x v="448"/>
    <x v="0"/>
    <x v="0"/>
    <x v="1"/>
    <x v="1"/>
    <x v="4"/>
    <x v="1"/>
    <x v="0"/>
    <x v="0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1"/>
    <x v="0"/>
    <x v="0"/>
    <x v="1"/>
    <x v="45"/>
    <x v="1"/>
    <x v="0"/>
  </r>
  <r>
    <x v="453"/>
    <x v="1"/>
    <x v="0"/>
    <x v="3"/>
    <x v="2"/>
    <x v="1"/>
    <x v="0"/>
    <x v="0"/>
    <x v="2"/>
    <x v="1"/>
    <x v="2"/>
    <x v="1"/>
    <x v="1"/>
    <x v="12"/>
    <x v="0"/>
    <x v="0"/>
  </r>
  <r>
    <x v="454"/>
    <x v="1"/>
    <x v="1"/>
    <x v="1"/>
    <x v="3"/>
    <x v="2"/>
    <x v="3"/>
    <x v="1"/>
    <x v="1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1"/>
    <x v="1"/>
    <x v="0"/>
    <x v="39"/>
    <x v="0"/>
    <x v="1"/>
  </r>
  <r>
    <x v="456"/>
    <x v="1"/>
    <x v="1"/>
    <x v="7"/>
    <x v="1"/>
    <x v="2"/>
    <x v="2"/>
    <x v="1"/>
    <x v="3"/>
    <x v="1"/>
    <x v="2"/>
    <x v="1"/>
    <x v="0"/>
    <x v="5"/>
    <x v="0"/>
    <x v="0"/>
  </r>
  <r>
    <x v="457"/>
    <x v="0"/>
    <x v="0"/>
    <x v="6"/>
    <x v="0"/>
    <x v="1"/>
    <x v="3"/>
    <x v="0"/>
    <x v="0"/>
    <x v="0"/>
    <x v="0"/>
    <x v="0"/>
    <x v="0"/>
    <x v="27"/>
    <x v="1"/>
    <x v="0"/>
  </r>
  <r>
    <x v="458"/>
    <x v="0"/>
    <x v="1"/>
    <x v="7"/>
    <x v="3"/>
    <x v="3"/>
    <x v="2"/>
    <x v="0"/>
    <x v="3"/>
    <x v="1"/>
    <x v="4"/>
    <x v="2"/>
    <x v="1"/>
    <x v="21"/>
    <x v="0"/>
    <x v="1"/>
  </r>
  <r>
    <x v="459"/>
    <x v="1"/>
    <x v="0"/>
    <x v="2"/>
    <x v="3"/>
    <x v="0"/>
    <x v="2"/>
    <x v="1"/>
    <x v="4"/>
    <x v="1"/>
    <x v="4"/>
    <x v="2"/>
    <x v="1"/>
    <x v="6"/>
    <x v="0"/>
    <x v="0"/>
  </r>
  <r>
    <x v="460"/>
    <x v="1"/>
    <x v="1"/>
    <x v="6"/>
    <x v="3"/>
    <x v="3"/>
    <x v="3"/>
    <x v="0"/>
    <x v="2"/>
    <x v="1"/>
    <x v="3"/>
    <x v="0"/>
    <x v="0"/>
    <x v="23"/>
    <x v="0"/>
    <x v="1"/>
  </r>
  <r>
    <x v="461"/>
    <x v="0"/>
    <x v="0"/>
    <x v="7"/>
    <x v="0"/>
    <x v="0"/>
    <x v="4"/>
    <x v="0"/>
    <x v="2"/>
    <x v="1"/>
    <x v="0"/>
    <x v="0"/>
    <x v="1"/>
    <x v="30"/>
    <x v="0"/>
    <x v="1"/>
  </r>
  <r>
    <x v="462"/>
    <x v="0"/>
    <x v="0"/>
    <x v="0"/>
    <x v="3"/>
    <x v="0"/>
    <x v="1"/>
    <x v="0"/>
    <x v="0"/>
    <x v="0"/>
    <x v="0"/>
    <x v="0"/>
    <x v="0"/>
    <x v="32"/>
    <x v="0"/>
    <x v="1"/>
  </r>
  <r>
    <x v="463"/>
    <x v="1"/>
    <x v="1"/>
    <x v="6"/>
    <x v="4"/>
    <x v="2"/>
    <x v="3"/>
    <x v="0"/>
    <x v="1"/>
    <x v="1"/>
    <x v="0"/>
    <x v="0"/>
    <x v="0"/>
    <x v="8"/>
    <x v="0"/>
    <x v="0"/>
  </r>
  <r>
    <x v="464"/>
    <x v="1"/>
    <x v="0"/>
    <x v="1"/>
    <x v="1"/>
    <x v="0"/>
    <x v="1"/>
    <x v="0"/>
    <x v="0"/>
    <x v="0"/>
    <x v="0"/>
    <x v="0"/>
    <x v="0"/>
    <x v="30"/>
    <x v="0"/>
    <x v="1"/>
  </r>
  <r>
    <x v="465"/>
    <x v="0"/>
    <x v="1"/>
    <x v="0"/>
    <x v="4"/>
    <x v="0"/>
    <x v="4"/>
    <x v="0"/>
    <x v="2"/>
    <x v="1"/>
    <x v="0"/>
    <x v="0"/>
    <x v="1"/>
    <x v="27"/>
    <x v="1"/>
    <x v="0"/>
  </r>
  <r>
    <x v="466"/>
    <x v="1"/>
    <x v="0"/>
    <x v="1"/>
    <x v="1"/>
    <x v="0"/>
    <x v="1"/>
    <x v="0"/>
    <x v="0"/>
    <x v="0"/>
    <x v="0"/>
    <x v="0"/>
    <x v="0"/>
    <x v="15"/>
    <x v="0"/>
    <x v="1"/>
  </r>
  <r>
    <x v="467"/>
    <x v="1"/>
    <x v="1"/>
    <x v="11"/>
    <x v="0"/>
    <x v="0"/>
    <x v="4"/>
    <x v="1"/>
    <x v="4"/>
    <x v="1"/>
    <x v="0"/>
    <x v="0"/>
    <x v="1"/>
    <x v="30"/>
    <x v="0"/>
    <x v="1"/>
  </r>
  <r>
    <x v="468"/>
    <x v="0"/>
    <x v="0"/>
    <x v="2"/>
    <x v="2"/>
    <x v="4"/>
    <x v="4"/>
    <x v="0"/>
    <x v="4"/>
    <x v="1"/>
    <x v="0"/>
    <x v="0"/>
    <x v="1"/>
    <x v="8"/>
    <x v="0"/>
    <x v="0"/>
  </r>
  <r>
    <x v="469"/>
    <x v="0"/>
    <x v="0"/>
    <x v="1"/>
    <x v="0"/>
    <x v="0"/>
    <x v="1"/>
    <x v="0"/>
    <x v="0"/>
    <x v="0"/>
    <x v="0"/>
    <x v="0"/>
    <x v="0"/>
    <x v="27"/>
    <x v="1"/>
    <x v="0"/>
  </r>
  <r>
    <x v="470"/>
    <x v="1"/>
    <x v="1"/>
    <x v="1"/>
    <x v="3"/>
    <x v="2"/>
    <x v="3"/>
    <x v="1"/>
    <x v="1"/>
    <x v="1"/>
    <x v="3"/>
    <x v="0"/>
    <x v="0"/>
    <x v="26"/>
    <x v="2"/>
    <x v="0"/>
  </r>
  <r>
    <x v="471"/>
    <x v="1"/>
    <x v="1"/>
    <x v="3"/>
    <x v="3"/>
    <x v="0"/>
    <x v="2"/>
    <x v="1"/>
    <x v="2"/>
    <x v="1"/>
    <x v="2"/>
    <x v="1"/>
    <x v="1"/>
    <x v="1"/>
    <x v="0"/>
    <x v="1"/>
  </r>
  <r>
    <x v="472"/>
    <x v="1"/>
    <x v="0"/>
    <x v="0"/>
    <x v="3"/>
    <x v="4"/>
    <x v="1"/>
    <x v="0"/>
    <x v="0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0"/>
    <x v="0"/>
    <x v="1"/>
    <x v="4"/>
    <x v="0"/>
    <x v="1"/>
  </r>
  <r>
    <x v="475"/>
    <x v="0"/>
    <x v="1"/>
    <x v="6"/>
    <x v="5"/>
    <x v="2"/>
    <x v="0"/>
    <x v="1"/>
    <x v="2"/>
    <x v="1"/>
    <x v="3"/>
    <x v="0"/>
    <x v="1"/>
    <x v="2"/>
    <x v="1"/>
    <x v="0"/>
  </r>
  <r>
    <x v="476"/>
    <x v="1"/>
    <x v="0"/>
    <x v="3"/>
    <x v="3"/>
    <x v="0"/>
    <x v="2"/>
    <x v="0"/>
    <x v="1"/>
    <x v="1"/>
    <x v="2"/>
    <x v="1"/>
    <x v="1"/>
    <x v="0"/>
    <x v="0"/>
    <x v="1"/>
  </r>
  <r>
    <x v="477"/>
    <x v="0"/>
    <x v="1"/>
    <x v="3"/>
    <x v="4"/>
    <x v="2"/>
    <x v="0"/>
    <x v="1"/>
    <x v="2"/>
    <x v="1"/>
    <x v="3"/>
    <x v="0"/>
    <x v="1"/>
    <x v="5"/>
    <x v="0"/>
    <x v="1"/>
  </r>
  <r>
    <x v="478"/>
    <x v="0"/>
    <x v="1"/>
    <x v="1"/>
    <x v="3"/>
    <x v="0"/>
    <x v="1"/>
    <x v="0"/>
    <x v="0"/>
    <x v="0"/>
    <x v="0"/>
    <x v="0"/>
    <x v="0"/>
    <x v="11"/>
    <x v="0"/>
    <x v="1"/>
  </r>
  <r>
    <x v="479"/>
    <x v="0"/>
    <x v="1"/>
    <x v="0"/>
    <x v="0"/>
    <x v="0"/>
    <x v="0"/>
    <x v="0"/>
    <x v="1"/>
    <x v="1"/>
    <x v="0"/>
    <x v="0"/>
    <x v="0"/>
    <x v="21"/>
    <x v="0"/>
    <x v="1"/>
  </r>
  <r>
    <x v="480"/>
    <x v="0"/>
    <x v="0"/>
    <x v="8"/>
    <x v="0"/>
    <x v="0"/>
    <x v="2"/>
    <x v="0"/>
    <x v="1"/>
    <x v="1"/>
    <x v="2"/>
    <x v="1"/>
    <x v="1"/>
    <x v="30"/>
    <x v="0"/>
    <x v="0"/>
  </r>
  <r>
    <x v="481"/>
    <x v="1"/>
    <x v="0"/>
    <x v="0"/>
    <x v="4"/>
    <x v="1"/>
    <x v="1"/>
    <x v="0"/>
    <x v="0"/>
    <x v="0"/>
    <x v="3"/>
    <x v="0"/>
    <x v="0"/>
    <x v="6"/>
    <x v="0"/>
    <x v="1"/>
  </r>
  <r>
    <x v="482"/>
    <x v="1"/>
    <x v="1"/>
    <x v="0"/>
    <x v="3"/>
    <x v="4"/>
    <x v="1"/>
    <x v="1"/>
    <x v="0"/>
    <x v="0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1"/>
    <x v="0"/>
    <x v="0"/>
    <x v="0"/>
    <x v="0"/>
    <x v="0"/>
    <x v="0"/>
  </r>
  <r>
    <x v="486"/>
    <x v="0"/>
    <x v="0"/>
    <x v="8"/>
    <x v="5"/>
    <x v="3"/>
    <x v="0"/>
    <x v="0"/>
    <x v="3"/>
    <x v="1"/>
    <x v="4"/>
    <x v="2"/>
    <x v="0"/>
    <x v="7"/>
    <x v="1"/>
    <x v="0"/>
  </r>
  <r>
    <x v="487"/>
    <x v="0"/>
    <x v="1"/>
    <x v="0"/>
    <x v="3"/>
    <x v="0"/>
    <x v="1"/>
    <x v="0"/>
    <x v="0"/>
    <x v="0"/>
    <x v="0"/>
    <x v="0"/>
    <x v="0"/>
    <x v="32"/>
    <x v="0"/>
    <x v="0"/>
  </r>
  <r>
    <x v="488"/>
    <x v="1"/>
    <x v="0"/>
    <x v="4"/>
    <x v="3"/>
    <x v="3"/>
    <x v="3"/>
    <x v="0"/>
    <x v="2"/>
    <x v="1"/>
    <x v="3"/>
    <x v="0"/>
    <x v="0"/>
    <x v="17"/>
    <x v="0"/>
    <x v="0"/>
  </r>
  <r>
    <x v="489"/>
    <x v="0"/>
    <x v="1"/>
    <x v="6"/>
    <x v="3"/>
    <x v="3"/>
    <x v="3"/>
    <x v="0"/>
    <x v="2"/>
    <x v="1"/>
    <x v="0"/>
    <x v="0"/>
    <x v="0"/>
    <x v="21"/>
    <x v="0"/>
    <x v="0"/>
  </r>
  <r>
    <x v="490"/>
    <x v="0"/>
    <x v="1"/>
    <x v="10"/>
    <x v="5"/>
    <x v="0"/>
    <x v="2"/>
    <x v="0"/>
    <x v="0"/>
    <x v="0"/>
    <x v="1"/>
    <x v="1"/>
    <x v="2"/>
    <x v="30"/>
    <x v="0"/>
    <x v="0"/>
  </r>
  <r>
    <x v="491"/>
    <x v="0"/>
    <x v="1"/>
    <x v="3"/>
    <x v="4"/>
    <x v="3"/>
    <x v="0"/>
    <x v="0"/>
    <x v="2"/>
    <x v="1"/>
    <x v="2"/>
    <x v="1"/>
    <x v="2"/>
    <x v="28"/>
    <x v="0"/>
    <x v="0"/>
  </r>
  <r>
    <x v="492"/>
    <x v="1"/>
    <x v="0"/>
    <x v="0"/>
    <x v="1"/>
    <x v="1"/>
    <x v="1"/>
    <x v="0"/>
    <x v="1"/>
    <x v="1"/>
    <x v="3"/>
    <x v="0"/>
    <x v="2"/>
    <x v="23"/>
    <x v="0"/>
    <x v="1"/>
  </r>
  <r>
    <x v="493"/>
    <x v="1"/>
    <x v="1"/>
    <x v="3"/>
    <x v="2"/>
    <x v="0"/>
    <x v="4"/>
    <x v="0"/>
    <x v="4"/>
    <x v="1"/>
    <x v="4"/>
    <x v="2"/>
    <x v="2"/>
    <x v="2"/>
    <x v="1"/>
    <x v="1"/>
  </r>
  <r>
    <x v="494"/>
    <x v="0"/>
    <x v="1"/>
    <x v="3"/>
    <x v="5"/>
    <x v="2"/>
    <x v="2"/>
    <x v="0"/>
    <x v="0"/>
    <x v="0"/>
    <x v="2"/>
    <x v="1"/>
    <x v="2"/>
    <x v="36"/>
    <x v="0"/>
    <x v="0"/>
  </r>
  <r>
    <x v="495"/>
    <x v="0"/>
    <x v="1"/>
    <x v="10"/>
    <x v="4"/>
    <x v="1"/>
    <x v="2"/>
    <x v="0"/>
    <x v="2"/>
    <x v="1"/>
    <x v="4"/>
    <x v="2"/>
    <x v="2"/>
    <x v="16"/>
    <x v="1"/>
    <x v="0"/>
  </r>
  <r>
    <x v="496"/>
    <x v="1"/>
    <x v="0"/>
    <x v="10"/>
    <x v="1"/>
    <x v="0"/>
    <x v="0"/>
    <x v="0"/>
    <x v="1"/>
    <x v="1"/>
    <x v="1"/>
    <x v="1"/>
    <x v="2"/>
    <x v="8"/>
    <x v="0"/>
    <x v="1"/>
  </r>
  <r>
    <x v="497"/>
    <x v="1"/>
    <x v="0"/>
    <x v="3"/>
    <x v="0"/>
    <x v="4"/>
    <x v="2"/>
    <x v="0"/>
    <x v="0"/>
    <x v="0"/>
    <x v="1"/>
    <x v="1"/>
    <x v="2"/>
    <x v="17"/>
    <x v="0"/>
    <x v="1"/>
  </r>
  <r>
    <x v="498"/>
    <x v="0"/>
    <x v="1"/>
    <x v="2"/>
    <x v="0"/>
    <x v="1"/>
    <x v="0"/>
    <x v="0"/>
    <x v="1"/>
    <x v="1"/>
    <x v="1"/>
    <x v="1"/>
    <x v="2"/>
    <x v="28"/>
    <x v="0"/>
    <x v="1"/>
  </r>
  <r>
    <x v="499"/>
    <x v="1"/>
    <x v="0"/>
    <x v="0"/>
    <x v="3"/>
    <x v="2"/>
    <x v="0"/>
    <x v="1"/>
    <x v="2"/>
    <x v="1"/>
    <x v="3"/>
    <x v="0"/>
    <x v="2"/>
    <x v="23"/>
    <x v="0"/>
    <x v="1"/>
  </r>
  <r>
    <x v="500"/>
    <x v="0"/>
    <x v="1"/>
    <x v="10"/>
    <x v="2"/>
    <x v="0"/>
    <x v="2"/>
    <x v="0"/>
    <x v="1"/>
    <x v="1"/>
    <x v="1"/>
    <x v="1"/>
    <x v="2"/>
    <x v="15"/>
    <x v="0"/>
    <x v="0"/>
  </r>
  <r>
    <x v="501"/>
    <x v="0"/>
    <x v="0"/>
    <x v="14"/>
    <x v="3"/>
    <x v="4"/>
    <x v="0"/>
    <x v="0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1"/>
    <x v="2"/>
    <x v="1"/>
    <x v="2"/>
    <x v="19"/>
    <x v="2"/>
    <x v="0"/>
  </r>
  <r>
    <x v="503"/>
    <x v="0"/>
    <x v="0"/>
    <x v="12"/>
    <x v="0"/>
    <x v="0"/>
    <x v="4"/>
    <x v="0"/>
    <x v="3"/>
    <x v="1"/>
    <x v="1"/>
    <x v="1"/>
    <x v="2"/>
    <x v="20"/>
    <x v="0"/>
    <x v="1"/>
  </r>
  <r>
    <x v="504"/>
    <x v="0"/>
    <x v="1"/>
    <x v="3"/>
    <x v="4"/>
    <x v="0"/>
    <x v="0"/>
    <x v="0"/>
    <x v="1"/>
    <x v="1"/>
    <x v="1"/>
    <x v="1"/>
    <x v="2"/>
    <x v="13"/>
    <x v="0"/>
    <x v="1"/>
  </r>
  <r>
    <x v="505"/>
    <x v="0"/>
    <x v="1"/>
    <x v="11"/>
    <x v="5"/>
    <x v="1"/>
    <x v="2"/>
    <x v="0"/>
    <x v="3"/>
    <x v="1"/>
    <x v="0"/>
    <x v="0"/>
    <x v="2"/>
    <x v="8"/>
    <x v="0"/>
    <x v="0"/>
  </r>
  <r>
    <x v="506"/>
    <x v="0"/>
    <x v="0"/>
    <x v="3"/>
    <x v="5"/>
    <x v="0"/>
    <x v="2"/>
    <x v="0"/>
    <x v="2"/>
    <x v="1"/>
    <x v="1"/>
    <x v="1"/>
    <x v="2"/>
    <x v="0"/>
    <x v="0"/>
    <x v="1"/>
  </r>
  <r>
    <x v="507"/>
    <x v="0"/>
    <x v="0"/>
    <x v="0"/>
    <x v="0"/>
    <x v="1"/>
    <x v="1"/>
    <x v="0"/>
    <x v="1"/>
    <x v="1"/>
    <x v="3"/>
    <x v="0"/>
    <x v="2"/>
    <x v="36"/>
    <x v="0"/>
    <x v="1"/>
  </r>
  <r>
    <x v="508"/>
    <x v="0"/>
    <x v="1"/>
    <x v="10"/>
    <x v="3"/>
    <x v="1"/>
    <x v="0"/>
    <x v="1"/>
    <x v="2"/>
    <x v="1"/>
    <x v="3"/>
    <x v="0"/>
    <x v="2"/>
    <x v="19"/>
    <x v="2"/>
    <x v="0"/>
  </r>
  <r>
    <x v="509"/>
    <x v="0"/>
    <x v="1"/>
    <x v="2"/>
    <x v="1"/>
    <x v="0"/>
    <x v="2"/>
    <x v="0"/>
    <x v="1"/>
    <x v="1"/>
    <x v="1"/>
    <x v="1"/>
    <x v="2"/>
    <x v="28"/>
    <x v="0"/>
    <x v="1"/>
  </r>
  <r>
    <x v="510"/>
    <x v="1"/>
    <x v="1"/>
    <x v="3"/>
    <x v="3"/>
    <x v="0"/>
    <x v="2"/>
    <x v="1"/>
    <x v="1"/>
    <x v="1"/>
    <x v="1"/>
    <x v="1"/>
    <x v="2"/>
    <x v="34"/>
    <x v="0"/>
    <x v="1"/>
  </r>
  <r>
    <x v="511"/>
    <x v="1"/>
    <x v="1"/>
    <x v="2"/>
    <x v="5"/>
    <x v="0"/>
    <x v="4"/>
    <x v="0"/>
    <x v="0"/>
    <x v="0"/>
    <x v="2"/>
    <x v="1"/>
    <x v="2"/>
    <x v="29"/>
    <x v="1"/>
    <x v="1"/>
  </r>
  <r>
    <x v="512"/>
    <x v="0"/>
    <x v="0"/>
    <x v="10"/>
    <x v="0"/>
    <x v="1"/>
    <x v="0"/>
    <x v="0"/>
    <x v="1"/>
    <x v="1"/>
    <x v="0"/>
    <x v="0"/>
    <x v="2"/>
    <x v="12"/>
    <x v="0"/>
    <x v="1"/>
  </r>
  <r>
    <x v="513"/>
    <x v="1"/>
    <x v="0"/>
    <x v="10"/>
    <x v="5"/>
    <x v="4"/>
    <x v="4"/>
    <x v="0"/>
    <x v="2"/>
    <x v="1"/>
    <x v="4"/>
    <x v="2"/>
    <x v="2"/>
    <x v="33"/>
    <x v="1"/>
    <x v="1"/>
  </r>
  <r>
    <x v="514"/>
    <x v="1"/>
    <x v="1"/>
    <x v="0"/>
    <x v="3"/>
    <x v="0"/>
    <x v="2"/>
    <x v="1"/>
    <x v="1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1"/>
    <x v="1"/>
    <x v="2"/>
    <x v="15"/>
    <x v="0"/>
    <x v="0"/>
  </r>
  <r>
    <x v="516"/>
    <x v="0"/>
    <x v="0"/>
    <x v="10"/>
    <x v="4"/>
    <x v="2"/>
    <x v="2"/>
    <x v="0"/>
    <x v="2"/>
    <x v="1"/>
    <x v="2"/>
    <x v="1"/>
    <x v="2"/>
    <x v="38"/>
    <x v="0"/>
    <x v="0"/>
  </r>
  <r>
    <x v="517"/>
    <x v="1"/>
    <x v="1"/>
    <x v="10"/>
    <x v="1"/>
    <x v="0"/>
    <x v="2"/>
    <x v="1"/>
    <x v="0"/>
    <x v="0"/>
    <x v="0"/>
    <x v="0"/>
    <x v="2"/>
    <x v="15"/>
    <x v="0"/>
    <x v="1"/>
  </r>
  <r>
    <x v="518"/>
    <x v="0"/>
    <x v="0"/>
    <x v="2"/>
    <x v="3"/>
    <x v="0"/>
    <x v="4"/>
    <x v="0"/>
    <x v="1"/>
    <x v="1"/>
    <x v="3"/>
    <x v="0"/>
    <x v="2"/>
    <x v="17"/>
    <x v="0"/>
    <x v="1"/>
  </r>
  <r>
    <x v="519"/>
    <x v="0"/>
    <x v="1"/>
    <x v="2"/>
    <x v="2"/>
    <x v="0"/>
    <x v="4"/>
    <x v="0"/>
    <x v="2"/>
    <x v="1"/>
    <x v="3"/>
    <x v="0"/>
    <x v="2"/>
    <x v="46"/>
    <x v="1"/>
    <x v="0"/>
  </r>
  <r>
    <x v="520"/>
    <x v="1"/>
    <x v="1"/>
    <x v="11"/>
    <x v="0"/>
    <x v="1"/>
    <x v="2"/>
    <x v="1"/>
    <x v="4"/>
    <x v="1"/>
    <x v="3"/>
    <x v="0"/>
    <x v="2"/>
    <x v="20"/>
    <x v="0"/>
    <x v="0"/>
  </r>
  <r>
    <x v="521"/>
    <x v="1"/>
    <x v="1"/>
    <x v="0"/>
    <x v="5"/>
    <x v="2"/>
    <x v="2"/>
    <x v="0"/>
    <x v="2"/>
    <x v="1"/>
    <x v="4"/>
    <x v="2"/>
    <x v="2"/>
    <x v="24"/>
    <x v="1"/>
    <x v="1"/>
  </r>
  <r>
    <x v="522"/>
    <x v="1"/>
    <x v="1"/>
    <x v="10"/>
    <x v="1"/>
    <x v="0"/>
    <x v="2"/>
    <x v="1"/>
    <x v="1"/>
    <x v="1"/>
    <x v="0"/>
    <x v="0"/>
    <x v="2"/>
    <x v="15"/>
    <x v="0"/>
    <x v="1"/>
  </r>
  <r>
    <x v="523"/>
    <x v="0"/>
    <x v="1"/>
    <x v="2"/>
    <x v="1"/>
    <x v="1"/>
    <x v="2"/>
    <x v="1"/>
    <x v="2"/>
    <x v="1"/>
    <x v="0"/>
    <x v="0"/>
    <x v="2"/>
    <x v="38"/>
    <x v="0"/>
    <x v="1"/>
  </r>
  <r>
    <x v="524"/>
    <x v="1"/>
    <x v="0"/>
    <x v="2"/>
    <x v="5"/>
    <x v="4"/>
    <x v="4"/>
    <x v="0"/>
    <x v="2"/>
    <x v="1"/>
    <x v="2"/>
    <x v="1"/>
    <x v="2"/>
    <x v="41"/>
    <x v="1"/>
    <x v="0"/>
  </r>
  <r>
    <x v="525"/>
    <x v="1"/>
    <x v="1"/>
    <x v="10"/>
    <x v="2"/>
    <x v="0"/>
    <x v="4"/>
    <x v="0"/>
    <x v="4"/>
    <x v="1"/>
    <x v="4"/>
    <x v="2"/>
    <x v="2"/>
    <x v="14"/>
    <x v="1"/>
    <x v="1"/>
  </r>
  <r>
    <x v="526"/>
    <x v="0"/>
    <x v="0"/>
    <x v="15"/>
    <x v="0"/>
    <x v="0"/>
    <x v="4"/>
    <x v="0"/>
    <x v="2"/>
    <x v="1"/>
    <x v="3"/>
    <x v="0"/>
    <x v="2"/>
    <x v="20"/>
    <x v="0"/>
    <x v="0"/>
  </r>
  <r>
    <x v="527"/>
    <x v="0"/>
    <x v="1"/>
    <x v="14"/>
    <x v="0"/>
    <x v="0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1"/>
    <x v="2"/>
    <x v="1"/>
    <x v="2"/>
    <x v="26"/>
    <x v="2"/>
    <x v="0"/>
  </r>
  <r>
    <x v="529"/>
    <x v="0"/>
    <x v="1"/>
    <x v="10"/>
    <x v="4"/>
    <x v="1"/>
    <x v="2"/>
    <x v="0"/>
    <x v="1"/>
    <x v="1"/>
    <x v="4"/>
    <x v="2"/>
    <x v="2"/>
    <x v="42"/>
    <x v="1"/>
    <x v="1"/>
  </r>
  <r>
    <x v="530"/>
    <x v="0"/>
    <x v="1"/>
    <x v="10"/>
    <x v="3"/>
    <x v="1"/>
    <x v="0"/>
    <x v="0"/>
    <x v="1"/>
    <x v="1"/>
    <x v="2"/>
    <x v="1"/>
    <x v="2"/>
    <x v="40"/>
    <x v="2"/>
    <x v="1"/>
  </r>
  <r>
    <x v="531"/>
    <x v="1"/>
    <x v="1"/>
    <x v="1"/>
    <x v="3"/>
    <x v="3"/>
    <x v="1"/>
    <x v="0"/>
    <x v="2"/>
    <x v="1"/>
    <x v="2"/>
    <x v="1"/>
    <x v="2"/>
    <x v="26"/>
    <x v="2"/>
    <x v="0"/>
  </r>
  <r>
    <x v="532"/>
    <x v="1"/>
    <x v="0"/>
    <x v="10"/>
    <x v="0"/>
    <x v="0"/>
    <x v="2"/>
    <x v="1"/>
    <x v="1"/>
    <x v="1"/>
    <x v="0"/>
    <x v="0"/>
    <x v="2"/>
    <x v="20"/>
    <x v="0"/>
    <x v="1"/>
  </r>
  <r>
    <x v="533"/>
    <x v="0"/>
    <x v="1"/>
    <x v="10"/>
    <x v="1"/>
    <x v="0"/>
    <x v="4"/>
    <x v="0"/>
    <x v="2"/>
    <x v="1"/>
    <x v="4"/>
    <x v="2"/>
    <x v="2"/>
    <x v="29"/>
    <x v="1"/>
    <x v="0"/>
  </r>
  <r>
    <x v="534"/>
    <x v="0"/>
    <x v="1"/>
    <x v="0"/>
    <x v="5"/>
    <x v="2"/>
    <x v="2"/>
    <x v="0"/>
    <x v="2"/>
    <x v="1"/>
    <x v="4"/>
    <x v="2"/>
    <x v="2"/>
    <x v="46"/>
    <x v="1"/>
    <x v="0"/>
  </r>
  <r>
    <x v="535"/>
    <x v="0"/>
    <x v="1"/>
    <x v="14"/>
    <x v="1"/>
    <x v="0"/>
    <x v="0"/>
    <x v="0"/>
    <x v="4"/>
    <x v="1"/>
    <x v="4"/>
    <x v="2"/>
    <x v="2"/>
    <x v="3"/>
    <x v="0"/>
    <x v="0"/>
  </r>
  <r>
    <x v="536"/>
    <x v="1"/>
    <x v="0"/>
    <x v="2"/>
    <x v="1"/>
    <x v="0"/>
    <x v="0"/>
    <x v="0"/>
    <x v="1"/>
    <x v="1"/>
    <x v="0"/>
    <x v="0"/>
    <x v="2"/>
    <x v="3"/>
    <x v="0"/>
    <x v="1"/>
  </r>
  <r>
    <x v="537"/>
    <x v="0"/>
    <x v="0"/>
    <x v="0"/>
    <x v="0"/>
    <x v="1"/>
    <x v="1"/>
    <x v="0"/>
    <x v="1"/>
    <x v="1"/>
    <x v="3"/>
    <x v="0"/>
    <x v="2"/>
    <x v="38"/>
    <x v="0"/>
    <x v="1"/>
  </r>
  <r>
    <x v="538"/>
    <x v="0"/>
    <x v="0"/>
    <x v="2"/>
    <x v="5"/>
    <x v="0"/>
    <x v="4"/>
    <x v="0"/>
    <x v="0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1"/>
    <x v="1"/>
    <x v="2"/>
    <x v="34"/>
    <x v="0"/>
    <x v="1"/>
  </r>
  <r>
    <x v="540"/>
    <x v="1"/>
    <x v="0"/>
    <x v="3"/>
    <x v="1"/>
    <x v="4"/>
    <x v="4"/>
    <x v="0"/>
    <x v="2"/>
    <x v="1"/>
    <x v="3"/>
    <x v="0"/>
    <x v="2"/>
    <x v="31"/>
    <x v="0"/>
    <x v="0"/>
  </r>
  <r>
    <x v="541"/>
    <x v="0"/>
    <x v="1"/>
    <x v="14"/>
    <x v="0"/>
    <x v="4"/>
    <x v="0"/>
    <x v="0"/>
    <x v="0"/>
    <x v="0"/>
    <x v="3"/>
    <x v="0"/>
    <x v="2"/>
    <x v="17"/>
    <x v="0"/>
    <x v="0"/>
  </r>
  <r>
    <x v="542"/>
    <x v="0"/>
    <x v="1"/>
    <x v="0"/>
    <x v="3"/>
    <x v="2"/>
    <x v="0"/>
    <x v="0"/>
    <x v="2"/>
    <x v="1"/>
    <x v="2"/>
    <x v="1"/>
    <x v="2"/>
    <x v="19"/>
    <x v="2"/>
    <x v="0"/>
  </r>
  <r>
    <x v="543"/>
    <x v="0"/>
    <x v="0"/>
    <x v="3"/>
    <x v="4"/>
    <x v="2"/>
    <x v="2"/>
    <x v="0"/>
    <x v="2"/>
    <x v="1"/>
    <x v="1"/>
    <x v="1"/>
    <x v="2"/>
    <x v="39"/>
    <x v="0"/>
    <x v="0"/>
  </r>
  <r>
    <x v="544"/>
    <x v="1"/>
    <x v="1"/>
    <x v="7"/>
    <x v="4"/>
    <x v="0"/>
    <x v="4"/>
    <x v="1"/>
    <x v="3"/>
    <x v="1"/>
    <x v="3"/>
    <x v="0"/>
    <x v="2"/>
    <x v="8"/>
    <x v="0"/>
    <x v="0"/>
  </r>
  <r>
    <x v="545"/>
    <x v="1"/>
    <x v="1"/>
    <x v="10"/>
    <x v="3"/>
    <x v="1"/>
    <x v="0"/>
    <x v="1"/>
    <x v="2"/>
    <x v="1"/>
    <x v="3"/>
    <x v="0"/>
    <x v="2"/>
    <x v="19"/>
    <x v="2"/>
    <x v="0"/>
  </r>
  <r>
    <x v="546"/>
    <x v="0"/>
    <x v="1"/>
    <x v="10"/>
    <x v="5"/>
    <x v="0"/>
    <x v="2"/>
    <x v="0"/>
    <x v="2"/>
    <x v="1"/>
    <x v="1"/>
    <x v="1"/>
    <x v="2"/>
    <x v="1"/>
    <x v="0"/>
    <x v="1"/>
  </r>
  <r>
    <x v="547"/>
    <x v="0"/>
    <x v="1"/>
    <x v="10"/>
    <x v="4"/>
    <x v="2"/>
    <x v="2"/>
    <x v="0"/>
    <x v="2"/>
    <x v="1"/>
    <x v="1"/>
    <x v="1"/>
    <x v="2"/>
    <x v="10"/>
    <x v="0"/>
    <x v="1"/>
  </r>
  <r>
    <x v="548"/>
    <x v="1"/>
    <x v="0"/>
    <x v="2"/>
    <x v="5"/>
    <x v="4"/>
    <x v="0"/>
    <x v="1"/>
    <x v="0"/>
    <x v="0"/>
    <x v="0"/>
    <x v="0"/>
    <x v="2"/>
    <x v="28"/>
    <x v="0"/>
    <x v="0"/>
  </r>
  <r>
    <x v="549"/>
    <x v="0"/>
    <x v="0"/>
    <x v="12"/>
    <x v="1"/>
    <x v="0"/>
    <x v="4"/>
    <x v="0"/>
    <x v="4"/>
    <x v="1"/>
    <x v="0"/>
    <x v="0"/>
    <x v="2"/>
    <x v="12"/>
    <x v="0"/>
    <x v="1"/>
  </r>
  <r>
    <x v="550"/>
    <x v="1"/>
    <x v="0"/>
    <x v="3"/>
    <x v="3"/>
    <x v="0"/>
    <x v="2"/>
    <x v="1"/>
    <x v="1"/>
    <x v="1"/>
    <x v="0"/>
    <x v="0"/>
    <x v="1"/>
    <x v="0"/>
    <x v="0"/>
    <x v="1"/>
  </r>
  <r>
    <x v="551"/>
    <x v="0"/>
    <x v="0"/>
    <x v="14"/>
    <x v="5"/>
    <x v="0"/>
    <x v="4"/>
    <x v="0"/>
    <x v="2"/>
    <x v="1"/>
    <x v="4"/>
    <x v="2"/>
    <x v="2"/>
    <x v="18"/>
    <x v="1"/>
    <x v="0"/>
  </r>
  <r>
    <x v="552"/>
    <x v="1"/>
    <x v="1"/>
    <x v="10"/>
    <x v="1"/>
    <x v="2"/>
    <x v="2"/>
    <x v="0"/>
    <x v="2"/>
    <x v="1"/>
    <x v="4"/>
    <x v="2"/>
    <x v="2"/>
    <x v="9"/>
    <x v="0"/>
    <x v="1"/>
  </r>
  <r>
    <x v="553"/>
    <x v="0"/>
    <x v="1"/>
    <x v="0"/>
    <x v="1"/>
    <x v="1"/>
    <x v="2"/>
    <x v="1"/>
    <x v="2"/>
    <x v="1"/>
    <x v="2"/>
    <x v="1"/>
    <x v="2"/>
    <x v="49"/>
    <x v="1"/>
    <x v="1"/>
  </r>
  <r>
    <x v="554"/>
    <x v="0"/>
    <x v="0"/>
    <x v="10"/>
    <x v="4"/>
    <x v="4"/>
    <x v="2"/>
    <x v="0"/>
    <x v="0"/>
    <x v="0"/>
    <x v="1"/>
    <x v="1"/>
    <x v="2"/>
    <x v="8"/>
    <x v="0"/>
    <x v="1"/>
  </r>
  <r>
    <x v="555"/>
    <x v="1"/>
    <x v="1"/>
    <x v="14"/>
    <x v="3"/>
    <x v="1"/>
    <x v="0"/>
    <x v="1"/>
    <x v="1"/>
    <x v="1"/>
    <x v="1"/>
    <x v="1"/>
    <x v="2"/>
    <x v="32"/>
    <x v="0"/>
    <x v="1"/>
  </r>
  <r>
    <x v="556"/>
    <x v="0"/>
    <x v="1"/>
    <x v="2"/>
    <x v="5"/>
    <x v="0"/>
    <x v="4"/>
    <x v="0"/>
    <x v="0"/>
    <x v="0"/>
    <x v="3"/>
    <x v="0"/>
    <x v="2"/>
    <x v="0"/>
    <x v="0"/>
    <x v="0"/>
  </r>
  <r>
    <x v="557"/>
    <x v="0"/>
    <x v="0"/>
    <x v="0"/>
    <x v="1"/>
    <x v="1"/>
    <x v="1"/>
    <x v="0"/>
    <x v="0"/>
    <x v="0"/>
    <x v="3"/>
    <x v="0"/>
    <x v="2"/>
    <x v="23"/>
    <x v="0"/>
    <x v="0"/>
  </r>
  <r>
    <x v="558"/>
    <x v="0"/>
    <x v="0"/>
    <x v="14"/>
    <x v="1"/>
    <x v="0"/>
    <x v="0"/>
    <x v="0"/>
    <x v="2"/>
    <x v="1"/>
    <x v="0"/>
    <x v="0"/>
    <x v="2"/>
    <x v="3"/>
    <x v="0"/>
    <x v="0"/>
  </r>
  <r>
    <x v="559"/>
    <x v="1"/>
    <x v="0"/>
    <x v="10"/>
    <x v="4"/>
    <x v="0"/>
    <x v="4"/>
    <x v="0"/>
    <x v="0"/>
    <x v="0"/>
    <x v="4"/>
    <x v="2"/>
    <x v="2"/>
    <x v="7"/>
    <x v="1"/>
    <x v="0"/>
  </r>
  <r>
    <x v="560"/>
    <x v="0"/>
    <x v="0"/>
    <x v="10"/>
    <x v="3"/>
    <x v="4"/>
    <x v="2"/>
    <x v="0"/>
    <x v="0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0"/>
    <x v="0"/>
    <x v="2"/>
    <x v="28"/>
    <x v="0"/>
    <x v="0"/>
  </r>
  <r>
    <x v="562"/>
    <x v="0"/>
    <x v="0"/>
    <x v="3"/>
    <x v="4"/>
    <x v="4"/>
    <x v="2"/>
    <x v="0"/>
    <x v="0"/>
    <x v="0"/>
    <x v="1"/>
    <x v="1"/>
    <x v="2"/>
    <x v="17"/>
    <x v="0"/>
    <x v="1"/>
  </r>
  <r>
    <x v="563"/>
    <x v="1"/>
    <x v="0"/>
    <x v="1"/>
    <x v="3"/>
    <x v="1"/>
    <x v="0"/>
    <x v="0"/>
    <x v="1"/>
    <x v="1"/>
    <x v="2"/>
    <x v="1"/>
    <x v="2"/>
    <x v="26"/>
    <x v="2"/>
    <x v="0"/>
  </r>
  <r>
    <x v="564"/>
    <x v="1"/>
    <x v="1"/>
    <x v="1"/>
    <x v="3"/>
    <x v="1"/>
    <x v="0"/>
    <x v="0"/>
    <x v="1"/>
    <x v="1"/>
    <x v="2"/>
    <x v="1"/>
    <x v="2"/>
    <x v="40"/>
    <x v="2"/>
    <x v="0"/>
  </r>
  <r>
    <x v="565"/>
    <x v="0"/>
    <x v="1"/>
    <x v="0"/>
    <x v="1"/>
    <x v="1"/>
    <x v="2"/>
    <x v="1"/>
    <x v="2"/>
    <x v="1"/>
    <x v="2"/>
    <x v="1"/>
    <x v="2"/>
    <x v="9"/>
    <x v="0"/>
    <x v="1"/>
  </r>
  <r>
    <x v="566"/>
    <x v="0"/>
    <x v="0"/>
    <x v="10"/>
    <x v="4"/>
    <x v="4"/>
    <x v="4"/>
    <x v="0"/>
    <x v="2"/>
    <x v="1"/>
    <x v="2"/>
    <x v="1"/>
    <x v="2"/>
    <x v="43"/>
    <x v="1"/>
    <x v="0"/>
  </r>
  <r>
    <x v="567"/>
    <x v="0"/>
    <x v="1"/>
    <x v="0"/>
    <x v="0"/>
    <x v="1"/>
    <x v="1"/>
    <x v="0"/>
    <x v="1"/>
    <x v="1"/>
    <x v="3"/>
    <x v="0"/>
    <x v="2"/>
    <x v="28"/>
    <x v="0"/>
    <x v="1"/>
  </r>
  <r>
    <x v="568"/>
    <x v="0"/>
    <x v="1"/>
    <x v="3"/>
    <x v="0"/>
    <x v="1"/>
    <x v="0"/>
    <x v="0"/>
    <x v="1"/>
    <x v="1"/>
    <x v="1"/>
    <x v="1"/>
    <x v="2"/>
    <x v="20"/>
    <x v="0"/>
    <x v="1"/>
  </r>
  <r>
    <x v="569"/>
    <x v="1"/>
    <x v="1"/>
    <x v="14"/>
    <x v="1"/>
    <x v="4"/>
    <x v="4"/>
    <x v="0"/>
    <x v="2"/>
    <x v="1"/>
    <x v="4"/>
    <x v="2"/>
    <x v="2"/>
    <x v="45"/>
    <x v="1"/>
    <x v="0"/>
  </r>
  <r>
    <x v="570"/>
    <x v="0"/>
    <x v="1"/>
    <x v="3"/>
    <x v="1"/>
    <x v="3"/>
    <x v="0"/>
    <x v="0"/>
    <x v="2"/>
    <x v="1"/>
    <x v="2"/>
    <x v="1"/>
    <x v="2"/>
    <x v="31"/>
    <x v="0"/>
    <x v="0"/>
  </r>
  <r>
    <x v="571"/>
    <x v="0"/>
    <x v="1"/>
    <x v="0"/>
    <x v="4"/>
    <x v="3"/>
    <x v="0"/>
    <x v="0"/>
    <x v="2"/>
    <x v="1"/>
    <x v="1"/>
    <x v="1"/>
    <x v="2"/>
    <x v="10"/>
    <x v="0"/>
    <x v="0"/>
  </r>
  <r>
    <x v="572"/>
    <x v="1"/>
    <x v="1"/>
    <x v="1"/>
    <x v="3"/>
    <x v="2"/>
    <x v="0"/>
    <x v="0"/>
    <x v="2"/>
    <x v="1"/>
    <x v="2"/>
    <x v="1"/>
    <x v="2"/>
    <x v="25"/>
    <x v="2"/>
    <x v="0"/>
  </r>
  <r>
    <x v="573"/>
    <x v="0"/>
    <x v="1"/>
    <x v="10"/>
    <x v="1"/>
    <x v="4"/>
    <x v="4"/>
    <x v="0"/>
    <x v="2"/>
    <x v="1"/>
    <x v="3"/>
    <x v="0"/>
    <x v="2"/>
    <x v="18"/>
    <x v="1"/>
    <x v="0"/>
  </r>
  <r>
    <x v="574"/>
    <x v="1"/>
    <x v="0"/>
    <x v="2"/>
    <x v="3"/>
    <x v="0"/>
    <x v="4"/>
    <x v="0"/>
    <x v="1"/>
    <x v="1"/>
    <x v="3"/>
    <x v="0"/>
    <x v="2"/>
    <x v="17"/>
    <x v="0"/>
    <x v="1"/>
  </r>
  <r>
    <x v="575"/>
    <x v="1"/>
    <x v="1"/>
    <x v="10"/>
    <x v="4"/>
    <x v="1"/>
    <x v="2"/>
    <x v="0"/>
    <x v="1"/>
    <x v="1"/>
    <x v="4"/>
    <x v="2"/>
    <x v="2"/>
    <x v="16"/>
    <x v="1"/>
    <x v="0"/>
  </r>
  <r>
    <x v="576"/>
    <x v="1"/>
    <x v="0"/>
    <x v="0"/>
    <x v="3"/>
    <x v="2"/>
    <x v="0"/>
    <x v="0"/>
    <x v="1"/>
    <x v="1"/>
    <x v="2"/>
    <x v="1"/>
    <x v="2"/>
    <x v="23"/>
    <x v="0"/>
    <x v="0"/>
  </r>
  <r>
    <x v="577"/>
    <x v="0"/>
    <x v="1"/>
    <x v="7"/>
    <x v="0"/>
    <x v="0"/>
    <x v="4"/>
    <x v="0"/>
    <x v="3"/>
    <x v="1"/>
    <x v="0"/>
    <x v="0"/>
    <x v="2"/>
    <x v="13"/>
    <x v="0"/>
    <x v="0"/>
  </r>
  <r>
    <x v="578"/>
    <x v="0"/>
    <x v="1"/>
    <x v="10"/>
    <x v="5"/>
    <x v="0"/>
    <x v="4"/>
    <x v="0"/>
    <x v="2"/>
    <x v="1"/>
    <x v="1"/>
    <x v="1"/>
    <x v="2"/>
    <x v="14"/>
    <x v="1"/>
    <x v="0"/>
  </r>
  <r>
    <x v="579"/>
    <x v="1"/>
    <x v="0"/>
    <x v="0"/>
    <x v="1"/>
    <x v="1"/>
    <x v="1"/>
    <x v="1"/>
    <x v="2"/>
    <x v="1"/>
    <x v="0"/>
    <x v="0"/>
    <x v="2"/>
    <x v="21"/>
    <x v="0"/>
    <x v="0"/>
  </r>
  <r>
    <x v="580"/>
    <x v="0"/>
    <x v="0"/>
    <x v="10"/>
    <x v="1"/>
    <x v="4"/>
    <x v="4"/>
    <x v="0"/>
    <x v="2"/>
    <x v="1"/>
    <x v="4"/>
    <x v="2"/>
    <x v="2"/>
    <x v="45"/>
    <x v="1"/>
    <x v="0"/>
  </r>
  <r>
    <x v="581"/>
    <x v="0"/>
    <x v="1"/>
    <x v="0"/>
    <x v="3"/>
    <x v="1"/>
    <x v="0"/>
    <x v="0"/>
    <x v="1"/>
    <x v="1"/>
    <x v="2"/>
    <x v="1"/>
    <x v="2"/>
    <x v="26"/>
    <x v="2"/>
    <x v="0"/>
  </r>
  <r>
    <x v="582"/>
    <x v="0"/>
    <x v="1"/>
    <x v="2"/>
    <x v="5"/>
    <x v="4"/>
    <x v="0"/>
    <x v="0"/>
    <x v="0"/>
    <x v="0"/>
    <x v="3"/>
    <x v="0"/>
    <x v="2"/>
    <x v="15"/>
    <x v="0"/>
    <x v="0"/>
  </r>
  <r>
    <x v="583"/>
    <x v="0"/>
    <x v="1"/>
    <x v="10"/>
    <x v="1"/>
    <x v="0"/>
    <x v="4"/>
    <x v="0"/>
    <x v="2"/>
    <x v="1"/>
    <x v="4"/>
    <x v="2"/>
    <x v="2"/>
    <x v="29"/>
    <x v="1"/>
    <x v="0"/>
  </r>
  <r>
    <x v="584"/>
    <x v="1"/>
    <x v="1"/>
    <x v="3"/>
    <x v="4"/>
    <x v="0"/>
    <x v="0"/>
    <x v="1"/>
    <x v="1"/>
    <x v="1"/>
    <x v="0"/>
    <x v="0"/>
    <x v="2"/>
    <x v="34"/>
    <x v="0"/>
    <x v="1"/>
  </r>
  <r>
    <x v="585"/>
    <x v="1"/>
    <x v="1"/>
    <x v="7"/>
    <x v="4"/>
    <x v="0"/>
    <x v="4"/>
    <x v="1"/>
    <x v="4"/>
    <x v="1"/>
    <x v="0"/>
    <x v="0"/>
    <x v="2"/>
    <x v="32"/>
    <x v="0"/>
    <x v="1"/>
  </r>
  <r>
    <x v="586"/>
    <x v="0"/>
    <x v="1"/>
    <x v="10"/>
    <x v="4"/>
    <x v="2"/>
    <x v="2"/>
    <x v="1"/>
    <x v="2"/>
    <x v="1"/>
    <x v="3"/>
    <x v="0"/>
    <x v="2"/>
    <x v="36"/>
    <x v="0"/>
    <x v="0"/>
  </r>
  <r>
    <x v="587"/>
    <x v="0"/>
    <x v="0"/>
    <x v="12"/>
    <x v="3"/>
    <x v="4"/>
    <x v="4"/>
    <x v="0"/>
    <x v="4"/>
    <x v="1"/>
    <x v="3"/>
    <x v="0"/>
    <x v="2"/>
    <x v="8"/>
    <x v="0"/>
    <x v="0"/>
  </r>
  <r>
    <x v="588"/>
    <x v="0"/>
    <x v="0"/>
    <x v="8"/>
    <x v="4"/>
    <x v="2"/>
    <x v="2"/>
    <x v="0"/>
    <x v="1"/>
    <x v="1"/>
    <x v="4"/>
    <x v="2"/>
    <x v="2"/>
    <x v="36"/>
    <x v="0"/>
    <x v="1"/>
  </r>
  <r>
    <x v="589"/>
    <x v="1"/>
    <x v="1"/>
    <x v="10"/>
    <x v="4"/>
    <x v="0"/>
    <x v="4"/>
    <x v="0"/>
    <x v="0"/>
    <x v="0"/>
    <x v="4"/>
    <x v="2"/>
    <x v="2"/>
    <x v="42"/>
    <x v="1"/>
    <x v="0"/>
  </r>
  <r>
    <x v="590"/>
    <x v="0"/>
    <x v="0"/>
    <x v="10"/>
    <x v="0"/>
    <x v="4"/>
    <x v="2"/>
    <x v="1"/>
    <x v="0"/>
    <x v="0"/>
    <x v="0"/>
    <x v="0"/>
    <x v="2"/>
    <x v="11"/>
    <x v="0"/>
    <x v="1"/>
  </r>
  <r>
    <x v="591"/>
    <x v="0"/>
    <x v="1"/>
    <x v="0"/>
    <x v="5"/>
    <x v="2"/>
    <x v="2"/>
    <x v="1"/>
    <x v="2"/>
    <x v="1"/>
    <x v="4"/>
    <x v="2"/>
    <x v="2"/>
    <x v="33"/>
    <x v="1"/>
    <x v="1"/>
  </r>
  <r>
    <x v="592"/>
    <x v="1"/>
    <x v="0"/>
    <x v="2"/>
    <x v="2"/>
    <x v="1"/>
    <x v="2"/>
    <x v="0"/>
    <x v="2"/>
    <x v="1"/>
    <x v="2"/>
    <x v="1"/>
    <x v="2"/>
    <x v="20"/>
    <x v="0"/>
    <x v="0"/>
  </r>
  <r>
    <x v="593"/>
    <x v="1"/>
    <x v="0"/>
    <x v="3"/>
    <x v="4"/>
    <x v="1"/>
    <x v="2"/>
    <x v="0"/>
    <x v="0"/>
    <x v="0"/>
    <x v="2"/>
    <x v="1"/>
    <x v="2"/>
    <x v="38"/>
    <x v="0"/>
    <x v="1"/>
  </r>
  <r>
    <x v="594"/>
    <x v="0"/>
    <x v="1"/>
    <x v="2"/>
    <x v="5"/>
    <x v="4"/>
    <x v="4"/>
    <x v="0"/>
    <x v="2"/>
    <x v="1"/>
    <x v="2"/>
    <x v="1"/>
    <x v="2"/>
    <x v="43"/>
    <x v="1"/>
    <x v="0"/>
  </r>
  <r>
    <x v="595"/>
    <x v="1"/>
    <x v="0"/>
    <x v="6"/>
    <x v="1"/>
    <x v="2"/>
    <x v="0"/>
    <x v="0"/>
    <x v="2"/>
    <x v="1"/>
    <x v="1"/>
    <x v="1"/>
    <x v="2"/>
    <x v="44"/>
    <x v="1"/>
    <x v="0"/>
  </r>
  <r>
    <x v="596"/>
    <x v="0"/>
    <x v="0"/>
    <x v="8"/>
    <x v="5"/>
    <x v="1"/>
    <x v="2"/>
    <x v="0"/>
    <x v="1"/>
    <x v="1"/>
    <x v="3"/>
    <x v="0"/>
    <x v="2"/>
    <x v="12"/>
    <x v="0"/>
    <x v="0"/>
  </r>
  <r>
    <x v="597"/>
    <x v="1"/>
    <x v="1"/>
    <x v="0"/>
    <x v="4"/>
    <x v="2"/>
    <x v="2"/>
    <x v="1"/>
    <x v="1"/>
    <x v="1"/>
    <x v="1"/>
    <x v="1"/>
    <x v="2"/>
    <x v="7"/>
    <x v="1"/>
    <x v="1"/>
  </r>
  <r>
    <x v="598"/>
    <x v="0"/>
    <x v="1"/>
    <x v="12"/>
    <x v="0"/>
    <x v="4"/>
    <x v="4"/>
    <x v="0"/>
    <x v="3"/>
    <x v="1"/>
    <x v="0"/>
    <x v="0"/>
    <x v="2"/>
    <x v="3"/>
    <x v="0"/>
    <x v="0"/>
  </r>
  <r>
    <x v="599"/>
    <x v="0"/>
    <x v="0"/>
    <x v="10"/>
    <x v="4"/>
    <x v="1"/>
    <x v="2"/>
    <x v="0"/>
    <x v="1"/>
    <x v="1"/>
    <x v="1"/>
    <x v="1"/>
    <x v="2"/>
    <x v="42"/>
    <x v="1"/>
    <x v="1"/>
  </r>
  <r>
    <x v="600"/>
    <x v="0"/>
    <x v="1"/>
    <x v="1"/>
    <x v="4"/>
    <x v="2"/>
    <x v="0"/>
    <x v="1"/>
    <x v="2"/>
    <x v="1"/>
    <x v="0"/>
    <x v="0"/>
    <x v="2"/>
    <x v="38"/>
    <x v="0"/>
    <x v="0"/>
  </r>
  <r>
    <x v="601"/>
    <x v="1"/>
    <x v="1"/>
    <x v="2"/>
    <x v="5"/>
    <x v="1"/>
    <x v="2"/>
    <x v="1"/>
    <x v="2"/>
    <x v="1"/>
    <x v="0"/>
    <x v="0"/>
    <x v="2"/>
    <x v="1"/>
    <x v="0"/>
    <x v="0"/>
  </r>
  <r>
    <x v="602"/>
    <x v="1"/>
    <x v="1"/>
    <x v="10"/>
    <x v="4"/>
    <x v="3"/>
    <x v="0"/>
    <x v="0"/>
    <x v="2"/>
    <x v="1"/>
    <x v="2"/>
    <x v="1"/>
    <x v="2"/>
    <x v="31"/>
    <x v="0"/>
    <x v="1"/>
  </r>
  <r>
    <x v="603"/>
    <x v="0"/>
    <x v="1"/>
    <x v="10"/>
    <x v="0"/>
    <x v="4"/>
    <x v="2"/>
    <x v="0"/>
    <x v="0"/>
    <x v="0"/>
    <x v="0"/>
    <x v="0"/>
    <x v="2"/>
    <x v="11"/>
    <x v="0"/>
    <x v="1"/>
  </r>
  <r>
    <x v="604"/>
    <x v="0"/>
    <x v="1"/>
    <x v="0"/>
    <x v="3"/>
    <x v="2"/>
    <x v="0"/>
    <x v="0"/>
    <x v="2"/>
    <x v="1"/>
    <x v="2"/>
    <x v="1"/>
    <x v="2"/>
    <x v="40"/>
    <x v="2"/>
    <x v="0"/>
  </r>
  <r>
    <x v="605"/>
    <x v="1"/>
    <x v="1"/>
    <x v="3"/>
    <x v="1"/>
    <x v="2"/>
    <x v="2"/>
    <x v="0"/>
    <x v="0"/>
    <x v="0"/>
    <x v="2"/>
    <x v="1"/>
    <x v="2"/>
    <x v="31"/>
    <x v="0"/>
    <x v="1"/>
  </r>
  <r>
    <x v="606"/>
    <x v="1"/>
    <x v="1"/>
    <x v="0"/>
    <x v="4"/>
    <x v="0"/>
    <x v="0"/>
    <x v="0"/>
    <x v="0"/>
    <x v="0"/>
    <x v="1"/>
    <x v="1"/>
    <x v="2"/>
    <x v="4"/>
    <x v="0"/>
    <x v="0"/>
  </r>
  <r>
    <x v="607"/>
    <x v="1"/>
    <x v="0"/>
    <x v="3"/>
    <x v="2"/>
    <x v="4"/>
    <x v="2"/>
    <x v="0"/>
    <x v="4"/>
    <x v="1"/>
    <x v="4"/>
    <x v="2"/>
    <x v="2"/>
    <x v="30"/>
    <x v="0"/>
    <x v="1"/>
  </r>
  <r>
    <x v="608"/>
    <x v="0"/>
    <x v="1"/>
    <x v="10"/>
    <x v="1"/>
    <x v="3"/>
    <x v="0"/>
    <x v="0"/>
    <x v="2"/>
    <x v="1"/>
    <x v="2"/>
    <x v="1"/>
    <x v="2"/>
    <x v="31"/>
    <x v="0"/>
    <x v="1"/>
  </r>
  <r>
    <x v="609"/>
    <x v="0"/>
    <x v="1"/>
    <x v="3"/>
    <x v="3"/>
    <x v="0"/>
    <x v="2"/>
    <x v="1"/>
    <x v="1"/>
    <x v="1"/>
    <x v="0"/>
    <x v="0"/>
    <x v="2"/>
    <x v="1"/>
    <x v="0"/>
    <x v="0"/>
  </r>
  <r>
    <x v="610"/>
    <x v="0"/>
    <x v="1"/>
    <x v="10"/>
    <x v="0"/>
    <x v="1"/>
    <x v="0"/>
    <x v="0"/>
    <x v="1"/>
    <x v="1"/>
    <x v="1"/>
    <x v="1"/>
    <x v="2"/>
    <x v="20"/>
    <x v="0"/>
    <x v="0"/>
  </r>
  <r>
    <x v="611"/>
    <x v="0"/>
    <x v="0"/>
    <x v="2"/>
    <x v="3"/>
    <x v="0"/>
    <x v="4"/>
    <x v="0"/>
    <x v="1"/>
    <x v="1"/>
    <x v="3"/>
    <x v="0"/>
    <x v="2"/>
    <x v="17"/>
    <x v="0"/>
    <x v="1"/>
  </r>
  <r>
    <x v="612"/>
    <x v="1"/>
    <x v="0"/>
    <x v="1"/>
    <x v="3"/>
    <x v="3"/>
    <x v="1"/>
    <x v="0"/>
    <x v="2"/>
    <x v="1"/>
    <x v="2"/>
    <x v="1"/>
    <x v="2"/>
    <x v="40"/>
    <x v="2"/>
    <x v="0"/>
  </r>
  <r>
    <x v="613"/>
    <x v="1"/>
    <x v="1"/>
    <x v="15"/>
    <x v="0"/>
    <x v="1"/>
    <x v="2"/>
    <x v="0"/>
    <x v="3"/>
    <x v="1"/>
    <x v="2"/>
    <x v="1"/>
    <x v="2"/>
    <x v="12"/>
    <x v="0"/>
    <x v="1"/>
  </r>
  <r>
    <x v="614"/>
    <x v="0"/>
    <x v="0"/>
    <x v="11"/>
    <x v="1"/>
    <x v="1"/>
    <x v="2"/>
    <x v="0"/>
    <x v="3"/>
    <x v="1"/>
    <x v="3"/>
    <x v="0"/>
    <x v="2"/>
    <x v="12"/>
    <x v="0"/>
    <x v="0"/>
  </r>
  <r>
    <x v="615"/>
    <x v="1"/>
    <x v="0"/>
    <x v="10"/>
    <x v="5"/>
    <x v="4"/>
    <x v="0"/>
    <x v="1"/>
    <x v="0"/>
    <x v="0"/>
    <x v="0"/>
    <x v="0"/>
    <x v="2"/>
    <x v="15"/>
    <x v="0"/>
    <x v="1"/>
  </r>
  <r>
    <x v="616"/>
    <x v="1"/>
    <x v="0"/>
    <x v="2"/>
    <x v="5"/>
    <x v="4"/>
    <x v="0"/>
    <x v="0"/>
    <x v="0"/>
    <x v="0"/>
    <x v="3"/>
    <x v="0"/>
    <x v="2"/>
    <x v="15"/>
    <x v="0"/>
    <x v="0"/>
  </r>
  <r>
    <x v="617"/>
    <x v="0"/>
    <x v="1"/>
    <x v="0"/>
    <x v="5"/>
    <x v="2"/>
    <x v="0"/>
    <x v="0"/>
    <x v="2"/>
    <x v="1"/>
    <x v="1"/>
    <x v="1"/>
    <x v="2"/>
    <x v="20"/>
    <x v="0"/>
    <x v="1"/>
  </r>
  <r>
    <x v="618"/>
    <x v="1"/>
    <x v="0"/>
    <x v="6"/>
    <x v="1"/>
    <x v="3"/>
    <x v="1"/>
    <x v="1"/>
    <x v="2"/>
    <x v="1"/>
    <x v="0"/>
    <x v="0"/>
    <x v="2"/>
    <x v="38"/>
    <x v="0"/>
    <x v="0"/>
  </r>
  <r>
    <x v="619"/>
    <x v="1"/>
    <x v="0"/>
    <x v="0"/>
    <x v="3"/>
    <x v="2"/>
    <x v="0"/>
    <x v="0"/>
    <x v="1"/>
    <x v="1"/>
    <x v="2"/>
    <x v="1"/>
    <x v="2"/>
    <x v="25"/>
    <x v="2"/>
    <x v="0"/>
  </r>
  <r>
    <x v="620"/>
    <x v="0"/>
    <x v="0"/>
    <x v="11"/>
    <x v="5"/>
    <x v="1"/>
    <x v="2"/>
    <x v="0"/>
    <x v="3"/>
    <x v="1"/>
    <x v="1"/>
    <x v="1"/>
    <x v="2"/>
    <x v="3"/>
    <x v="0"/>
    <x v="1"/>
  </r>
  <r>
    <x v="621"/>
    <x v="0"/>
    <x v="1"/>
    <x v="3"/>
    <x v="5"/>
    <x v="0"/>
    <x v="4"/>
    <x v="0"/>
    <x v="1"/>
    <x v="1"/>
    <x v="3"/>
    <x v="0"/>
    <x v="2"/>
    <x v="7"/>
    <x v="1"/>
    <x v="0"/>
  </r>
  <r>
    <x v="622"/>
    <x v="0"/>
    <x v="1"/>
    <x v="10"/>
    <x v="2"/>
    <x v="0"/>
    <x v="2"/>
    <x v="0"/>
    <x v="1"/>
    <x v="1"/>
    <x v="1"/>
    <x v="1"/>
    <x v="2"/>
    <x v="15"/>
    <x v="0"/>
    <x v="0"/>
  </r>
  <r>
    <x v="623"/>
    <x v="0"/>
    <x v="0"/>
    <x v="3"/>
    <x v="5"/>
    <x v="1"/>
    <x v="2"/>
    <x v="0"/>
    <x v="1"/>
    <x v="1"/>
    <x v="3"/>
    <x v="0"/>
    <x v="2"/>
    <x v="10"/>
    <x v="0"/>
    <x v="0"/>
  </r>
  <r>
    <x v="624"/>
    <x v="1"/>
    <x v="0"/>
    <x v="3"/>
    <x v="3"/>
    <x v="1"/>
    <x v="0"/>
    <x v="1"/>
    <x v="2"/>
    <x v="1"/>
    <x v="0"/>
    <x v="0"/>
    <x v="2"/>
    <x v="40"/>
    <x v="2"/>
    <x v="1"/>
  </r>
  <r>
    <x v="625"/>
    <x v="0"/>
    <x v="1"/>
    <x v="10"/>
    <x v="1"/>
    <x v="4"/>
    <x v="4"/>
    <x v="0"/>
    <x v="2"/>
    <x v="1"/>
    <x v="3"/>
    <x v="0"/>
    <x v="2"/>
    <x v="41"/>
    <x v="1"/>
    <x v="0"/>
  </r>
  <r>
    <x v="626"/>
    <x v="0"/>
    <x v="0"/>
    <x v="10"/>
    <x v="3"/>
    <x v="1"/>
    <x v="0"/>
    <x v="0"/>
    <x v="2"/>
    <x v="1"/>
    <x v="2"/>
    <x v="1"/>
    <x v="2"/>
    <x v="19"/>
    <x v="2"/>
    <x v="0"/>
  </r>
  <r>
    <x v="627"/>
    <x v="0"/>
    <x v="0"/>
    <x v="10"/>
    <x v="1"/>
    <x v="4"/>
    <x v="4"/>
    <x v="0"/>
    <x v="2"/>
    <x v="1"/>
    <x v="3"/>
    <x v="0"/>
    <x v="2"/>
    <x v="41"/>
    <x v="1"/>
    <x v="0"/>
  </r>
  <r>
    <x v="628"/>
    <x v="1"/>
    <x v="1"/>
    <x v="2"/>
    <x v="1"/>
    <x v="1"/>
    <x v="2"/>
    <x v="1"/>
    <x v="1"/>
    <x v="1"/>
    <x v="3"/>
    <x v="0"/>
    <x v="2"/>
    <x v="36"/>
    <x v="0"/>
    <x v="1"/>
  </r>
  <r>
    <x v="629"/>
    <x v="0"/>
    <x v="0"/>
    <x v="14"/>
    <x v="0"/>
    <x v="4"/>
    <x v="0"/>
    <x v="0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1"/>
    <x v="3"/>
    <x v="0"/>
    <x v="2"/>
    <x v="25"/>
    <x v="2"/>
    <x v="0"/>
  </r>
  <r>
    <x v="631"/>
    <x v="1"/>
    <x v="1"/>
    <x v="3"/>
    <x v="2"/>
    <x v="1"/>
    <x v="2"/>
    <x v="0"/>
    <x v="4"/>
    <x v="1"/>
    <x v="1"/>
    <x v="1"/>
    <x v="2"/>
    <x v="20"/>
    <x v="0"/>
    <x v="0"/>
  </r>
  <r>
    <x v="632"/>
    <x v="1"/>
    <x v="0"/>
    <x v="2"/>
    <x v="5"/>
    <x v="4"/>
    <x v="0"/>
    <x v="0"/>
    <x v="0"/>
    <x v="0"/>
    <x v="3"/>
    <x v="0"/>
    <x v="2"/>
    <x v="28"/>
    <x v="0"/>
    <x v="0"/>
  </r>
  <r>
    <x v="633"/>
    <x v="0"/>
    <x v="0"/>
    <x v="12"/>
    <x v="0"/>
    <x v="0"/>
    <x v="4"/>
    <x v="0"/>
    <x v="2"/>
    <x v="1"/>
    <x v="0"/>
    <x v="0"/>
    <x v="2"/>
    <x v="12"/>
    <x v="0"/>
    <x v="1"/>
  </r>
  <r>
    <x v="634"/>
    <x v="0"/>
    <x v="1"/>
    <x v="10"/>
    <x v="1"/>
    <x v="0"/>
    <x v="4"/>
    <x v="1"/>
    <x v="2"/>
    <x v="1"/>
    <x v="3"/>
    <x v="0"/>
    <x v="2"/>
    <x v="29"/>
    <x v="1"/>
    <x v="0"/>
  </r>
  <r>
    <x v="635"/>
    <x v="1"/>
    <x v="0"/>
    <x v="1"/>
    <x v="4"/>
    <x v="2"/>
    <x v="0"/>
    <x v="1"/>
    <x v="2"/>
    <x v="1"/>
    <x v="0"/>
    <x v="0"/>
    <x v="2"/>
    <x v="38"/>
    <x v="0"/>
    <x v="0"/>
  </r>
  <r>
    <x v="636"/>
    <x v="1"/>
    <x v="0"/>
    <x v="7"/>
    <x v="5"/>
    <x v="1"/>
    <x v="2"/>
    <x v="0"/>
    <x v="4"/>
    <x v="1"/>
    <x v="2"/>
    <x v="1"/>
    <x v="2"/>
    <x v="1"/>
    <x v="0"/>
    <x v="1"/>
  </r>
  <r>
    <x v="637"/>
    <x v="1"/>
    <x v="1"/>
    <x v="0"/>
    <x v="3"/>
    <x v="2"/>
    <x v="0"/>
    <x v="1"/>
    <x v="2"/>
    <x v="1"/>
    <x v="3"/>
    <x v="0"/>
    <x v="2"/>
    <x v="25"/>
    <x v="2"/>
    <x v="0"/>
  </r>
  <r>
    <x v="638"/>
    <x v="1"/>
    <x v="1"/>
    <x v="3"/>
    <x v="3"/>
    <x v="4"/>
    <x v="4"/>
    <x v="0"/>
    <x v="2"/>
    <x v="1"/>
    <x v="2"/>
    <x v="1"/>
    <x v="2"/>
    <x v="50"/>
    <x v="1"/>
    <x v="1"/>
  </r>
  <r>
    <x v="639"/>
    <x v="0"/>
    <x v="1"/>
    <x v="11"/>
    <x v="4"/>
    <x v="4"/>
    <x v="4"/>
    <x v="0"/>
    <x v="4"/>
    <x v="1"/>
    <x v="3"/>
    <x v="0"/>
    <x v="2"/>
    <x v="27"/>
    <x v="1"/>
    <x v="0"/>
  </r>
  <r>
    <x v="640"/>
    <x v="0"/>
    <x v="0"/>
    <x v="10"/>
    <x v="4"/>
    <x v="1"/>
    <x v="2"/>
    <x v="0"/>
    <x v="2"/>
    <x v="1"/>
    <x v="1"/>
    <x v="1"/>
    <x v="2"/>
    <x v="16"/>
    <x v="1"/>
    <x v="1"/>
  </r>
  <r>
    <x v="641"/>
    <x v="0"/>
    <x v="1"/>
    <x v="14"/>
    <x v="5"/>
    <x v="0"/>
    <x v="4"/>
    <x v="0"/>
    <x v="2"/>
    <x v="1"/>
    <x v="4"/>
    <x v="2"/>
    <x v="2"/>
    <x v="46"/>
    <x v="1"/>
    <x v="0"/>
  </r>
  <r>
    <x v="642"/>
    <x v="0"/>
    <x v="0"/>
    <x v="3"/>
    <x v="1"/>
    <x v="1"/>
    <x v="2"/>
    <x v="0"/>
    <x v="2"/>
    <x v="1"/>
    <x v="2"/>
    <x v="1"/>
    <x v="2"/>
    <x v="5"/>
    <x v="0"/>
    <x v="1"/>
  </r>
  <r>
    <x v="643"/>
    <x v="0"/>
    <x v="0"/>
    <x v="3"/>
    <x v="1"/>
    <x v="4"/>
    <x v="2"/>
    <x v="0"/>
    <x v="0"/>
    <x v="0"/>
    <x v="1"/>
    <x v="1"/>
    <x v="2"/>
    <x v="11"/>
    <x v="0"/>
    <x v="1"/>
  </r>
  <r>
    <x v="644"/>
    <x v="0"/>
    <x v="0"/>
    <x v="10"/>
    <x v="2"/>
    <x v="0"/>
    <x v="0"/>
    <x v="0"/>
    <x v="4"/>
    <x v="1"/>
    <x v="4"/>
    <x v="2"/>
    <x v="2"/>
    <x v="3"/>
    <x v="0"/>
    <x v="0"/>
  </r>
  <r>
    <x v="645"/>
    <x v="1"/>
    <x v="0"/>
    <x v="10"/>
    <x v="3"/>
    <x v="4"/>
    <x v="0"/>
    <x v="0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0"/>
    <x v="3"/>
    <x v="0"/>
    <x v="2"/>
    <x v="15"/>
    <x v="0"/>
    <x v="0"/>
  </r>
  <r>
    <x v="647"/>
    <x v="1"/>
    <x v="1"/>
    <x v="0"/>
    <x v="3"/>
    <x v="2"/>
    <x v="0"/>
    <x v="0"/>
    <x v="2"/>
    <x v="1"/>
    <x v="2"/>
    <x v="1"/>
    <x v="2"/>
    <x v="23"/>
    <x v="0"/>
    <x v="0"/>
  </r>
  <r>
    <x v="648"/>
    <x v="1"/>
    <x v="0"/>
    <x v="3"/>
    <x v="4"/>
    <x v="0"/>
    <x v="4"/>
    <x v="1"/>
    <x v="1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1"/>
    <x v="1"/>
    <x v="2"/>
    <x v="13"/>
    <x v="0"/>
    <x v="1"/>
  </r>
  <r>
    <x v="650"/>
    <x v="1"/>
    <x v="0"/>
    <x v="3"/>
    <x v="2"/>
    <x v="4"/>
    <x v="4"/>
    <x v="0"/>
    <x v="2"/>
    <x v="1"/>
    <x v="4"/>
    <x v="2"/>
    <x v="2"/>
    <x v="41"/>
    <x v="1"/>
    <x v="1"/>
  </r>
  <r>
    <x v="651"/>
    <x v="1"/>
    <x v="1"/>
    <x v="10"/>
    <x v="3"/>
    <x v="1"/>
    <x v="2"/>
    <x v="1"/>
    <x v="2"/>
    <x v="1"/>
    <x v="3"/>
    <x v="0"/>
    <x v="2"/>
    <x v="21"/>
    <x v="0"/>
    <x v="1"/>
  </r>
  <r>
    <x v="652"/>
    <x v="0"/>
    <x v="1"/>
    <x v="3"/>
    <x v="2"/>
    <x v="1"/>
    <x v="2"/>
    <x v="1"/>
    <x v="4"/>
    <x v="1"/>
    <x v="2"/>
    <x v="1"/>
    <x v="2"/>
    <x v="12"/>
    <x v="0"/>
    <x v="0"/>
  </r>
  <r>
    <x v="653"/>
    <x v="1"/>
    <x v="1"/>
    <x v="1"/>
    <x v="3"/>
    <x v="2"/>
    <x v="0"/>
    <x v="1"/>
    <x v="2"/>
    <x v="1"/>
    <x v="3"/>
    <x v="0"/>
    <x v="2"/>
    <x v="23"/>
    <x v="0"/>
    <x v="1"/>
  </r>
  <r>
    <x v="654"/>
    <x v="1"/>
    <x v="1"/>
    <x v="0"/>
    <x v="3"/>
    <x v="2"/>
    <x v="0"/>
    <x v="1"/>
    <x v="2"/>
    <x v="1"/>
    <x v="3"/>
    <x v="0"/>
    <x v="2"/>
    <x v="23"/>
    <x v="0"/>
    <x v="1"/>
  </r>
  <r>
    <x v="655"/>
    <x v="0"/>
    <x v="0"/>
    <x v="0"/>
    <x v="1"/>
    <x v="1"/>
    <x v="1"/>
    <x v="0"/>
    <x v="1"/>
    <x v="1"/>
    <x v="0"/>
    <x v="0"/>
    <x v="2"/>
    <x v="23"/>
    <x v="0"/>
    <x v="0"/>
  </r>
  <r>
    <x v="656"/>
    <x v="0"/>
    <x v="1"/>
    <x v="10"/>
    <x v="4"/>
    <x v="2"/>
    <x v="2"/>
    <x v="1"/>
    <x v="2"/>
    <x v="1"/>
    <x v="2"/>
    <x v="1"/>
    <x v="2"/>
    <x v="5"/>
    <x v="0"/>
    <x v="0"/>
  </r>
  <r>
    <x v="657"/>
    <x v="0"/>
    <x v="1"/>
    <x v="3"/>
    <x v="0"/>
    <x v="1"/>
    <x v="0"/>
    <x v="0"/>
    <x v="1"/>
    <x v="1"/>
    <x v="0"/>
    <x v="0"/>
    <x v="2"/>
    <x v="20"/>
    <x v="0"/>
    <x v="0"/>
  </r>
  <r>
    <x v="658"/>
    <x v="1"/>
    <x v="1"/>
    <x v="14"/>
    <x v="4"/>
    <x v="0"/>
    <x v="0"/>
    <x v="0"/>
    <x v="1"/>
    <x v="1"/>
    <x v="1"/>
    <x v="1"/>
    <x v="2"/>
    <x v="13"/>
    <x v="0"/>
    <x v="1"/>
  </r>
  <r>
    <x v="659"/>
    <x v="1"/>
    <x v="0"/>
    <x v="10"/>
    <x v="5"/>
    <x v="0"/>
    <x v="4"/>
    <x v="0"/>
    <x v="2"/>
    <x v="1"/>
    <x v="4"/>
    <x v="2"/>
    <x v="2"/>
    <x v="18"/>
    <x v="1"/>
    <x v="0"/>
  </r>
  <r>
    <x v="660"/>
    <x v="0"/>
    <x v="0"/>
    <x v="10"/>
    <x v="0"/>
    <x v="4"/>
    <x v="2"/>
    <x v="0"/>
    <x v="0"/>
    <x v="0"/>
    <x v="1"/>
    <x v="1"/>
    <x v="2"/>
    <x v="4"/>
    <x v="0"/>
    <x v="1"/>
  </r>
  <r>
    <x v="661"/>
    <x v="1"/>
    <x v="1"/>
    <x v="0"/>
    <x v="3"/>
    <x v="2"/>
    <x v="0"/>
    <x v="1"/>
    <x v="2"/>
    <x v="1"/>
    <x v="0"/>
    <x v="0"/>
    <x v="2"/>
    <x v="26"/>
    <x v="2"/>
    <x v="1"/>
  </r>
  <r>
    <x v="662"/>
    <x v="1"/>
    <x v="0"/>
    <x v="11"/>
    <x v="0"/>
    <x v="1"/>
    <x v="2"/>
    <x v="1"/>
    <x v="4"/>
    <x v="1"/>
    <x v="3"/>
    <x v="0"/>
    <x v="2"/>
    <x v="20"/>
    <x v="0"/>
    <x v="0"/>
  </r>
  <r>
    <x v="663"/>
    <x v="0"/>
    <x v="0"/>
    <x v="3"/>
    <x v="2"/>
    <x v="4"/>
    <x v="2"/>
    <x v="0"/>
    <x v="1"/>
    <x v="1"/>
    <x v="0"/>
    <x v="0"/>
    <x v="2"/>
    <x v="15"/>
    <x v="0"/>
    <x v="0"/>
  </r>
  <r>
    <x v="664"/>
    <x v="0"/>
    <x v="0"/>
    <x v="2"/>
    <x v="3"/>
    <x v="4"/>
    <x v="0"/>
    <x v="0"/>
    <x v="0"/>
    <x v="0"/>
    <x v="3"/>
    <x v="0"/>
    <x v="2"/>
    <x v="8"/>
    <x v="0"/>
    <x v="1"/>
  </r>
  <r>
    <x v="665"/>
    <x v="0"/>
    <x v="1"/>
    <x v="12"/>
    <x v="0"/>
    <x v="4"/>
    <x v="4"/>
    <x v="0"/>
    <x v="3"/>
    <x v="1"/>
    <x v="0"/>
    <x v="0"/>
    <x v="2"/>
    <x v="8"/>
    <x v="0"/>
    <x v="0"/>
  </r>
  <r>
    <x v="666"/>
    <x v="0"/>
    <x v="0"/>
    <x v="10"/>
    <x v="0"/>
    <x v="1"/>
    <x v="0"/>
    <x v="0"/>
    <x v="1"/>
    <x v="1"/>
    <x v="1"/>
    <x v="1"/>
    <x v="2"/>
    <x v="30"/>
    <x v="0"/>
    <x v="1"/>
  </r>
  <r>
    <x v="667"/>
    <x v="0"/>
    <x v="0"/>
    <x v="0"/>
    <x v="2"/>
    <x v="2"/>
    <x v="2"/>
    <x v="1"/>
    <x v="2"/>
    <x v="1"/>
    <x v="4"/>
    <x v="2"/>
    <x v="2"/>
    <x v="33"/>
    <x v="1"/>
    <x v="0"/>
  </r>
  <r>
    <x v="668"/>
    <x v="0"/>
    <x v="0"/>
    <x v="10"/>
    <x v="3"/>
    <x v="4"/>
    <x v="2"/>
    <x v="0"/>
    <x v="0"/>
    <x v="0"/>
    <x v="0"/>
    <x v="0"/>
    <x v="2"/>
    <x v="8"/>
    <x v="0"/>
    <x v="0"/>
  </r>
  <r>
    <x v="669"/>
    <x v="0"/>
    <x v="0"/>
    <x v="10"/>
    <x v="4"/>
    <x v="2"/>
    <x v="2"/>
    <x v="0"/>
    <x v="2"/>
    <x v="1"/>
    <x v="2"/>
    <x v="1"/>
    <x v="2"/>
    <x v="5"/>
    <x v="0"/>
    <x v="0"/>
  </r>
  <r>
    <x v="670"/>
    <x v="0"/>
    <x v="1"/>
    <x v="3"/>
    <x v="4"/>
    <x v="1"/>
    <x v="2"/>
    <x v="0"/>
    <x v="1"/>
    <x v="1"/>
    <x v="4"/>
    <x v="2"/>
    <x v="2"/>
    <x v="14"/>
    <x v="1"/>
    <x v="0"/>
  </r>
  <r>
    <x v="671"/>
    <x v="1"/>
    <x v="0"/>
    <x v="10"/>
    <x v="0"/>
    <x v="4"/>
    <x v="2"/>
    <x v="0"/>
    <x v="0"/>
    <x v="0"/>
    <x v="1"/>
    <x v="1"/>
    <x v="2"/>
    <x v="4"/>
    <x v="0"/>
    <x v="1"/>
  </r>
  <r>
    <x v="672"/>
    <x v="1"/>
    <x v="0"/>
    <x v="0"/>
    <x v="3"/>
    <x v="2"/>
    <x v="0"/>
    <x v="0"/>
    <x v="2"/>
    <x v="1"/>
    <x v="2"/>
    <x v="1"/>
    <x v="2"/>
    <x v="25"/>
    <x v="2"/>
    <x v="0"/>
  </r>
  <r>
    <x v="673"/>
    <x v="1"/>
    <x v="0"/>
    <x v="3"/>
    <x v="5"/>
    <x v="4"/>
    <x v="2"/>
    <x v="0"/>
    <x v="0"/>
    <x v="0"/>
    <x v="1"/>
    <x v="1"/>
    <x v="2"/>
    <x v="11"/>
    <x v="0"/>
    <x v="1"/>
  </r>
  <r>
    <x v="674"/>
    <x v="0"/>
    <x v="0"/>
    <x v="1"/>
    <x v="4"/>
    <x v="2"/>
    <x v="0"/>
    <x v="0"/>
    <x v="2"/>
    <x v="1"/>
    <x v="3"/>
    <x v="0"/>
    <x v="2"/>
    <x v="28"/>
    <x v="0"/>
    <x v="0"/>
  </r>
  <r>
    <x v="675"/>
    <x v="0"/>
    <x v="1"/>
    <x v="11"/>
    <x v="1"/>
    <x v="0"/>
    <x v="4"/>
    <x v="0"/>
    <x v="3"/>
    <x v="1"/>
    <x v="0"/>
    <x v="0"/>
    <x v="2"/>
    <x v="3"/>
    <x v="0"/>
    <x v="0"/>
  </r>
  <r>
    <x v="676"/>
    <x v="0"/>
    <x v="1"/>
    <x v="0"/>
    <x v="4"/>
    <x v="1"/>
    <x v="1"/>
    <x v="0"/>
    <x v="1"/>
    <x v="1"/>
    <x v="0"/>
    <x v="0"/>
    <x v="2"/>
    <x v="15"/>
    <x v="0"/>
    <x v="0"/>
  </r>
  <r>
    <x v="677"/>
    <x v="0"/>
    <x v="1"/>
    <x v="10"/>
    <x v="5"/>
    <x v="4"/>
    <x v="0"/>
    <x v="1"/>
    <x v="0"/>
    <x v="0"/>
    <x v="0"/>
    <x v="0"/>
    <x v="2"/>
    <x v="15"/>
    <x v="0"/>
    <x v="0"/>
  </r>
  <r>
    <x v="678"/>
    <x v="0"/>
    <x v="1"/>
    <x v="2"/>
    <x v="2"/>
    <x v="0"/>
    <x v="4"/>
    <x v="1"/>
    <x v="2"/>
    <x v="1"/>
    <x v="1"/>
    <x v="1"/>
    <x v="0"/>
    <x v="24"/>
    <x v="1"/>
    <x v="0"/>
  </r>
  <r>
    <x v="679"/>
    <x v="0"/>
    <x v="1"/>
    <x v="10"/>
    <x v="5"/>
    <x v="0"/>
    <x v="4"/>
    <x v="0"/>
    <x v="2"/>
    <x v="1"/>
    <x v="4"/>
    <x v="2"/>
    <x v="2"/>
    <x v="2"/>
    <x v="1"/>
    <x v="0"/>
  </r>
  <r>
    <x v="680"/>
    <x v="0"/>
    <x v="0"/>
    <x v="10"/>
    <x v="3"/>
    <x v="1"/>
    <x v="0"/>
    <x v="1"/>
    <x v="1"/>
    <x v="1"/>
    <x v="3"/>
    <x v="0"/>
    <x v="2"/>
    <x v="6"/>
    <x v="0"/>
    <x v="0"/>
  </r>
  <r>
    <x v="681"/>
    <x v="1"/>
    <x v="0"/>
    <x v="2"/>
    <x v="5"/>
    <x v="4"/>
    <x v="0"/>
    <x v="1"/>
    <x v="0"/>
    <x v="0"/>
    <x v="0"/>
    <x v="0"/>
    <x v="2"/>
    <x v="15"/>
    <x v="0"/>
    <x v="0"/>
  </r>
  <r>
    <x v="682"/>
    <x v="0"/>
    <x v="1"/>
    <x v="6"/>
    <x v="1"/>
    <x v="3"/>
    <x v="1"/>
    <x v="1"/>
    <x v="2"/>
    <x v="1"/>
    <x v="0"/>
    <x v="0"/>
    <x v="2"/>
    <x v="31"/>
    <x v="0"/>
    <x v="0"/>
  </r>
  <r>
    <x v="683"/>
    <x v="0"/>
    <x v="0"/>
    <x v="8"/>
    <x v="2"/>
    <x v="1"/>
    <x v="2"/>
    <x v="0"/>
    <x v="4"/>
    <x v="1"/>
    <x v="1"/>
    <x v="1"/>
    <x v="2"/>
    <x v="8"/>
    <x v="0"/>
    <x v="0"/>
  </r>
  <r>
    <x v="684"/>
    <x v="1"/>
    <x v="0"/>
    <x v="10"/>
    <x v="5"/>
    <x v="0"/>
    <x v="0"/>
    <x v="1"/>
    <x v="2"/>
    <x v="1"/>
    <x v="0"/>
    <x v="0"/>
    <x v="2"/>
    <x v="0"/>
    <x v="0"/>
    <x v="0"/>
  </r>
  <r>
    <x v="685"/>
    <x v="1"/>
    <x v="0"/>
    <x v="10"/>
    <x v="1"/>
    <x v="4"/>
    <x v="4"/>
    <x v="0"/>
    <x v="2"/>
    <x v="1"/>
    <x v="2"/>
    <x v="1"/>
    <x v="2"/>
    <x v="39"/>
    <x v="0"/>
    <x v="1"/>
  </r>
  <r>
    <x v="686"/>
    <x v="0"/>
    <x v="0"/>
    <x v="0"/>
    <x v="0"/>
    <x v="1"/>
    <x v="1"/>
    <x v="0"/>
    <x v="1"/>
    <x v="1"/>
    <x v="3"/>
    <x v="0"/>
    <x v="2"/>
    <x v="36"/>
    <x v="0"/>
    <x v="1"/>
  </r>
  <r>
    <x v="687"/>
    <x v="1"/>
    <x v="1"/>
    <x v="1"/>
    <x v="3"/>
    <x v="1"/>
    <x v="0"/>
    <x v="0"/>
    <x v="2"/>
    <x v="1"/>
    <x v="2"/>
    <x v="1"/>
    <x v="2"/>
    <x v="25"/>
    <x v="2"/>
    <x v="0"/>
  </r>
  <r>
    <x v="688"/>
    <x v="1"/>
    <x v="1"/>
    <x v="10"/>
    <x v="3"/>
    <x v="0"/>
    <x v="0"/>
    <x v="1"/>
    <x v="2"/>
    <x v="1"/>
    <x v="0"/>
    <x v="0"/>
    <x v="2"/>
    <x v="25"/>
    <x v="2"/>
    <x v="0"/>
  </r>
  <r>
    <x v="689"/>
    <x v="0"/>
    <x v="1"/>
    <x v="1"/>
    <x v="3"/>
    <x v="2"/>
    <x v="0"/>
    <x v="0"/>
    <x v="2"/>
    <x v="1"/>
    <x v="2"/>
    <x v="1"/>
    <x v="2"/>
    <x v="22"/>
    <x v="2"/>
    <x v="0"/>
  </r>
  <r>
    <x v="690"/>
    <x v="1"/>
    <x v="0"/>
    <x v="12"/>
    <x v="0"/>
    <x v="0"/>
    <x v="4"/>
    <x v="1"/>
    <x v="1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1"/>
    <x v="1"/>
    <x v="2"/>
    <x v="20"/>
    <x v="0"/>
    <x v="1"/>
  </r>
  <r>
    <x v="693"/>
    <x v="1"/>
    <x v="0"/>
    <x v="10"/>
    <x v="5"/>
    <x v="0"/>
    <x v="0"/>
    <x v="1"/>
    <x v="2"/>
    <x v="1"/>
    <x v="0"/>
    <x v="0"/>
    <x v="2"/>
    <x v="3"/>
    <x v="0"/>
    <x v="1"/>
  </r>
  <r>
    <x v="694"/>
    <x v="1"/>
    <x v="0"/>
    <x v="2"/>
    <x v="1"/>
    <x v="4"/>
    <x v="2"/>
    <x v="1"/>
    <x v="0"/>
    <x v="0"/>
    <x v="0"/>
    <x v="0"/>
    <x v="2"/>
    <x v="4"/>
    <x v="0"/>
    <x v="1"/>
  </r>
  <r>
    <x v="695"/>
    <x v="0"/>
    <x v="1"/>
    <x v="2"/>
    <x v="2"/>
    <x v="1"/>
    <x v="2"/>
    <x v="0"/>
    <x v="2"/>
    <x v="1"/>
    <x v="0"/>
    <x v="0"/>
    <x v="2"/>
    <x v="20"/>
    <x v="0"/>
    <x v="0"/>
  </r>
  <r>
    <x v="696"/>
    <x v="1"/>
    <x v="1"/>
    <x v="10"/>
    <x v="3"/>
    <x v="1"/>
    <x v="2"/>
    <x v="1"/>
    <x v="2"/>
    <x v="1"/>
    <x v="3"/>
    <x v="0"/>
    <x v="2"/>
    <x v="25"/>
    <x v="2"/>
    <x v="0"/>
  </r>
  <r>
    <x v="697"/>
    <x v="0"/>
    <x v="0"/>
    <x v="1"/>
    <x v="3"/>
    <x v="3"/>
    <x v="1"/>
    <x v="1"/>
    <x v="2"/>
    <x v="1"/>
    <x v="0"/>
    <x v="0"/>
    <x v="2"/>
    <x v="26"/>
    <x v="2"/>
    <x v="0"/>
  </r>
  <r>
    <x v="698"/>
    <x v="0"/>
    <x v="1"/>
    <x v="6"/>
    <x v="4"/>
    <x v="3"/>
    <x v="1"/>
    <x v="0"/>
    <x v="2"/>
    <x v="1"/>
    <x v="3"/>
    <x v="0"/>
    <x v="2"/>
    <x v="38"/>
    <x v="0"/>
    <x v="0"/>
  </r>
  <r>
    <x v="699"/>
    <x v="1"/>
    <x v="1"/>
    <x v="8"/>
    <x v="3"/>
    <x v="1"/>
    <x v="2"/>
    <x v="1"/>
    <x v="2"/>
    <x v="1"/>
    <x v="0"/>
    <x v="0"/>
    <x v="2"/>
    <x v="1"/>
    <x v="0"/>
    <x v="1"/>
  </r>
  <r>
    <x v="700"/>
    <x v="0"/>
    <x v="0"/>
    <x v="3"/>
    <x v="5"/>
    <x v="0"/>
    <x v="4"/>
    <x v="0"/>
    <x v="1"/>
    <x v="1"/>
    <x v="3"/>
    <x v="0"/>
    <x v="2"/>
    <x v="14"/>
    <x v="1"/>
    <x v="0"/>
  </r>
  <r>
    <x v="701"/>
    <x v="1"/>
    <x v="1"/>
    <x v="1"/>
    <x v="3"/>
    <x v="2"/>
    <x v="0"/>
    <x v="0"/>
    <x v="2"/>
    <x v="1"/>
    <x v="2"/>
    <x v="1"/>
    <x v="2"/>
    <x v="22"/>
    <x v="2"/>
    <x v="0"/>
  </r>
  <r>
    <x v="702"/>
    <x v="0"/>
    <x v="1"/>
    <x v="7"/>
    <x v="0"/>
    <x v="2"/>
    <x v="2"/>
    <x v="0"/>
    <x v="3"/>
    <x v="1"/>
    <x v="2"/>
    <x v="1"/>
    <x v="2"/>
    <x v="30"/>
    <x v="0"/>
    <x v="1"/>
  </r>
  <r>
    <x v="703"/>
    <x v="1"/>
    <x v="0"/>
    <x v="14"/>
    <x v="3"/>
    <x v="4"/>
    <x v="0"/>
    <x v="0"/>
    <x v="0"/>
    <x v="0"/>
    <x v="3"/>
    <x v="0"/>
    <x v="2"/>
    <x v="6"/>
    <x v="0"/>
    <x v="0"/>
  </r>
  <r>
    <x v="704"/>
    <x v="1"/>
    <x v="0"/>
    <x v="0"/>
    <x v="3"/>
    <x v="0"/>
    <x v="2"/>
    <x v="0"/>
    <x v="1"/>
    <x v="1"/>
    <x v="1"/>
    <x v="1"/>
    <x v="2"/>
    <x v="0"/>
    <x v="0"/>
    <x v="1"/>
  </r>
  <r>
    <x v="705"/>
    <x v="0"/>
    <x v="0"/>
    <x v="3"/>
    <x v="5"/>
    <x v="0"/>
    <x v="4"/>
    <x v="0"/>
    <x v="1"/>
    <x v="1"/>
    <x v="4"/>
    <x v="2"/>
    <x v="2"/>
    <x v="14"/>
    <x v="1"/>
    <x v="0"/>
  </r>
  <r>
    <x v="706"/>
    <x v="1"/>
    <x v="0"/>
    <x v="10"/>
    <x v="3"/>
    <x v="1"/>
    <x v="0"/>
    <x v="1"/>
    <x v="1"/>
    <x v="1"/>
    <x v="3"/>
    <x v="0"/>
    <x v="2"/>
    <x v="6"/>
    <x v="0"/>
    <x v="1"/>
  </r>
  <r>
    <x v="707"/>
    <x v="0"/>
    <x v="0"/>
    <x v="3"/>
    <x v="0"/>
    <x v="1"/>
    <x v="0"/>
    <x v="0"/>
    <x v="1"/>
    <x v="1"/>
    <x v="0"/>
    <x v="0"/>
    <x v="2"/>
    <x v="20"/>
    <x v="0"/>
    <x v="1"/>
  </r>
  <r>
    <x v="708"/>
    <x v="0"/>
    <x v="1"/>
    <x v="3"/>
    <x v="2"/>
    <x v="0"/>
    <x v="4"/>
    <x v="0"/>
    <x v="3"/>
    <x v="1"/>
    <x v="4"/>
    <x v="2"/>
    <x v="2"/>
    <x v="2"/>
    <x v="1"/>
    <x v="0"/>
  </r>
  <r>
    <x v="709"/>
    <x v="1"/>
    <x v="0"/>
    <x v="3"/>
    <x v="4"/>
    <x v="0"/>
    <x v="4"/>
    <x v="0"/>
    <x v="1"/>
    <x v="1"/>
    <x v="4"/>
    <x v="2"/>
    <x v="2"/>
    <x v="14"/>
    <x v="1"/>
    <x v="0"/>
  </r>
  <r>
    <x v="710"/>
    <x v="0"/>
    <x v="1"/>
    <x v="10"/>
    <x v="3"/>
    <x v="2"/>
    <x v="2"/>
    <x v="0"/>
    <x v="2"/>
    <x v="1"/>
    <x v="2"/>
    <x v="1"/>
    <x v="2"/>
    <x v="21"/>
    <x v="0"/>
    <x v="1"/>
  </r>
  <r>
    <x v="711"/>
    <x v="0"/>
    <x v="0"/>
    <x v="3"/>
    <x v="4"/>
    <x v="1"/>
    <x v="2"/>
    <x v="0"/>
    <x v="1"/>
    <x v="1"/>
    <x v="4"/>
    <x v="2"/>
    <x v="2"/>
    <x v="7"/>
    <x v="1"/>
    <x v="0"/>
  </r>
  <r>
    <x v="712"/>
    <x v="0"/>
    <x v="0"/>
    <x v="0"/>
    <x v="4"/>
    <x v="2"/>
    <x v="2"/>
    <x v="1"/>
    <x v="2"/>
    <x v="1"/>
    <x v="1"/>
    <x v="1"/>
    <x v="2"/>
    <x v="14"/>
    <x v="1"/>
    <x v="0"/>
  </r>
  <r>
    <x v="713"/>
    <x v="1"/>
    <x v="0"/>
    <x v="3"/>
    <x v="4"/>
    <x v="0"/>
    <x v="0"/>
    <x v="0"/>
    <x v="1"/>
    <x v="1"/>
    <x v="1"/>
    <x v="1"/>
    <x v="2"/>
    <x v="13"/>
    <x v="0"/>
    <x v="0"/>
  </r>
  <r>
    <x v="714"/>
    <x v="0"/>
    <x v="1"/>
    <x v="0"/>
    <x v="3"/>
    <x v="2"/>
    <x v="0"/>
    <x v="0"/>
    <x v="2"/>
    <x v="1"/>
    <x v="2"/>
    <x v="1"/>
    <x v="2"/>
    <x v="26"/>
    <x v="2"/>
    <x v="1"/>
  </r>
  <r>
    <x v="715"/>
    <x v="0"/>
    <x v="0"/>
    <x v="10"/>
    <x v="0"/>
    <x v="4"/>
    <x v="2"/>
    <x v="0"/>
    <x v="0"/>
    <x v="0"/>
    <x v="1"/>
    <x v="1"/>
    <x v="2"/>
    <x v="34"/>
    <x v="0"/>
    <x v="1"/>
  </r>
  <r>
    <x v="716"/>
    <x v="1"/>
    <x v="0"/>
    <x v="2"/>
    <x v="3"/>
    <x v="4"/>
    <x v="0"/>
    <x v="1"/>
    <x v="0"/>
    <x v="0"/>
    <x v="0"/>
    <x v="0"/>
    <x v="2"/>
    <x v="8"/>
    <x v="0"/>
    <x v="0"/>
  </r>
  <r>
    <x v="717"/>
    <x v="1"/>
    <x v="1"/>
    <x v="8"/>
    <x v="5"/>
    <x v="0"/>
    <x v="4"/>
    <x v="0"/>
    <x v="1"/>
    <x v="1"/>
    <x v="3"/>
    <x v="0"/>
    <x v="2"/>
    <x v="13"/>
    <x v="0"/>
    <x v="1"/>
  </r>
  <r>
    <x v="718"/>
    <x v="0"/>
    <x v="1"/>
    <x v="3"/>
    <x v="5"/>
    <x v="4"/>
    <x v="2"/>
    <x v="0"/>
    <x v="0"/>
    <x v="0"/>
    <x v="1"/>
    <x v="1"/>
    <x v="2"/>
    <x v="4"/>
    <x v="0"/>
    <x v="1"/>
  </r>
  <r>
    <x v="719"/>
    <x v="0"/>
    <x v="0"/>
    <x v="3"/>
    <x v="2"/>
    <x v="4"/>
    <x v="2"/>
    <x v="0"/>
    <x v="2"/>
    <x v="1"/>
    <x v="0"/>
    <x v="0"/>
    <x v="2"/>
    <x v="34"/>
    <x v="0"/>
    <x v="0"/>
  </r>
  <r>
    <x v="720"/>
    <x v="1"/>
    <x v="0"/>
    <x v="0"/>
    <x v="2"/>
    <x v="2"/>
    <x v="2"/>
    <x v="1"/>
    <x v="4"/>
    <x v="1"/>
    <x v="1"/>
    <x v="1"/>
    <x v="2"/>
    <x v="2"/>
    <x v="1"/>
    <x v="1"/>
  </r>
  <r>
    <x v="721"/>
    <x v="1"/>
    <x v="1"/>
    <x v="15"/>
    <x v="5"/>
    <x v="0"/>
    <x v="4"/>
    <x v="0"/>
    <x v="3"/>
    <x v="1"/>
    <x v="2"/>
    <x v="1"/>
    <x v="2"/>
    <x v="0"/>
    <x v="0"/>
    <x v="1"/>
  </r>
  <r>
    <x v="722"/>
    <x v="1"/>
    <x v="0"/>
    <x v="3"/>
    <x v="1"/>
    <x v="4"/>
    <x v="4"/>
    <x v="1"/>
    <x v="2"/>
    <x v="1"/>
    <x v="3"/>
    <x v="0"/>
    <x v="2"/>
    <x v="39"/>
    <x v="0"/>
    <x v="0"/>
  </r>
  <r>
    <x v="723"/>
    <x v="1"/>
    <x v="0"/>
    <x v="2"/>
    <x v="4"/>
    <x v="3"/>
    <x v="0"/>
    <x v="0"/>
    <x v="2"/>
    <x v="1"/>
    <x v="2"/>
    <x v="1"/>
    <x v="2"/>
    <x v="38"/>
    <x v="0"/>
    <x v="0"/>
  </r>
  <r>
    <x v="724"/>
    <x v="0"/>
    <x v="1"/>
    <x v="1"/>
    <x v="4"/>
    <x v="2"/>
    <x v="0"/>
    <x v="0"/>
    <x v="2"/>
    <x v="1"/>
    <x v="3"/>
    <x v="0"/>
    <x v="2"/>
    <x v="38"/>
    <x v="0"/>
    <x v="0"/>
  </r>
  <r>
    <x v="725"/>
    <x v="0"/>
    <x v="1"/>
    <x v="12"/>
    <x v="4"/>
    <x v="4"/>
    <x v="4"/>
    <x v="0"/>
    <x v="4"/>
    <x v="1"/>
    <x v="0"/>
    <x v="0"/>
    <x v="2"/>
    <x v="0"/>
    <x v="0"/>
    <x v="1"/>
  </r>
  <r>
    <x v="726"/>
    <x v="0"/>
    <x v="1"/>
    <x v="6"/>
    <x v="4"/>
    <x v="2"/>
    <x v="3"/>
    <x v="1"/>
    <x v="2"/>
    <x v="1"/>
    <x v="0"/>
    <x v="0"/>
    <x v="2"/>
    <x v="39"/>
    <x v="0"/>
    <x v="0"/>
  </r>
  <r>
    <x v="727"/>
    <x v="0"/>
    <x v="1"/>
    <x v="3"/>
    <x v="0"/>
    <x v="4"/>
    <x v="2"/>
    <x v="0"/>
    <x v="1"/>
    <x v="1"/>
    <x v="0"/>
    <x v="0"/>
    <x v="2"/>
    <x v="30"/>
    <x v="0"/>
    <x v="1"/>
  </r>
  <r>
    <x v="728"/>
    <x v="0"/>
    <x v="1"/>
    <x v="0"/>
    <x v="3"/>
    <x v="2"/>
    <x v="0"/>
    <x v="0"/>
    <x v="2"/>
    <x v="1"/>
    <x v="2"/>
    <x v="1"/>
    <x v="2"/>
    <x v="40"/>
    <x v="2"/>
    <x v="0"/>
  </r>
  <r>
    <x v="729"/>
    <x v="0"/>
    <x v="0"/>
    <x v="10"/>
    <x v="1"/>
    <x v="0"/>
    <x v="2"/>
    <x v="0"/>
    <x v="1"/>
    <x v="1"/>
    <x v="0"/>
    <x v="0"/>
    <x v="2"/>
    <x v="28"/>
    <x v="0"/>
    <x v="1"/>
  </r>
  <r>
    <x v="730"/>
    <x v="1"/>
    <x v="0"/>
    <x v="10"/>
    <x v="5"/>
    <x v="0"/>
    <x v="0"/>
    <x v="0"/>
    <x v="2"/>
    <x v="1"/>
    <x v="1"/>
    <x v="1"/>
    <x v="2"/>
    <x v="3"/>
    <x v="0"/>
    <x v="1"/>
  </r>
  <r>
    <x v="731"/>
    <x v="0"/>
    <x v="1"/>
    <x v="10"/>
    <x v="4"/>
    <x v="2"/>
    <x v="2"/>
    <x v="1"/>
    <x v="2"/>
    <x v="1"/>
    <x v="3"/>
    <x v="0"/>
    <x v="2"/>
    <x v="38"/>
    <x v="0"/>
    <x v="1"/>
  </r>
  <r>
    <x v="732"/>
    <x v="1"/>
    <x v="0"/>
    <x v="10"/>
    <x v="3"/>
    <x v="4"/>
    <x v="2"/>
    <x v="0"/>
    <x v="1"/>
    <x v="1"/>
    <x v="1"/>
    <x v="1"/>
    <x v="2"/>
    <x v="13"/>
    <x v="0"/>
    <x v="1"/>
  </r>
  <r>
    <x v="733"/>
    <x v="1"/>
    <x v="1"/>
    <x v="12"/>
    <x v="0"/>
    <x v="0"/>
    <x v="4"/>
    <x v="1"/>
    <x v="3"/>
    <x v="1"/>
    <x v="0"/>
    <x v="0"/>
    <x v="2"/>
    <x v="20"/>
    <x v="0"/>
    <x v="0"/>
  </r>
  <r>
    <x v="734"/>
    <x v="1"/>
    <x v="0"/>
    <x v="12"/>
    <x v="0"/>
    <x v="0"/>
    <x v="4"/>
    <x v="1"/>
    <x v="4"/>
    <x v="1"/>
    <x v="0"/>
    <x v="0"/>
    <x v="2"/>
    <x v="12"/>
    <x v="0"/>
    <x v="1"/>
  </r>
  <r>
    <x v="735"/>
    <x v="1"/>
    <x v="0"/>
    <x v="1"/>
    <x v="3"/>
    <x v="1"/>
    <x v="0"/>
    <x v="0"/>
    <x v="1"/>
    <x v="1"/>
    <x v="2"/>
    <x v="1"/>
    <x v="2"/>
    <x v="22"/>
    <x v="2"/>
    <x v="0"/>
  </r>
  <r>
    <x v="736"/>
    <x v="0"/>
    <x v="1"/>
    <x v="0"/>
    <x v="3"/>
    <x v="2"/>
    <x v="0"/>
    <x v="0"/>
    <x v="1"/>
    <x v="1"/>
    <x v="2"/>
    <x v="1"/>
    <x v="2"/>
    <x v="23"/>
    <x v="0"/>
    <x v="0"/>
  </r>
  <r>
    <x v="737"/>
    <x v="0"/>
    <x v="1"/>
    <x v="3"/>
    <x v="4"/>
    <x v="3"/>
    <x v="0"/>
    <x v="1"/>
    <x v="2"/>
    <x v="1"/>
    <x v="3"/>
    <x v="0"/>
    <x v="2"/>
    <x v="38"/>
    <x v="0"/>
    <x v="0"/>
  </r>
  <r>
    <x v="738"/>
    <x v="1"/>
    <x v="0"/>
    <x v="0"/>
    <x v="4"/>
    <x v="1"/>
    <x v="1"/>
    <x v="1"/>
    <x v="1"/>
    <x v="1"/>
    <x v="3"/>
    <x v="0"/>
    <x v="2"/>
    <x v="15"/>
    <x v="0"/>
    <x v="1"/>
  </r>
  <r>
    <x v="739"/>
    <x v="0"/>
    <x v="0"/>
    <x v="10"/>
    <x v="4"/>
    <x v="1"/>
    <x v="2"/>
    <x v="0"/>
    <x v="1"/>
    <x v="1"/>
    <x v="4"/>
    <x v="2"/>
    <x v="2"/>
    <x v="10"/>
    <x v="0"/>
    <x v="0"/>
  </r>
  <r>
    <x v="740"/>
    <x v="0"/>
    <x v="1"/>
    <x v="0"/>
    <x v="5"/>
    <x v="1"/>
    <x v="1"/>
    <x v="1"/>
    <x v="0"/>
    <x v="0"/>
    <x v="0"/>
    <x v="0"/>
    <x v="2"/>
    <x v="25"/>
    <x v="2"/>
    <x v="0"/>
  </r>
  <r>
    <x v="741"/>
    <x v="0"/>
    <x v="0"/>
    <x v="0"/>
    <x v="0"/>
    <x v="1"/>
    <x v="1"/>
    <x v="0"/>
    <x v="1"/>
    <x v="1"/>
    <x v="3"/>
    <x v="0"/>
    <x v="2"/>
    <x v="28"/>
    <x v="0"/>
    <x v="1"/>
  </r>
  <r>
    <x v="742"/>
    <x v="1"/>
    <x v="1"/>
    <x v="1"/>
    <x v="3"/>
    <x v="2"/>
    <x v="0"/>
    <x v="0"/>
    <x v="2"/>
    <x v="1"/>
    <x v="2"/>
    <x v="1"/>
    <x v="2"/>
    <x v="25"/>
    <x v="2"/>
    <x v="0"/>
  </r>
  <r>
    <x v="743"/>
    <x v="0"/>
    <x v="1"/>
    <x v="15"/>
    <x v="0"/>
    <x v="0"/>
    <x v="4"/>
    <x v="0"/>
    <x v="4"/>
    <x v="1"/>
    <x v="2"/>
    <x v="1"/>
    <x v="2"/>
    <x v="12"/>
    <x v="0"/>
    <x v="0"/>
  </r>
  <r>
    <x v="744"/>
    <x v="0"/>
    <x v="0"/>
    <x v="3"/>
    <x v="5"/>
    <x v="1"/>
    <x v="2"/>
    <x v="0"/>
    <x v="1"/>
    <x v="1"/>
    <x v="4"/>
    <x v="2"/>
    <x v="2"/>
    <x v="16"/>
    <x v="1"/>
    <x v="0"/>
  </r>
  <r>
    <x v="745"/>
    <x v="0"/>
    <x v="1"/>
    <x v="10"/>
    <x v="5"/>
    <x v="4"/>
    <x v="0"/>
    <x v="0"/>
    <x v="0"/>
    <x v="0"/>
    <x v="3"/>
    <x v="0"/>
    <x v="2"/>
    <x v="15"/>
    <x v="0"/>
    <x v="1"/>
  </r>
  <r>
    <x v="746"/>
    <x v="0"/>
    <x v="0"/>
    <x v="10"/>
    <x v="4"/>
    <x v="0"/>
    <x v="4"/>
    <x v="0"/>
    <x v="0"/>
    <x v="0"/>
    <x v="4"/>
    <x v="2"/>
    <x v="2"/>
    <x v="16"/>
    <x v="1"/>
    <x v="0"/>
  </r>
  <r>
    <x v="747"/>
    <x v="1"/>
    <x v="0"/>
    <x v="3"/>
    <x v="0"/>
    <x v="0"/>
    <x v="2"/>
    <x v="1"/>
    <x v="1"/>
    <x v="1"/>
    <x v="0"/>
    <x v="0"/>
    <x v="2"/>
    <x v="20"/>
    <x v="0"/>
    <x v="0"/>
  </r>
  <r>
    <x v="748"/>
    <x v="0"/>
    <x v="1"/>
    <x v="12"/>
    <x v="4"/>
    <x v="4"/>
    <x v="4"/>
    <x v="0"/>
    <x v="4"/>
    <x v="1"/>
    <x v="1"/>
    <x v="1"/>
    <x v="2"/>
    <x v="45"/>
    <x v="1"/>
    <x v="0"/>
  </r>
  <r>
    <x v="749"/>
    <x v="0"/>
    <x v="0"/>
    <x v="3"/>
    <x v="4"/>
    <x v="1"/>
    <x v="2"/>
    <x v="0"/>
    <x v="1"/>
    <x v="1"/>
    <x v="1"/>
    <x v="1"/>
    <x v="2"/>
    <x v="14"/>
    <x v="1"/>
    <x v="0"/>
  </r>
  <r>
    <x v="750"/>
    <x v="0"/>
    <x v="1"/>
    <x v="1"/>
    <x v="4"/>
    <x v="2"/>
    <x v="0"/>
    <x v="0"/>
    <x v="2"/>
    <x v="1"/>
    <x v="3"/>
    <x v="0"/>
    <x v="2"/>
    <x v="5"/>
    <x v="0"/>
    <x v="0"/>
  </r>
  <r>
    <x v="751"/>
    <x v="0"/>
    <x v="1"/>
    <x v="10"/>
    <x v="0"/>
    <x v="4"/>
    <x v="2"/>
    <x v="0"/>
    <x v="0"/>
    <x v="0"/>
    <x v="1"/>
    <x v="1"/>
    <x v="2"/>
    <x v="4"/>
    <x v="0"/>
    <x v="0"/>
  </r>
  <r>
    <x v="752"/>
    <x v="0"/>
    <x v="1"/>
    <x v="10"/>
    <x v="3"/>
    <x v="1"/>
    <x v="2"/>
    <x v="0"/>
    <x v="2"/>
    <x v="1"/>
    <x v="2"/>
    <x v="1"/>
    <x v="2"/>
    <x v="21"/>
    <x v="0"/>
    <x v="0"/>
  </r>
  <r>
    <x v="753"/>
    <x v="1"/>
    <x v="0"/>
    <x v="0"/>
    <x v="3"/>
    <x v="1"/>
    <x v="0"/>
    <x v="1"/>
    <x v="1"/>
    <x v="1"/>
    <x v="3"/>
    <x v="0"/>
    <x v="2"/>
    <x v="40"/>
    <x v="2"/>
    <x v="0"/>
  </r>
  <r>
    <x v="754"/>
    <x v="0"/>
    <x v="0"/>
    <x v="0"/>
    <x v="5"/>
    <x v="2"/>
    <x v="2"/>
    <x v="0"/>
    <x v="2"/>
    <x v="1"/>
    <x v="2"/>
    <x v="1"/>
    <x v="2"/>
    <x v="14"/>
    <x v="1"/>
    <x v="1"/>
  </r>
  <r>
    <x v="755"/>
    <x v="0"/>
    <x v="1"/>
    <x v="10"/>
    <x v="1"/>
    <x v="2"/>
    <x v="2"/>
    <x v="1"/>
    <x v="2"/>
    <x v="1"/>
    <x v="1"/>
    <x v="1"/>
    <x v="2"/>
    <x v="39"/>
    <x v="0"/>
    <x v="0"/>
  </r>
  <r>
    <x v="756"/>
    <x v="0"/>
    <x v="1"/>
    <x v="0"/>
    <x v="0"/>
    <x v="0"/>
    <x v="0"/>
    <x v="1"/>
    <x v="1"/>
    <x v="1"/>
    <x v="0"/>
    <x v="0"/>
    <x v="2"/>
    <x v="4"/>
    <x v="0"/>
    <x v="1"/>
  </r>
  <r>
    <x v="757"/>
    <x v="1"/>
    <x v="1"/>
    <x v="1"/>
    <x v="0"/>
    <x v="2"/>
    <x v="1"/>
    <x v="0"/>
    <x v="2"/>
    <x v="1"/>
    <x v="3"/>
    <x v="0"/>
    <x v="2"/>
    <x v="36"/>
    <x v="0"/>
    <x v="1"/>
  </r>
  <r>
    <x v="758"/>
    <x v="1"/>
    <x v="0"/>
    <x v="2"/>
    <x v="2"/>
    <x v="4"/>
    <x v="0"/>
    <x v="1"/>
    <x v="0"/>
    <x v="0"/>
    <x v="0"/>
    <x v="0"/>
    <x v="2"/>
    <x v="15"/>
    <x v="0"/>
    <x v="0"/>
  </r>
  <r>
    <x v="759"/>
    <x v="1"/>
    <x v="0"/>
    <x v="10"/>
    <x v="1"/>
    <x v="4"/>
    <x v="2"/>
    <x v="0"/>
    <x v="0"/>
    <x v="0"/>
    <x v="1"/>
    <x v="1"/>
    <x v="2"/>
    <x v="1"/>
    <x v="0"/>
    <x v="1"/>
  </r>
  <r>
    <x v="760"/>
    <x v="1"/>
    <x v="1"/>
    <x v="6"/>
    <x v="1"/>
    <x v="3"/>
    <x v="1"/>
    <x v="1"/>
    <x v="2"/>
    <x v="1"/>
    <x v="0"/>
    <x v="0"/>
    <x v="2"/>
    <x v="5"/>
    <x v="0"/>
    <x v="0"/>
  </r>
  <r>
    <x v="761"/>
    <x v="0"/>
    <x v="0"/>
    <x v="10"/>
    <x v="2"/>
    <x v="0"/>
    <x v="4"/>
    <x v="0"/>
    <x v="4"/>
    <x v="1"/>
    <x v="4"/>
    <x v="2"/>
    <x v="2"/>
    <x v="14"/>
    <x v="1"/>
    <x v="0"/>
  </r>
  <r>
    <x v="762"/>
    <x v="1"/>
    <x v="1"/>
    <x v="14"/>
    <x v="4"/>
    <x v="0"/>
    <x v="0"/>
    <x v="0"/>
    <x v="0"/>
    <x v="0"/>
    <x v="1"/>
    <x v="1"/>
    <x v="2"/>
    <x v="34"/>
    <x v="0"/>
    <x v="1"/>
  </r>
  <r>
    <x v="763"/>
    <x v="0"/>
    <x v="1"/>
    <x v="14"/>
    <x v="0"/>
    <x v="4"/>
    <x v="0"/>
    <x v="0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1"/>
    <x v="3"/>
    <x v="0"/>
    <x v="2"/>
    <x v="40"/>
    <x v="2"/>
    <x v="0"/>
  </r>
  <r>
    <x v="765"/>
    <x v="1"/>
    <x v="0"/>
    <x v="3"/>
    <x v="3"/>
    <x v="1"/>
    <x v="0"/>
    <x v="0"/>
    <x v="2"/>
    <x v="1"/>
    <x v="2"/>
    <x v="1"/>
    <x v="2"/>
    <x v="17"/>
    <x v="0"/>
    <x v="1"/>
  </r>
  <r>
    <x v="766"/>
    <x v="0"/>
    <x v="1"/>
    <x v="14"/>
    <x v="5"/>
    <x v="0"/>
    <x v="0"/>
    <x v="0"/>
    <x v="4"/>
    <x v="1"/>
    <x v="4"/>
    <x v="2"/>
    <x v="2"/>
    <x v="0"/>
    <x v="0"/>
    <x v="0"/>
  </r>
  <r>
    <x v="767"/>
    <x v="0"/>
    <x v="0"/>
    <x v="10"/>
    <x v="4"/>
    <x v="1"/>
    <x v="2"/>
    <x v="0"/>
    <x v="2"/>
    <x v="1"/>
    <x v="1"/>
    <x v="1"/>
    <x v="2"/>
    <x v="42"/>
    <x v="1"/>
    <x v="1"/>
  </r>
  <r>
    <x v="768"/>
    <x v="0"/>
    <x v="0"/>
    <x v="7"/>
    <x v="0"/>
    <x v="2"/>
    <x v="2"/>
    <x v="1"/>
    <x v="3"/>
    <x v="1"/>
    <x v="1"/>
    <x v="1"/>
    <x v="2"/>
    <x v="12"/>
    <x v="0"/>
    <x v="0"/>
  </r>
  <r>
    <x v="769"/>
    <x v="0"/>
    <x v="0"/>
    <x v="11"/>
    <x v="5"/>
    <x v="0"/>
    <x v="4"/>
    <x v="0"/>
    <x v="3"/>
    <x v="1"/>
    <x v="0"/>
    <x v="0"/>
    <x v="2"/>
    <x v="8"/>
    <x v="0"/>
    <x v="0"/>
  </r>
  <r>
    <x v="770"/>
    <x v="0"/>
    <x v="1"/>
    <x v="10"/>
    <x v="0"/>
    <x v="4"/>
    <x v="0"/>
    <x v="1"/>
    <x v="0"/>
    <x v="0"/>
    <x v="0"/>
    <x v="0"/>
    <x v="2"/>
    <x v="10"/>
    <x v="0"/>
    <x v="0"/>
  </r>
  <r>
    <x v="771"/>
    <x v="0"/>
    <x v="1"/>
    <x v="2"/>
    <x v="0"/>
    <x v="1"/>
    <x v="0"/>
    <x v="1"/>
    <x v="1"/>
    <x v="1"/>
    <x v="0"/>
    <x v="0"/>
    <x v="2"/>
    <x v="15"/>
    <x v="0"/>
    <x v="1"/>
  </r>
  <r>
    <x v="772"/>
    <x v="1"/>
    <x v="1"/>
    <x v="10"/>
    <x v="5"/>
    <x v="4"/>
    <x v="0"/>
    <x v="0"/>
    <x v="0"/>
    <x v="0"/>
    <x v="3"/>
    <x v="0"/>
    <x v="2"/>
    <x v="15"/>
    <x v="0"/>
    <x v="1"/>
  </r>
  <r>
    <x v="773"/>
    <x v="0"/>
    <x v="0"/>
    <x v="10"/>
    <x v="0"/>
    <x v="4"/>
    <x v="0"/>
    <x v="0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0"/>
    <x v="0"/>
    <x v="2"/>
    <x v="4"/>
    <x v="0"/>
    <x v="1"/>
  </r>
  <r>
    <x v="775"/>
    <x v="0"/>
    <x v="1"/>
    <x v="3"/>
    <x v="4"/>
    <x v="3"/>
    <x v="0"/>
    <x v="0"/>
    <x v="2"/>
    <x v="1"/>
    <x v="4"/>
    <x v="2"/>
    <x v="2"/>
    <x v="9"/>
    <x v="0"/>
    <x v="0"/>
  </r>
  <r>
    <x v="776"/>
    <x v="1"/>
    <x v="1"/>
    <x v="3"/>
    <x v="4"/>
    <x v="0"/>
    <x v="4"/>
    <x v="1"/>
    <x v="1"/>
    <x v="1"/>
    <x v="1"/>
    <x v="1"/>
    <x v="2"/>
    <x v="14"/>
    <x v="1"/>
    <x v="1"/>
  </r>
  <r>
    <x v="777"/>
    <x v="1"/>
    <x v="1"/>
    <x v="0"/>
    <x v="3"/>
    <x v="2"/>
    <x v="0"/>
    <x v="0"/>
    <x v="2"/>
    <x v="1"/>
    <x v="2"/>
    <x v="1"/>
    <x v="2"/>
    <x v="40"/>
    <x v="2"/>
    <x v="0"/>
  </r>
  <r>
    <x v="778"/>
    <x v="0"/>
    <x v="1"/>
    <x v="8"/>
    <x v="2"/>
    <x v="1"/>
    <x v="2"/>
    <x v="0"/>
    <x v="4"/>
    <x v="1"/>
    <x v="0"/>
    <x v="0"/>
    <x v="2"/>
    <x v="3"/>
    <x v="0"/>
    <x v="0"/>
  </r>
  <r>
    <x v="779"/>
    <x v="0"/>
    <x v="1"/>
    <x v="2"/>
    <x v="1"/>
    <x v="1"/>
    <x v="2"/>
    <x v="1"/>
    <x v="2"/>
    <x v="1"/>
    <x v="1"/>
    <x v="1"/>
    <x v="2"/>
    <x v="5"/>
    <x v="0"/>
    <x v="1"/>
  </r>
  <r>
    <x v="780"/>
    <x v="0"/>
    <x v="0"/>
    <x v="10"/>
    <x v="4"/>
    <x v="1"/>
    <x v="2"/>
    <x v="0"/>
    <x v="1"/>
    <x v="1"/>
    <x v="4"/>
    <x v="2"/>
    <x v="2"/>
    <x v="10"/>
    <x v="0"/>
    <x v="0"/>
  </r>
  <r>
    <x v="781"/>
    <x v="0"/>
    <x v="1"/>
    <x v="2"/>
    <x v="5"/>
    <x v="0"/>
    <x v="4"/>
    <x v="0"/>
    <x v="0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1"/>
    <x v="1"/>
    <x v="2"/>
    <x v="1"/>
    <x v="0"/>
    <x v="1"/>
  </r>
  <r>
    <x v="783"/>
    <x v="0"/>
    <x v="1"/>
    <x v="10"/>
    <x v="5"/>
    <x v="0"/>
    <x v="0"/>
    <x v="0"/>
    <x v="4"/>
    <x v="1"/>
    <x v="2"/>
    <x v="1"/>
    <x v="2"/>
    <x v="0"/>
    <x v="0"/>
    <x v="0"/>
  </r>
  <r>
    <x v="784"/>
    <x v="1"/>
    <x v="0"/>
    <x v="4"/>
    <x v="4"/>
    <x v="2"/>
    <x v="3"/>
    <x v="0"/>
    <x v="2"/>
    <x v="1"/>
    <x v="3"/>
    <x v="0"/>
    <x v="2"/>
    <x v="39"/>
    <x v="0"/>
    <x v="1"/>
  </r>
  <r>
    <x v="785"/>
    <x v="1"/>
    <x v="0"/>
    <x v="0"/>
    <x v="3"/>
    <x v="2"/>
    <x v="0"/>
    <x v="1"/>
    <x v="2"/>
    <x v="1"/>
    <x v="0"/>
    <x v="0"/>
    <x v="2"/>
    <x v="26"/>
    <x v="2"/>
    <x v="1"/>
  </r>
  <r>
    <x v="786"/>
    <x v="0"/>
    <x v="0"/>
    <x v="14"/>
    <x v="0"/>
    <x v="0"/>
    <x v="0"/>
    <x v="0"/>
    <x v="1"/>
    <x v="1"/>
    <x v="0"/>
    <x v="0"/>
    <x v="2"/>
    <x v="11"/>
    <x v="0"/>
    <x v="0"/>
  </r>
  <r>
    <x v="787"/>
    <x v="1"/>
    <x v="0"/>
    <x v="3"/>
    <x v="4"/>
    <x v="0"/>
    <x v="4"/>
    <x v="1"/>
    <x v="1"/>
    <x v="1"/>
    <x v="1"/>
    <x v="1"/>
    <x v="2"/>
    <x v="14"/>
    <x v="1"/>
    <x v="1"/>
  </r>
  <r>
    <x v="788"/>
    <x v="1"/>
    <x v="0"/>
    <x v="6"/>
    <x v="4"/>
    <x v="3"/>
    <x v="1"/>
    <x v="0"/>
    <x v="2"/>
    <x v="1"/>
    <x v="3"/>
    <x v="0"/>
    <x v="2"/>
    <x v="38"/>
    <x v="0"/>
    <x v="0"/>
  </r>
  <r>
    <x v="789"/>
    <x v="0"/>
    <x v="1"/>
    <x v="10"/>
    <x v="4"/>
    <x v="2"/>
    <x v="2"/>
    <x v="1"/>
    <x v="2"/>
    <x v="1"/>
    <x v="3"/>
    <x v="0"/>
    <x v="2"/>
    <x v="28"/>
    <x v="0"/>
    <x v="1"/>
  </r>
  <r>
    <x v="790"/>
    <x v="1"/>
    <x v="0"/>
    <x v="2"/>
    <x v="4"/>
    <x v="3"/>
    <x v="0"/>
    <x v="1"/>
    <x v="2"/>
    <x v="1"/>
    <x v="3"/>
    <x v="0"/>
    <x v="2"/>
    <x v="5"/>
    <x v="0"/>
    <x v="0"/>
  </r>
  <r>
    <x v="791"/>
    <x v="0"/>
    <x v="1"/>
    <x v="0"/>
    <x v="3"/>
    <x v="2"/>
    <x v="0"/>
    <x v="0"/>
    <x v="2"/>
    <x v="1"/>
    <x v="2"/>
    <x v="1"/>
    <x v="2"/>
    <x v="26"/>
    <x v="2"/>
    <x v="1"/>
  </r>
  <r>
    <x v="792"/>
    <x v="1"/>
    <x v="1"/>
    <x v="1"/>
    <x v="0"/>
    <x v="2"/>
    <x v="1"/>
    <x v="1"/>
    <x v="1"/>
    <x v="1"/>
    <x v="2"/>
    <x v="1"/>
    <x v="2"/>
    <x v="31"/>
    <x v="0"/>
    <x v="0"/>
  </r>
  <r>
    <x v="793"/>
    <x v="0"/>
    <x v="1"/>
    <x v="1"/>
    <x v="0"/>
    <x v="2"/>
    <x v="1"/>
    <x v="0"/>
    <x v="1"/>
    <x v="1"/>
    <x v="1"/>
    <x v="1"/>
    <x v="2"/>
    <x v="31"/>
    <x v="0"/>
    <x v="1"/>
  </r>
  <r>
    <x v="794"/>
    <x v="0"/>
    <x v="1"/>
    <x v="14"/>
    <x v="4"/>
    <x v="4"/>
    <x v="4"/>
    <x v="0"/>
    <x v="2"/>
    <x v="1"/>
    <x v="2"/>
    <x v="1"/>
    <x v="2"/>
    <x v="45"/>
    <x v="1"/>
    <x v="0"/>
  </r>
  <r>
    <x v="795"/>
    <x v="1"/>
    <x v="1"/>
    <x v="10"/>
    <x v="4"/>
    <x v="2"/>
    <x v="2"/>
    <x v="0"/>
    <x v="2"/>
    <x v="1"/>
    <x v="2"/>
    <x v="1"/>
    <x v="2"/>
    <x v="36"/>
    <x v="0"/>
    <x v="0"/>
  </r>
  <r>
    <x v="796"/>
    <x v="0"/>
    <x v="1"/>
    <x v="3"/>
    <x v="2"/>
    <x v="1"/>
    <x v="2"/>
    <x v="0"/>
    <x v="2"/>
    <x v="1"/>
    <x v="3"/>
    <x v="0"/>
    <x v="2"/>
    <x v="42"/>
    <x v="1"/>
    <x v="1"/>
  </r>
  <r>
    <x v="797"/>
    <x v="1"/>
    <x v="1"/>
    <x v="10"/>
    <x v="3"/>
    <x v="1"/>
    <x v="0"/>
    <x v="0"/>
    <x v="1"/>
    <x v="1"/>
    <x v="2"/>
    <x v="1"/>
    <x v="2"/>
    <x v="40"/>
    <x v="2"/>
    <x v="1"/>
  </r>
  <r>
    <x v="798"/>
    <x v="1"/>
    <x v="0"/>
    <x v="1"/>
    <x v="3"/>
    <x v="2"/>
    <x v="0"/>
    <x v="1"/>
    <x v="2"/>
    <x v="1"/>
    <x v="0"/>
    <x v="0"/>
    <x v="2"/>
    <x v="37"/>
    <x v="2"/>
    <x v="1"/>
  </r>
  <r>
    <x v="799"/>
    <x v="1"/>
    <x v="0"/>
    <x v="14"/>
    <x v="0"/>
    <x v="4"/>
    <x v="0"/>
    <x v="0"/>
    <x v="0"/>
    <x v="0"/>
    <x v="3"/>
    <x v="0"/>
    <x v="2"/>
    <x v="6"/>
    <x v="0"/>
    <x v="1"/>
  </r>
  <r>
    <x v="800"/>
    <x v="1"/>
    <x v="1"/>
    <x v="10"/>
    <x v="5"/>
    <x v="0"/>
    <x v="2"/>
    <x v="0"/>
    <x v="2"/>
    <x v="1"/>
    <x v="1"/>
    <x v="1"/>
    <x v="2"/>
    <x v="1"/>
    <x v="0"/>
    <x v="1"/>
  </r>
  <r>
    <x v="801"/>
    <x v="0"/>
    <x v="1"/>
    <x v="3"/>
    <x v="5"/>
    <x v="4"/>
    <x v="4"/>
    <x v="0"/>
    <x v="2"/>
    <x v="1"/>
    <x v="2"/>
    <x v="1"/>
    <x v="2"/>
    <x v="49"/>
    <x v="1"/>
    <x v="0"/>
  </r>
  <r>
    <x v="802"/>
    <x v="0"/>
    <x v="1"/>
    <x v="0"/>
    <x v="3"/>
    <x v="1"/>
    <x v="0"/>
    <x v="0"/>
    <x v="1"/>
    <x v="1"/>
    <x v="2"/>
    <x v="1"/>
    <x v="2"/>
    <x v="40"/>
    <x v="2"/>
    <x v="0"/>
  </r>
  <r>
    <x v="803"/>
    <x v="0"/>
    <x v="1"/>
    <x v="0"/>
    <x v="3"/>
    <x v="2"/>
    <x v="0"/>
    <x v="0"/>
    <x v="2"/>
    <x v="1"/>
    <x v="2"/>
    <x v="1"/>
    <x v="2"/>
    <x v="26"/>
    <x v="2"/>
    <x v="1"/>
  </r>
  <r>
    <x v="804"/>
    <x v="0"/>
    <x v="1"/>
    <x v="0"/>
    <x v="3"/>
    <x v="2"/>
    <x v="0"/>
    <x v="1"/>
    <x v="2"/>
    <x v="1"/>
    <x v="0"/>
    <x v="0"/>
    <x v="2"/>
    <x v="40"/>
    <x v="2"/>
    <x v="1"/>
  </r>
  <r>
    <x v="805"/>
    <x v="1"/>
    <x v="0"/>
    <x v="0"/>
    <x v="3"/>
    <x v="2"/>
    <x v="0"/>
    <x v="0"/>
    <x v="2"/>
    <x v="1"/>
    <x v="2"/>
    <x v="1"/>
    <x v="2"/>
    <x v="23"/>
    <x v="0"/>
    <x v="0"/>
  </r>
  <r>
    <x v="806"/>
    <x v="0"/>
    <x v="0"/>
    <x v="4"/>
    <x v="4"/>
    <x v="2"/>
    <x v="3"/>
    <x v="0"/>
    <x v="2"/>
    <x v="1"/>
    <x v="3"/>
    <x v="0"/>
    <x v="2"/>
    <x v="39"/>
    <x v="0"/>
    <x v="0"/>
  </r>
  <r>
    <x v="807"/>
    <x v="1"/>
    <x v="0"/>
    <x v="10"/>
    <x v="3"/>
    <x v="1"/>
    <x v="2"/>
    <x v="1"/>
    <x v="2"/>
    <x v="1"/>
    <x v="3"/>
    <x v="0"/>
    <x v="2"/>
    <x v="21"/>
    <x v="0"/>
    <x v="1"/>
  </r>
  <r>
    <x v="808"/>
    <x v="1"/>
    <x v="1"/>
    <x v="1"/>
    <x v="4"/>
    <x v="2"/>
    <x v="0"/>
    <x v="0"/>
    <x v="2"/>
    <x v="1"/>
    <x v="3"/>
    <x v="0"/>
    <x v="2"/>
    <x v="5"/>
    <x v="0"/>
    <x v="1"/>
  </r>
  <r>
    <x v="809"/>
    <x v="0"/>
    <x v="0"/>
    <x v="0"/>
    <x v="5"/>
    <x v="2"/>
    <x v="2"/>
    <x v="0"/>
    <x v="2"/>
    <x v="1"/>
    <x v="2"/>
    <x v="1"/>
    <x v="2"/>
    <x v="45"/>
    <x v="1"/>
    <x v="0"/>
  </r>
  <r>
    <x v="810"/>
    <x v="1"/>
    <x v="0"/>
    <x v="3"/>
    <x v="1"/>
    <x v="4"/>
    <x v="4"/>
    <x v="0"/>
    <x v="2"/>
    <x v="1"/>
    <x v="2"/>
    <x v="1"/>
    <x v="2"/>
    <x v="31"/>
    <x v="0"/>
    <x v="1"/>
  </r>
  <r>
    <x v="811"/>
    <x v="0"/>
    <x v="1"/>
    <x v="10"/>
    <x v="3"/>
    <x v="1"/>
    <x v="0"/>
    <x v="1"/>
    <x v="2"/>
    <x v="1"/>
    <x v="3"/>
    <x v="0"/>
    <x v="2"/>
    <x v="23"/>
    <x v="0"/>
    <x v="0"/>
  </r>
  <r>
    <x v="812"/>
    <x v="1"/>
    <x v="0"/>
    <x v="3"/>
    <x v="5"/>
    <x v="0"/>
    <x v="4"/>
    <x v="0"/>
    <x v="2"/>
    <x v="1"/>
    <x v="4"/>
    <x v="2"/>
    <x v="2"/>
    <x v="33"/>
    <x v="1"/>
    <x v="0"/>
  </r>
  <r>
    <x v="813"/>
    <x v="0"/>
    <x v="0"/>
    <x v="3"/>
    <x v="4"/>
    <x v="2"/>
    <x v="2"/>
    <x v="0"/>
    <x v="2"/>
    <x v="1"/>
    <x v="4"/>
    <x v="2"/>
    <x v="2"/>
    <x v="39"/>
    <x v="0"/>
    <x v="0"/>
  </r>
  <r>
    <x v="814"/>
    <x v="1"/>
    <x v="0"/>
    <x v="3"/>
    <x v="5"/>
    <x v="0"/>
    <x v="4"/>
    <x v="0"/>
    <x v="2"/>
    <x v="1"/>
    <x v="3"/>
    <x v="0"/>
    <x v="2"/>
    <x v="24"/>
    <x v="1"/>
    <x v="1"/>
  </r>
  <r>
    <x v="815"/>
    <x v="0"/>
    <x v="1"/>
    <x v="0"/>
    <x v="3"/>
    <x v="1"/>
    <x v="0"/>
    <x v="1"/>
    <x v="2"/>
    <x v="1"/>
    <x v="3"/>
    <x v="0"/>
    <x v="2"/>
    <x v="25"/>
    <x v="2"/>
    <x v="0"/>
  </r>
  <r>
    <x v="816"/>
    <x v="0"/>
    <x v="0"/>
    <x v="10"/>
    <x v="1"/>
    <x v="4"/>
    <x v="2"/>
    <x v="0"/>
    <x v="0"/>
    <x v="0"/>
    <x v="1"/>
    <x v="1"/>
    <x v="2"/>
    <x v="1"/>
    <x v="0"/>
    <x v="1"/>
  </r>
  <r>
    <x v="817"/>
    <x v="0"/>
    <x v="0"/>
    <x v="10"/>
    <x v="1"/>
    <x v="4"/>
    <x v="2"/>
    <x v="0"/>
    <x v="0"/>
    <x v="0"/>
    <x v="1"/>
    <x v="1"/>
    <x v="2"/>
    <x v="0"/>
    <x v="0"/>
    <x v="1"/>
  </r>
  <r>
    <x v="818"/>
    <x v="0"/>
    <x v="1"/>
    <x v="0"/>
    <x v="3"/>
    <x v="1"/>
    <x v="0"/>
    <x v="0"/>
    <x v="1"/>
    <x v="1"/>
    <x v="2"/>
    <x v="1"/>
    <x v="2"/>
    <x v="25"/>
    <x v="2"/>
    <x v="0"/>
  </r>
  <r>
    <x v="819"/>
    <x v="1"/>
    <x v="0"/>
    <x v="0"/>
    <x v="3"/>
    <x v="2"/>
    <x v="0"/>
    <x v="0"/>
    <x v="2"/>
    <x v="1"/>
    <x v="2"/>
    <x v="1"/>
    <x v="2"/>
    <x v="25"/>
    <x v="2"/>
    <x v="0"/>
  </r>
  <r>
    <x v="820"/>
    <x v="1"/>
    <x v="1"/>
    <x v="15"/>
    <x v="0"/>
    <x v="0"/>
    <x v="4"/>
    <x v="0"/>
    <x v="1"/>
    <x v="1"/>
    <x v="2"/>
    <x v="1"/>
    <x v="2"/>
    <x v="1"/>
    <x v="0"/>
    <x v="0"/>
  </r>
  <r>
    <x v="821"/>
    <x v="0"/>
    <x v="1"/>
    <x v="10"/>
    <x v="3"/>
    <x v="1"/>
    <x v="0"/>
    <x v="0"/>
    <x v="2"/>
    <x v="1"/>
    <x v="2"/>
    <x v="1"/>
    <x v="2"/>
    <x v="6"/>
    <x v="0"/>
    <x v="1"/>
  </r>
  <r>
    <x v="822"/>
    <x v="0"/>
    <x v="1"/>
    <x v="1"/>
    <x v="3"/>
    <x v="2"/>
    <x v="0"/>
    <x v="0"/>
    <x v="2"/>
    <x v="1"/>
    <x v="2"/>
    <x v="1"/>
    <x v="2"/>
    <x v="21"/>
    <x v="0"/>
    <x v="0"/>
  </r>
  <r>
    <x v="823"/>
    <x v="1"/>
    <x v="0"/>
    <x v="3"/>
    <x v="5"/>
    <x v="2"/>
    <x v="2"/>
    <x v="0"/>
    <x v="0"/>
    <x v="0"/>
    <x v="2"/>
    <x v="1"/>
    <x v="2"/>
    <x v="5"/>
    <x v="0"/>
    <x v="1"/>
  </r>
  <r>
    <x v="824"/>
    <x v="1"/>
    <x v="1"/>
    <x v="15"/>
    <x v="4"/>
    <x v="0"/>
    <x v="4"/>
    <x v="1"/>
    <x v="4"/>
    <x v="1"/>
    <x v="0"/>
    <x v="0"/>
    <x v="2"/>
    <x v="34"/>
    <x v="0"/>
    <x v="1"/>
  </r>
  <r>
    <x v="825"/>
    <x v="0"/>
    <x v="1"/>
    <x v="3"/>
    <x v="1"/>
    <x v="2"/>
    <x v="2"/>
    <x v="1"/>
    <x v="1"/>
    <x v="1"/>
    <x v="3"/>
    <x v="0"/>
    <x v="2"/>
    <x v="31"/>
    <x v="0"/>
    <x v="1"/>
  </r>
  <r>
    <x v="826"/>
    <x v="0"/>
    <x v="1"/>
    <x v="3"/>
    <x v="5"/>
    <x v="4"/>
    <x v="2"/>
    <x v="0"/>
    <x v="0"/>
    <x v="0"/>
    <x v="1"/>
    <x v="1"/>
    <x v="2"/>
    <x v="4"/>
    <x v="0"/>
    <x v="1"/>
  </r>
  <r>
    <x v="827"/>
    <x v="1"/>
    <x v="0"/>
    <x v="2"/>
    <x v="1"/>
    <x v="0"/>
    <x v="0"/>
    <x v="0"/>
    <x v="2"/>
    <x v="1"/>
    <x v="1"/>
    <x v="1"/>
    <x v="2"/>
    <x v="3"/>
    <x v="0"/>
    <x v="1"/>
  </r>
  <r>
    <x v="828"/>
    <x v="1"/>
    <x v="0"/>
    <x v="0"/>
    <x v="3"/>
    <x v="3"/>
    <x v="1"/>
    <x v="0"/>
    <x v="2"/>
    <x v="1"/>
    <x v="2"/>
    <x v="1"/>
    <x v="2"/>
    <x v="22"/>
    <x v="2"/>
    <x v="0"/>
  </r>
  <r>
    <x v="829"/>
    <x v="1"/>
    <x v="1"/>
    <x v="9"/>
    <x v="0"/>
    <x v="4"/>
    <x v="4"/>
    <x v="1"/>
    <x v="3"/>
    <x v="1"/>
    <x v="0"/>
    <x v="0"/>
    <x v="2"/>
    <x v="29"/>
    <x v="1"/>
    <x v="0"/>
  </r>
  <r>
    <x v="830"/>
    <x v="0"/>
    <x v="1"/>
    <x v="10"/>
    <x v="4"/>
    <x v="2"/>
    <x v="2"/>
    <x v="1"/>
    <x v="2"/>
    <x v="1"/>
    <x v="2"/>
    <x v="1"/>
    <x v="2"/>
    <x v="36"/>
    <x v="0"/>
    <x v="0"/>
  </r>
  <r>
    <x v="831"/>
    <x v="0"/>
    <x v="0"/>
    <x v="3"/>
    <x v="5"/>
    <x v="0"/>
    <x v="2"/>
    <x v="0"/>
    <x v="2"/>
    <x v="1"/>
    <x v="0"/>
    <x v="0"/>
    <x v="2"/>
    <x v="1"/>
    <x v="0"/>
    <x v="1"/>
  </r>
  <r>
    <x v="832"/>
    <x v="0"/>
    <x v="0"/>
    <x v="10"/>
    <x v="3"/>
    <x v="4"/>
    <x v="2"/>
    <x v="0"/>
    <x v="0"/>
    <x v="0"/>
    <x v="0"/>
    <x v="0"/>
    <x v="2"/>
    <x v="32"/>
    <x v="0"/>
    <x v="0"/>
  </r>
  <r>
    <x v="833"/>
    <x v="1"/>
    <x v="0"/>
    <x v="3"/>
    <x v="3"/>
    <x v="0"/>
    <x v="2"/>
    <x v="1"/>
    <x v="1"/>
    <x v="1"/>
    <x v="0"/>
    <x v="0"/>
    <x v="2"/>
    <x v="34"/>
    <x v="0"/>
    <x v="1"/>
  </r>
  <r>
    <x v="834"/>
    <x v="1"/>
    <x v="0"/>
    <x v="3"/>
    <x v="4"/>
    <x v="3"/>
    <x v="0"/>
    <x v="1"/>
    <x v="2"/>
    <x v="1"/>
    <x v="1"/>
    <x v="1"/>
    <x v="2"/>
    <x v="9"/>
    <x v="0"/>
    <x v="1"/>
  </r>
  <r>
    <x v="835"/>
    <x v="1"/>
    <x v="0"/>
    <x v="10"/>
    <x v="1"/>
    <x v="0"/>
    <x v="0"/>
    <x v="0"/>
    <x v="0"/>
    <x v="0"/>
    <x v="1"/>
    <x v="1"/>
    <x v="2"/>
    <x v="8"/>
    <x v="0"/>
    <x v="1"/>
  </r>
  <r>
    <x v="836"/>
    <x v="0"/>
    <x v="0"/>
    <x v="0"/>
    <x v="3"/>
    <x v="1"/>
    <x v="0"/>
    <x v="0"/>
    <x v="2"/>
    <x v="1"/>
    <x v="2"/>
    <x v="1"/>
    <x v="2"/>
    <x v="26"/>
    <x v="2"/>
    <x v="0"/>
  </r>
  <r>
    <x v="837"/>
    <x v="0"/>
    <x v="1"/>
    <x v="10"/>
    <x v="0"/>
    <x v="4"/>
    <x v="0"/>
    <x v="0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1"/>
    <x v="1"/>
    <x v="2"/>
    <x v="3"/>
    <x v="0"/>
    <x v="1"/>
  </r>
  <r>
    <x v="839"/>
    <x v="1"/>
    <x v="0"/>
    <x v="2"/>
    <x v="1"/>
    <x v="4"/>
    <x v="2"/>
    <x v="0"/>
    <x v="0"/>
    <x v="0"/>
    <x v="0"/>
    <x v="0"/>
    <x v="2"/>
    <x v="34"/>
    <x v="0"/>
    <x v="1"/>
  </r>
  <r>
    <x v="840"/>
    <x v="0"/>
    <x v="1"/>
    <x v="3"/>
    <x v="5"/>
    <x v="1"/>
    <x v="2"/>
    <x v="0"/>
    <x v="2"/>
    <x v="1"/>
    <x v="4"/>
    <x v="2"/>
    <x v="2"/>
    <x v="39"/>
    <x v="0"/>
    <x v="0"/>
  </r>
  <r>
    <x v="841"/>
    <x v="0"/>
    <x v="1"/>
    <x v="7"/>
    <x v="4"/>
    <x v="4"/>
    <x v="4"/>
    <x v="0"/>
    <x v="4"/>
    <x v="1"/>
    <x v="2"/>
    <x v="1"/>
    <x v="2"/>
    <x v="46"/>
    <x v="1"/>
    <x v="0"/>
  </r>
  <r>
    <x v="842"/>
    <x v="0"/>
    <x v="0"/>
    <x v="10"/>
    <x v="0"/>
    <x v="1"/>
    <x v="0"/>
    <x v="0"/>
    <x v="1"/>
    <x v="1"/>
    <x v="1"/>
    <x v="1"/>
    <x v="2"/>
    <x v="12"/>
    <x v="0"/>
    <x v="1"/>
  </r>
  <r>
    <x v="843"/>
    <x v="1"/>
    <x v="1"/>
    <x v="2"/>
    <x v="4"/>
    <x v="3"/>
    <x v="0"/>
    <x v="1"/>
    <x v="2"/>
    <x v="1"/>
    <x v="3"/>
    <x v="0"/>
    <x v="2"/>
    <x v="31"/>
    <x v="0"/>
    <x v="0"/>
  </r>
  <r>
    <x v="844"/>
    <x v="0"/>
    <x v="0"/>
    <x v="0"/>
    <x v="2"/>
    <x v="2"/>
    <x v="2"/>
    <x v="0"/>
    <x v="2"/>
    <x v="1"/>
    <x v="4"/>
    <x v="2"/>
    <x v="2"/>
    <x v="2"/>
    <x v="1"/>
    <x v="0"/>
  </r>
  <r>
    <x v="845"/>
    <x v="1"/>
    <x v="0"/>
    <x v="6"/>
    <x v="1"/>
    <x v="3"/>
    <x v="1"/>
    <x v="0"/>
    <x v="2"/>
    <x v="1"/>
    <x v="3"/>
    <x v="0"/>
    <x v="2"/>
    <x v="5"/>
    <x v="0"/>
    <x v="0"/>
  </r>
  <r>
    <x v="846"/>
    <x v="0"/>
    <x v="0"/>
    <x v="3"/>
    <x v="5"/>
    <x v="1"/>
    <x v="2"/>
    <x v="1"/>
    <x v="1"/>
    <x v="1"/>
    <x v="3"/>
    <x v="0"/>
    <x v="2"/>
    <x v="16"/>
    <x v="1"/>
    <x v="0"/>
  </r>
  <r>
    <x v="847"/>
    <x v="1"/>
    <x v="0"/>
    <x v="0"/>
    <x v="3"/>
    <x v="3"/>
    <x v="1"/>
    <x v="0"/>
    <x v="2"/>
    <x v="1"/>
    <x v="2"/>
    <x v="1"/>
    <x v="2"/>
    <x v="19"/>
    <x v="2"/>
    <x v="0"/>
  </r>
  <r>
    <x v="848"/>
    <x v="1"/>
    <x v="1"/>
    <x v="12"/>
    <x v="3"/>
    <x v="4"/>
    <x v="4"/>
    <x v="1"/>
    <x v="2"/>
    <x v="1"/>
    <x v="0"/>
    <x v="0"/>
    <x v="2"/>
    <x v="13"/>
    <x v="0"/>
    <x v="1"/>
  </r>
  <r>
    <x v="849"/>
    <x v="0"/>
    <x v="0"/>
    <x v="0"/>
    <x v="2"/>
    <x v="2"/>
    <x v="2"/>
    <x v="1"/>
    <x v="2"/>
    <x v="1"/>
    <x v="1"/>
    <x v="1"/>
    <x v="2"/>
    <x v="2"/>
    <x v="1"/>
    <x v="0"/>
  </r>
  <r>
    <x v="850"/>
    <x v="1"/>
    <x v="0"/>
    <x v="12"/>
    <x v="4"/>
    <x v="0"/>
    <x v="4"/>
    <x v="1"/>
    <x v="3"/>
    <x v="1"/>
    <x v="0"/>
    <x v="0"/>
    <x v="2"/>
    <x v="41"/>
    <x v="1"/>
    <x v="0"/>
  </r>
  <r>
    <x v="851"/>
    <x v="0"/>
    <x v="1"/>
    <x v="10"/>
    <x v="3"/>
    <x v="1"/>
    <x v="0"/>
    <x v="0"/>
    <x v="1"/>
    <x v="1"/>
    <x v="2"/>
    <x v="1"/>
    <x v="2"/>
    <x v="21"/>
    <x v="0"/>
    <x v="1"/>
  </r>
  <r>
    <x v="852"/>
    <x v="1"/>
    <x v="1"/>
    <x v="14"/>
    <x v="4"/>
    <x v="0"/>
    <x v="0"/>
    <x v="1"/>
    <x v="1"/>
    <x v="1"/>
    <x v="0"/>
    <x v="0"/>
    <x v="2"/>
    <x v="32"/>
    <x v="0"/>
    <x v="1"/>
  </r>
  <r>
    <x v="853"/>
    <x v="1"/>
    <x v="1"/>
    <x v="10"/>
    <x v="0"/>
    <x v="4"/>
    <x v="2"/>
    <x v="0"/>
    <x v="0"/>
    <x v="0"/>
    <x v="1"/>
    <x v="1"/>
    <x v="2"/>
    <x v="11"/>
    <x v="0"/>
    <x v="1"/>
  </r>
  <r>
    <x v="854"/>
    <x v="0"/>
    <x v="0"/>
    <x v="10"/>
    <x v="3"/>
    <x v="1"/>
    <x v="2"/>
    <x v="0"/>
    <x v="2"/>
    <x v="1"/>
    <x v="2"/>
    <x v="1"/>
    <x v="2"/>
    <x v="21"/>
    <x v="0"/>
    <x v="0"/>
  </r>
  <r>
    <x v="855"/>
    <x v="1"/>
    <x v="0"/>
    <x v="1"/>
    <x v="3"/>
    <x v="1"/>
    <x v="0"/>
    <x v="1"/>
    <x v="1"/>
    <x v="1"/>
    <x v="3"/>
    <x v="0"/>
    <x v="2"/>
    <x v="23"/>
    <x v="0"/>
    <x v="0"/>
  </r>
  <r>
    <x v="856"/>
    <x v="1"/>
    <x v="1"/>
    <x v="0"/>
    <x v="3"/>
    <x v="1"/>
    <x v="0"/>
    <x v="0"/>
    <x v="1"/>
    <x v="1"/>
    <x v="2"/>
    <x v="1"/>
    <x v="2"/>
    <x v="40"/>
    <x v="2"/>
    <x v="0"/>
  </r>
  <r>
    <x v="857"/>
    <x v="0"/>
    <x v="0"/>
    <x v="10"/>
    <x v="0"/>
    <x v="0"/>
    <x v="2"/>
    <x v="0"/>
    <x v="1"/>
    <x v="1"/>
    <x v="0"/>
    <x v="0"/>
    <x v="2"/>
    <x v="15"/>
    <x v="0"/>
    <x v="1"/>
  </r>
  <r>
    <x v="858"/>
    <x v="0"/>
    <x v="1"/>
    <x v="0"/>
    <x v="3"/>
    <x v="0"/>
    <x v="2"/>
    <x v="1"/>
    <x v="1"/>
    <x v="1"/>
    <x v="0"/>
    <x v="0"/>
    <x v="2"/>
    <x v="0"/>
    <x v="0"/>
    <x v="0"/>
  </r>
  <r>
    <x v="859"/>
    <x v="0"/>
    <x v="1"/>
    <x v="1"/>
    <x v="4"/>
    <x v="2"/>
    <x v="0"/>
    <x v="0"/>
    <x v="2"/>
    <x v="1"/>
    <x v="3"/>
    <x v="0"/>
    <x v="2"/>
    <x v="38"/>
    <x v="0"/>
    <x v="0"/>
  </r>
  <r>
    <x v="860"/>
    <x v="1"/>
    <x v="1"/>
    <x v="1"/>
    <x v="3"/>
    <x v="1"/>
    <x v="0"/>
    <x v="0"/>
    <x v="1"/>
    <x v="1"/>
    <x v="2"/>
    <x v="1"/>
    <x v="2"/>
    <x v="21"/>
    <x v="0"/>
    <x v="0"/>
  </r>
  <r>
    <x v="861"/>
    <x v="0"/>
    <x v="0"/>
    <x v="6"/>
    <x v="4"/>
    <x v="2"/>
    <x v="3"/>
    <x v="1"/>
    <x v="2"/>
    <x v="1"/>
    <x v="3"/>
    <x v="0"/>
    <x v="2"/>
    <x v="39"/>
    <x v="0"/>
    <x v="1"/>
  </r>
  <r>
    <x v="862"/>
    <x v="0"/>
    <x v="1"/>
    <x v="14"/>
    <x v="3"/>
    <x v="4"/>
    <x v="0"/>
    <x v="0"/>
    <x v="0"/>
    <x v="0"/>
    <x v="3"/>
    <x v="0"/>
    <x v="2"/>
    <x v="21"/>
    <x v="0"/>
    <x v="1"/>
  </r>
  <r>
    <x v="863"/>
    <x v="1"/>
    <x v="1"/>
    <x v="2"/>
    <x v="3"/>
    <x v="0"/>
    <x v="4"/>
    <x v="1"/>
    <x v="1"/>
    <x v="1"/>
    <x v="0"/>
    <x v="0"/>
    <x v="2"/>
    <x v="13"/>
    <x v="0"/>
    <x v="1"/>
  </r>
  <r>
    <x v="864"/>
    <x v="1"/>
    <x v="1"/>
    <x v="0"/>
    <x v="3"/>
    <x v="2"/>
    <x v="0"/>
    <x v="0"/>
    <x v="2"/>
    <x v="1"/>
    <x v="2"/>
    <x v="1"/>
    <x v="2"/>
    <x v="23"/>
    <x v="0"/>
    <x v="0"/>
  </r>
  <r>
    <x v="865"/>
    <x v="1"/>
    <x v="0"/>
    <x v="2"/>
    <x v="3"/>
    <x v="0"/>
    <x v="4"/>
    <x v="1"/>
    <x v="1"/>
    <x v="1"/>
    <x v="0"/>
    <x v="0"/>
    <x v="2"/>
    <x v="13"/>
    <x v="0"/>
    <x v="1"/>
  </r>
  <r>
    <x v="866"/>
    <x v="0"/>
    <x v="1"/>
    <x v="10"/>
    <x v="4"/>
    <x v="2"/>
    <x v="2"/>
    <x v="0"/>
    <x v="2"/>
    <x v="1"/>
    <x v="4"/>
    <x v="2"/>
    <x v="2"/>
    <x v="10"/>
    <x v="0"/>
    <x v="0"/>
  </r>
  <r>
    <x v="867"/>
    <x v="0"/>
    <x v="1"/>
    <x v="3"/>
    <x v="1"/>
    <x v="1"/>
    <x v="2"/>
    <x v="0"/>
    <x v="1"/>
    <x v="1"/>
    <x v="2"/>
    <x v="1"/>
    <x v="2"/>
    <x v="38"/>
    <x v="0"/>
    <x v="0"/>
  </r>
  <r>
    <x v="868"/>
    <x v="1"/>
    <x v="1"/>
    <x v="1"/>
    <x v="2"/>
    <x v="3"/>
    <x v="0"/>
    <x v="0"/>
    <x v="4"/>
    <x v="1"/>
    <x v="4"/>
    <x v="2"/>
    <x v="2"/>
    <x v="2"/>
    <x v="1"/>
    <x v="1"/>
  </r>
  <r>
    <x v="869"/>
    <x v="1"/>
    <x v="0"/>
    <x v="15"/>
    <x v="1"/>
    <x v="0"/>
    <x v="4"/>
    <x v="1"/>
    <x v="3"/>
    <x v="1"/>
    <x v="3"/>
    <x v="0"/>
    <x v="2"/>
    <x v="0"/>
    <x v="0"/>
    <x v="0"/>
  </r>
  <r>
    <x v="870"/>
    <x v="0"/>
    <x v="1"/>
    <x v="10"/>
    <x v="0"/>
    <x v="1"/>
    <x v="0"/>
    <x v="0"/>
    <x v="1"/>
    <x v="1"/>
    <x v="0"/>
    <x v="0"/>
    <x v="2"/>
    <x v="30"/>
    <x v="0"/>
    <x v="0"/>
  </r>
  <r>
    <x v="871"/>
    <x v="0"/>
    <x v="1"/>
    <x v="10"/>
    <x v="4"/>
    <x v="2"/>
    <x v="2"/>
    <x v="0"/>
    <x v="2"/>
    <x v="1"/>
    <x v="4"/>
    <x v="2"/>
    <x v="2"/>
    <x v="10"/>
    <x v="0"/>
    <x v="0"/>
  </r>
  <r>
    <x v="872"/>
    <x v="1"/>
    <x v="0"/>
    <x v="3"/>
    <x v="1"/>
    <x v="4"/>
    <x v="4"/>
    <x v="0"/>
    <x v="2"/>
    <x v="1"/>
    <x v="2"/>
    <x v="1"/>
    <x v="2"/>
    <x v="39"/>
    <x v="0"/>
    <x v="1"/>
  </r>
  <r>
    <x v="873"/>
    <x v="0"/>
    <x v="1"/>
    <x v="14"/>
    <x v="1"/>
    <x v="0"/>
    <x v="0"/>
    <x v="0"/>
    <x v="2"/>
    <x v="1"/>
    <x v="1"/>
    <x v="1"/>
    <x v="2"/>
    <x v="8"/>
    <x v="0"/>
    <x v="0"/>
  </r>
  <r>
    <x v="874"/>
    <x v="0"/>
    <x v="0"/>
    <x v="1"/>
    <x v="0"/>
    <x v="0"/>
    <x v="0"/>
    <x v="0"/>
    <x v="1"/>
    <x v="1"/>
    <x v="2"/>
    <x v="1"/>
    <x v="2"/>
    <x v="39"/>
    <x v="0"/>
    <x v="1"/>
  </r>
  <r>
    <x v="875"/>
    <x v="1"/>
    <x v="0"/>
    <x v="3"/>
    <x v="4"/>
    <x v="0"/>
    <x v="0"/>
    <x v="0"/>
    <x v="0"/>
    <x v="0"/>
    <x v="1"/>
    <x v="1"/>
    <x v="2"/>
    <x v="13"/>
    <x v="0"/>
    <x v="1"/>
  </r>
  <r>
    <x v="876"/>
    <x v="1"/>
    <x v="1"/>
    <x v="1"/>
    <x v="3"/>
    <x v="3"/>
    <x v="1"/>
    <x v="1"/>
    <x v="2"/>
    <x v="1"/>
    <x v="0"/>
    <x v="0"/>
    <x v="2"/>
    <x v="22"/>
    <x v="2"/>
    <x v="0"/>
  </r>
  <r>
    <x v="877"/>
    <x v="0"/>
    <x v="1"/>
    <x v="3"/>
    <x v="2"/>
    <x v="0"/>
    <x v="4"/>
    <x v="0"/>
    <x v="2"/>
    <x v="1"/>
    <x v="1"/>
    <x v="1"/>
    <x v="2"/>
    <x v="33"/>
    <x v="1"/>
    <x v="0"/>
  </r>
  <r>
    <x v="878"/>
    <x v="0"/>
    <x v="1"/>
    <x v="14"/>
    <x v="4"/>
    <x v="4"/>
    <x v="4"/>
    <x v="0"/>
    <x v="2"/>
    <x v="1"/>
    <x v="2"/>
    <x v="1"/>
    <x v="2"/>
    <x v="51"/>
    <x v="1"/>
    <x v="0"/>
  </r>
  <r>
    <x v="879"/>
    <x v="0"/>
    <x v="1"/>
    <x v="8"/>
    <x v="5"/>
    <x v="2"/>
    <x v="2"/>
    <x v="0"/>
    <x v="2"/>
    <x v="1"/>
    <x v="3"/>
    <x v="0"/>
    <x v="2"/>
    <x v="12"/>
    <x v="0"/>
    <x v="0"/>
  </r>
  <r>
    <x v="880"/>
    <x v="0"/>
    <x v="1"/>
    <x v="2"/>
    <x v="4"/>
    <x v="4"/>
    <x v="2"/>
    <x v="0"/>
    <x v="0"/>
    <x v="0"/>
    <x v="0"/>
    <x v="0"/>
    <x v="2"/>
    <x v="34"/>
    <x v="0"/>
    <x v="1"/>
  </r>
  <r>
    <x v="881"/>
    <x v="0"/>
    <x v="0"/>
    <x v="2"/>
    <x v="5"/>
    <x v="4"/>
    <x v="4"/>
    <x v="0"/>
    <x v="2"/>
    <x v="1"/>
    <x v="0"/>
    <x v="0"/>
    <x v="2"/>
    <x v="52"/>
    <x v="1"/>
    <x v="1"/>
  </r>
  <r>
    <x v="882"/>
    <x v="0"/>
    <x v="1"/>
    <x v="1"/>
    <x v="3"/>
    <x v="4"/>
    <x v="0"/>
    <x v="0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1"/>
    <x v="1"/>
    <x v="2"/>
    <x v="28"/>
    <x v="0"/>
    <x v="1"/>
  </r>
  <r>
    <x v="884"/>
    <x v="0"/>
    <x v="1"/>
    <x v="2"/>
    <x v="5"/>
    <x v="4"/>
    <x v="4"/>
    <x v="0"/>
    <x v="2"/>
    <x v="1"/>
    <x v="2"/>
    <x v="1"/>
    <x v="2"/>
    <x v="35"/>
    <x v="1"/>
    <x v="0"/>
  </r>
  <r>
    <x v="885"/>
    <x v="0"/>
    <x v="0"/>
    <x v="6"/>
    <x v="4"/>
    <x v="3"/>
    <x v="1"/>
    <x v="0"/>
    <x v="2"/>
    <x v="1"/>
    <x v="0"/>
    <x v="0"/>
    <x v="2"/>
    <x v="38"/>
    <x v="0"/>
    <x v="0"/>
  </r>
  <r>
    <x v="886"/>
    <x v="0"/>
    <x v="1"/>
    <x v="3"/>
    <x v="1"/>
    <x v="4"/>
    <x v="2"/>
    <x v="0"/>
    <x v="0"/>
    <x v="0"/>
    <x v="1"/>
    <x v="1"/>
    <x v="2"/>
    <x v="17"/>
    <x v="0"/>
    <x v="0"/>
  </r>
  <r>
    <x v="887"/>
    <x v="0"/>
    <x v="1"/>
    <x v="14"/>
    <x v="3"/>
    <x v="4"/>
    <x v="0"/>
    <x v="0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1"/>
    <x v="0"/>
    <x v="0"/>
    <x v="2"/>
    <x v="0"/>
    <x v="0"/>
    <x v="0"/>
  </r>
  <r>
    <x v="889"/>
    <x v="0"/>
    <x v="0"/>
    <x v="3"/>
    <x v="0"/>
    <x v="4"/>
    <x v="0"/>
    <x v="0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1"/>
    <x v="0"/>
    <x v="0"/>
    <x v="2"/>
    <x v="28"/>
    <x v="0"/>
    <x v="0"/>
  </r>
  <r>
    <x v="891"/>
    <x v="1"/>
    <x v="1"/>
    <x v="11"/>
    <x v="0"/>
    <x v="4"/>
    <x v="4"/>
    <x v="0"/>
    <x v="4"/>
    <x v="1"/>
    <x v="1"/>
    <x v="1"/>
    <x v="2"/>
    <x v="49"/>
    <x v="1"/>
    <x v="1"/>
  </r>
  <r>
    <x v="892"/>
    <x v="1"/>
    <x v="0"/>
    <x v="3"/>
    <x v="5"/>
    <x v="0"/>
    <x v="0"/>
    <x v="0"/>
    <x v="2"/>
    <x v="1"/>
    <x v="1"/>
    <x v="1"/>
    <x v="2"/>
    <x v="1"/>
    <x v="0"/>
    <x v="1"/>
  </r>
  <r>
    <x v="893"/>
    <x v="0"/>
    <x v="1"/>
    <x v="10"/>
    <x v="0"/>
    <x v="4"/>
    <x v="2"/>
    <x v="0"/>
    <x v="0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0"/>
    <x v="0"/>
    <x v="2"/>
    <x v="11"/>
    <x v="0"/>
    <x v="1"/>
  </r>
  <r>
    <x v="895"/>
    <x v="0"/>
    <x v="0"/>
    <x v="14"/>
    <x v="5"/>
    <x v="0"/>
    <x v="4"/>
    <x v="0"/>
    <x v="2"/>
    <x v="1"/>
    <x v="3"/>
    <x v="0"/>
    <x v="2"/>
    <x v="46"/>
    <x v="1"/>
    <x v="1"/>
  </r>
  <r>
    <x v="896"/>
    <x v="0"/>
    <x v="0"/>
    <x v="14"/>
    <x v="0"/>
    <x v="0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1"/>
    <x v="0"/>
    <x v="0"/>
    <x v="2"/>
    <x v="26"/>
    <x v="2"/>
    <x v="0"/>
  </r>
  <r>
    <x v="898"/>
    <x v="1"/>
    <x v="1"/>
    <x v="3"/>
    <x v="2"/>
    <x v="0"/>
    <x v="4"/>
    <x v="0"/>
    <x v="4"/>
    <x v="1"/>
    <x v="4"/>
    <x v="2"/>
    <x v="2"/>
    <x v="2"/>
    <x v="1"/>
    <x v="1"/>
  </r>
  <r>
    <x v="899"/>
    <x v="0"/>
    <x v="0"/>
    <x v="3"/>
    <x v="2"/>
    <x v="4"/>
    <x v="2"/>
    <x v="0"/>
    <x v="4"/>
    <x v="1"/>
    <x v="4"/>
    <x v="2"/>
    <x v="2"/>
    <x v="30"/>
    <x v="0"/>
    <x v="0"/>
  </r>
  <r>
    <x v="900"/>
    <x v="0"/>
    <x v="1"/>
    <x v="0"/>
    <x v="5"/>
    <x v="2"/>
    <x v="0"/>
    <x v="0"/>
    <x v="2"/>
    <x v="1"/>
    <x v="0"/>
    <x v="0"/>
    <x v="2"/>
    <x v="20"/>
    <x v="0"/>
    <x v="1"/>
  </r>
  <r>
    <x v="901"/>
    <x v="1"/>
    <x v="0"/>
    <x v="10"/>
    <x v="5"/>
    <x v="0"/>
    <x v="0"/>
    <x v="0"/>
    <x v="2"/>
    <x v="1"/>
    <x v="1"/>
    <x v="1"/>
    <x v="2"/>
    <x v="0"/>
    <x v="0"/>
    <x v="1"/>
  </r>
  <r>
    <x v="902"/>
    <x v="1"/>
    <x v="1"/>
    <x v="2"/>
    <x v="1"/>
    <x v="0"/>
    <x v="0"/>
    <x v="0"/>
    <x v="0"/>
    <x v="0"/>
    <x v="1"/>
    <x v="1"/>
    <x v="2"/>
    <x v="8"/>
    <x v="0"/>
    <x v="0"/>
  </r>
  <r>
    <x v="903"/>
    <x v="1"/>
    <x v="1"/>
    <x v="8"/>
    <x v="5"/>
    <x v="4"/>
    <x v="4"/>
    <x v="0"/>
    <x v="1"/>
    <x v="1"/>
    <x v="2"/>
    <x v="1"/>
    <x v="2"/>
    <x v="49"/>
    <x v="1"/>
    <x v="0"/>
  </r>
  <r>
    <x v="904"/>
    <x v="1"/>
    <x v="0"/>
    <x v="10"/>
    <x v="4"/>
    <x v="0"/>
    <x v="0"/>
    <x v="1"/>
    <x v="0"/>
    <x v="0"/>
    <x v="0"/>
    <x v="0"/>
    <x v="2"/>
    <x v="4"/>
    <x v="0"/>
    <x v="1"/>
  </r>
  <r>
    <x v="905"/>
    <x v="1"/>
    <x v="1"/>
    <x v="8"/>
    <x v="5"/>
    <x v="0"/>
    <x v="4"/>
    <x v="0"/>
    <x v="1"/>
    <x v="1"/>
    <x v="3"/>
    <x v="0"/>
    <x v="2"/>
    <x v="13"/>
    <x v="0"/>
    <x v="1"/>
  </r>
  <r>
    <x v="906"/>
    <x v="0"/>
    <x v="1"/>
    <x v="10"/>
    <x v="0"/>
    <x v="4"/>
    <x v="2"/>
    <x v="0"/>
    <x v="0"/>
    <x v="0"/>
    <x v="1"/>
    <x v="1"/>
    <x v="2"/>
    <x v="17"/>
    <x v="0"/>
    <x v="1"/>
  </r>
  <r>
    <x v="907"/>
    <x v="0"/>
    <x v="1"/>
    <x v="14"/>
    <x v="5"/>
    <x v="0"/>
    <x v="4"/>
    <x v="0"/>
    <x v="2"/>
    <x v="1"/>
    <x v="4"/>
    <x v="2"/>
    <x v="2"/>
    <x v="18"/>
    <x v="1"/>
    <x v="0"/>
  </r>
  <r>
    <x v="908"/>
    <x v="1"/>
    <x v="1"/>
    <x v="14"/>
    <x v="1"/>
    <x v="0"/>
    <x v="0"/>
    <x v="0"/>
    <x v="2"/>
    <x v="1"/>
    <x v="1"/>
    <x v="1"/>
    <x v="2"/>
    <x v="3"/>
    <x v="0"/>
    <x v="1"/>
  </r>
  <r>
    <x v="909"/>
    <x v="0"/>
    <x v="1"/>
    <x v="10"/>
    <x v="3"/>
    <x v="4"/>
    <x v="0"/>
    <x v="0"/>
    <x v="0"/>
    <x v="0"/>
    <x v="3"/>
    <x v="0"/>
    <x v="2"/>
    <x v="32"/>
    <x v="0"/>
    <x v="1"/>
  </r>
  <r>
    <x v="910"/>
    <x v="0"/>
    <x v="1"/>
    <x v="0"/>
    <x v="5"/>
    <x v="2"/>
    <x v="0"/>
    <x v="0"/>
    <x v="2"/>
    <x v="1"/>
    <x v="1"/>
    <x v="1"/>
    <x v="2"/>
    <x v="30"/>
    <x v="0"/>
    <x v="0"/>
  </r>
  <r>
    <x v="911"/>
    <x v="0"/>
    <x v="0"/>
    <x v="2"/>
    <x v="2"/>
    <x v="0"/>
    <x v="4"/>
    <x v="0"/>
    <x v="2"/>
    <x v="1"/>
    <x v="2"/>
    <x v="1"/>
    <x v="2"/>
    <x v="46"/>
    <x v="1"/>
    <x v="0"/>
  </r>
  <r>
    <x v="912"/>
    <x v="0"/>
    <x v="0"/>
    <x v="0"/>
    <x v="1"/>
    <x v="1"/>
    <x v="1"/>
    <x v="0"/>
    <x v="1"/>
    <x v="1"/>
    <x v="3"/>
    <x v="0"/>
    <x v="2"/>
    <x v="21"/>
    <x v="0"/>
    <x v="0"/>
  </r>
  <r>
    <x v="913"/>
    <x v="1"/>
    <x v="1"/>
    <x v="10"/>
    <x v="4"/>
    <x v="0"/>
    <x v="0"/>
    <x v="0"/>
    <x v="0"/>
    <x v="0"/>
    <x v="1"/>
    <x v="1"/>
    <x v="2"/>
    <x v="4"/>
    <x v="0"/>
    <x v="1"/>
  </r>
  <r>
    <x v="914"/>
    <x v="1"/>
    <x v="1"/>
    <x v="2"/>
    <x v="2"/>
    <x v="4"/>
    <x v="0"/>
    <x v="1"/>
    <x v="0"/>
    <x v="0"/>
    <x v="0"/>
    <x v="0"/>
    <x v="2"/>
    <x v="15"/>
    <x v="0"/>
    <x v="0"/>
  </r>
  <r>
    <x v="915"/>
    <x v="0"/>
    <x v="1"/>
    <x v="10"/>
    <x v="1"/>
    <x v="4"/>
    <x v="4"/>
    <x v="0"/>
    <x v="2"/>
    <x v="1"/>
    <x v="4"/>
    <x v="2"/>
    <x v="2"/>
    <x v="46"/>
    <x v="1"/>
    <x v="0"/>
  </r>
  <r>
    <x v="916"/>
    <x v="1"/>
    <x v="1"/>
    <x v="3"/>
    <x v="1"/>
    <x v="4"/>
    <x v="2"/>
    <x v="1"/>
    <x v="0"/>
    <x v="0"/>
    <x v="0"/>
    <x v="0"/>
    <x v="2"/>
    <x v="11"/>
    <x v="0"/>
    <x v="1"/>
  </r>
  <r>
    <x v="917"/>
    <x v="1"/>
    <x v="1"/>
    <x v="15"/>
    <x v="1"/>
    <x v="0"/>
    <x v="4"/>
    <x v="0"/>
    <x v="3"/>
    <x v="1"/>
    <x v="1"/>
    <x v="1"/>
    <x v="2"/>
    <x v="8"/>
    <x v="0"/>
    <x v="1"/>
  </r>
  <r>
    <x v="918"/>
    <x v="0"/>
    <x v="0"/>
    <x v="3"/>
    <x v="3"/>
    <x v="1"/>
    <x v="0"/>
    <x v="0"/>
    <x v="2"/>
    <x v="1"/>
    <x v="2"/>
    <x v="1"/>
    <x v="2"/>
    <x v="17"/>
    <x v="0"/>
    <x v="1"/>
  </r>
  <r>
    <x v="919"/>
    <x v="0"/>
    <x v="0"/>
    <x v="0"/>
    <x v="5"/>
    <x v="2"/>
    <x v="2"/>
    <x v="0"/>
    <x v="2"/>
    <x v="1"/>
    <x v="4"/>
    <x v="2"/>
    <x v="2"/>
    <x v="33"/>
    <x v="1"/>
    <x v="0"/>
  </r>
  <r>
    <x v="920"/>
    <x v="0"/>
    <x v="1"/>
    <x v="1"/>
    <x v="4"/>
    <x v="2"/>
    <x v="0"/>
    <x v="0"/>
    <x v="2"/>
    <x v="1"/>
    <x v="3"/>
    <x v="0"/>
    <x v="2"/>
    <x v="36"/>
    <x v="0"/>
    <x v="0"/>
  </r>
  <r>
    <x v="921"/>
    <x v="1"/>
    <x v="0"/>
    <x v="3"/>
    <x v="1"/>
    <x v="1"/>
    <x v="2"/>
    <x v="0"/>
    <x v="1"/>
    <x v="1"/>
    <x v="2"/>
    <x v="1"/>
    <x v="2"/>
    <x v="38"/>
    <x v="0"/>
    <x v="1"/>
  </r>
  <r>
    <x v="922"/>
    <x v="0"/>
    <x v="0"/>
    <x v="0"/>
    <x v="1"/>
    <x v="1"/>
    <x v="2"/>
    <x v="1"/>
    <x v="2"/>
    <x v="1"/>
    <x v="3"/>
    <x v="0"/>
    <x v="2"/>
    <x v="9"/>
    <x v="0"/>
    <x v="1"/>
  </r>
  <r>
    <x v="923"/>
    <x v="1"/>
    <x v="1"/>
    <x v="3"/>
    <x v="1"/>
    <x v="4"/>
    <x v="4"/>
    <x v="1"/>
    <x v="2"/>
    <x v="1"/>
    <x v="3"/>
    <x v="0"/>
    <x v="2"/>
    <x v="39"/>
    <x v="0"/>
    <x v="1"/>
  </r>
  <r>
    <x v="924"/>
    <x v="1"/>
    <x v="1"/>
    <x v="8"/>
    <x v="4"/>
    <x v="1"/>
    <x v="2"/>
    <x v="0"/>
    <x v="1"/>
    <x v="1"/>
    <x v="1"/>
    <x v="1"/>
    <x v="2"/>
    <x v="28"/>
    <x v="0"/>
    <x v="1"/>
  </r>
  <r>
    <x v="925"/>
    <x v="1"/>
    <x v="0"/>
    <x v="14"/>
    <x v="3"/>
    <x v="4"/>
    <x v="0"/>
    <x v="0"/>
    <x v="0"/>
    <x v="0"/>
    <x v="3"/>
    <x v="0"/>
    <x v="2"/>
    <x v="6"/>
    <x v="0"/>
    <x v="1"/>
  </r>
  <r>
    <x v="926"/>
    <x v="1"/>
    <x v="0"/>
    <x v="0"/>
    <x v="4"/>
    <x v="2"/>
    <x v="2"/>
    <x v="0"/>
    <x v="2"/>
    <x v="1"/>
    <x v="4"/>
    <x v="2"/>
    <x v="2"/>
    <x v="42"/>
    <x v="1"/>
    <x v="0"/>
  </r>
  <r>
    <x v="927"/>
    <x v="0"/>
    <x v="0"/>
    <x v="3"/>
    <x v="3"/>
    <x v="4"/>
    <x v="2"/>
    <x v="0"/>
    <x v="0"/>
    <x v="0"/>
    <x v="1"/>
    <x v="1"/>
    <x v="2"/>
    <x v="32"/>
    <x v="0"/>
    <x v="0"/>
  </r>
  <r>
    <x v="928"/>
    <x v="0"/>
    <x v="1"/>
    <x v="10"/>
    <x v="4"/>
    <x v="2"/>
    <x v="2"/>
    <x v="0"/>
    <x v="2"/>
    <x v="1"/>
    <x v="2"/>
    <x v="1"/>
    <x v="2"/>
    <x v="28"/>
    <x v="0"/>
    <x v="0"/>
  </r>
  <r>
    <x v="929"/>
    <x v="0"/>
    <x v="1"/>
    <x v="10"/>
    <x v="4"/>
    <x v="2"/>
    <x v="2"/>
    <x v="0"/>
    <x v="2"/>
    <x v="1"/>
    <x v="2"/>
    <x v="1"/>
    <x v="2"/>
    <x v="5"/>
    <x v="0"/>
    <x v="0"/>
  </r>
  <r>
    <x v="930"/>
    <x v="0"/>
    <x v="1"/>
    <x v="3"/>
    <x v="2"/>
    <x v="4"/>
    <x v="2"/>
    <x v="1"/>
    <x v="4"/>
    <x v="1"/>
    <x v="4"/>
    <x v="2"/>
    <x v="2"/>
    <x v="15"/>
    <x v="0"/>
    <x v="0"/>
  </r>
  <r>
    <x v="931"/>
    <x v="0"/>
    <x v="0"/>
    <x v="0"/>
    <x v="0"/>
    <x v="1"/>
    <x v="1"/>
    <x v="0"/>
    <x v="1"/>
    <x v="1"/>
    <x v="3"/>
    <x v="0"/>
    <x v="2"/>
    <x v="38"/>
    <x v="0"/>
    <x v="1"/>
  </r>
  <r>
    <x v="932"/>
    <x v="1"/>
    <x v="0"/>
    <x v="0"/>
    <x v="3"/>
    <x v="2"/>
    <x v="0"/>
    <x v="1"/>
    <x v="2"/>
    <x v="1"/>
    <x v="0"/>
    <x v="0"/>
    <x v="2"/>
    <x v="40"/>
    <x v="2"/>
    <x v="1"/>
  </r>
  <r>
    <x v="933"/>
    <x v="1"/>
    <x v="1"/>
    <x v="10"/>
    <x v="3"/>
    <x v="1"/>
    <x v="0"/>
    <x v="0"/>
    <x v="0"/>
    <x v="0"/>
    <x v="2"/>
    <x v="1"/>
    <x v="2"/>
    <x v="19"/>
    <x v="2"/>
    <x v="0"/>
  </r>
  <r>
    <x v="934"/>
    <x v="0"/>
    <x v="1"/>
    <x v="10"/>
    <x v="4"/>
    <x v="0"/>
    <x v="4"/>
    <x v="0"/>
    <x v="0"/>
    <x v="0"/>
    <x v="1"/>
    <x v="1"/>
    <x v="2"/>
    <x v="14"/>
    <x v="1"/>
    <x v="0"/>
  </r>
  <r>
    <x v="935"/>
    <x v="0"/>
    <x v="0"/>
    <x v="10"/>
    <x v="0"/>
    <x v="1"/>
    <x v="0"/>
    <x v="0"/>
    <x v="1"/>
    <x v="1"/>
    <x v="0"/>
    <x v="0"/>
    <x v="2"/>
    <x v="12"/>
    <x v="0"/>
    <x v="1"/>
  </r>
  <r>
    <x v="936"/>
    <x v="0"/>
    <x v="0"/>
    <x v="10"/>
    <x v="5"/>
    <x v="0"/>
    <x v="4"/>
    <x v="0"/>
    <x v="2"/>
    <x v="1"/>
    <x v="1"/>
    <x v="1"/>
    <x v="2"/>
    <x v="2"/>
    <x v="1"/>
    <x v="0"/>
  </r>
  <r>
    <x v="937"/>
    <x v="0"/>
    <x v="1"/>
    <x v="3"/>
    <x v="5"/>
    <x v="4"/>
    <x v="2"/>
    <x v="0"/>
    <x v="0"/>
    <x v="0"/>
    <x v="0"/>
    <x v="0"/>
    <x v="2"/>
    <x v="4"/>
    <x v="0"/>
    <x v="1"/>
  </r>
  <r>
    <x v="938"/>
    <x v="0"/>
    <x v="0"/>
    <x v="0"/>
    <x v="3"/>
    <x v="2"/>
    <x v="0"/>
    <x v="0"/>
    <x v="2"/>
    <x v="1"/>
    <x v="2"/>
    <x v="1"/>
    <x v="2"/>
    <x v="40"/>
    <x v="2"/>
    <x v="0"/>
  </r>
  <r>
    <x v="939"/>
    <x v="1"/>
    <x v="1"/>
    <x v="2"/>
    <x v="4"/>
    <x v="3"/>
    <x v="0"/>
    <x v="1"/>
    <x v="2"/>
    <x v="1"/>
    <x v="3"/>
    <x v="0"/>
    <x v="2"/>
    <x v="5"/>
    <x v="0"/>
    <x v="0"/>
  </r>
  <r>
    <x v="940"/>
    <x v="1"/>
    <x v="0"/>
    <x v="10"/>
    <x v="0"/>
    <x v="4"/>
    <x v="0"/>
    <x v="0"/>
    <x v="0"/>
    <x v="0"/>
    <x v="3"/>
    <x v="0"/>
    <x v="2"/>
    <x v="11"/>
    <x v="0"/>
    <x v="0"/>
  </r>
  <r>
    <x v="941"/>
    <x v="0"/>
    <x v="0"/>
    <x v="10"/>
    <x v="0"/>
    <x v="4"/>
    <x v="0"/>
    <x v="0"/>
    <x v="0"/>
    <x v="0"/>
    <x v="1"/>
    <x v="1"/>
    <x v="2"/>
    <x v="17"/>
    <x v="0"/>
    <x v="1"/>
  </r>
  <r>
    <x v="942"/>
    <x v="0"/>
    <x v="0"/>
    <x v="0"/>
    <x v="1"/>
    <x v="1"/>
    <x v="2"/>
    <x v="0"/>
    <x v="2"/>
    <x v="1"/>
    <x v="2"/>
    <x v="1"/>
    <x v="2"/>
    <x v="9"/>
    <x v="0"/>
    <x v="0"/>
  </r>
  <r>
    <x v="943"/>
    <x v="0"/>
    <x v="0"/>
    <x v="10"/>
    <x v="5"/>
    <x v="0"/>
    <x v="0"/>
    <x v="1"/>
    <x v="2"/>
    <x v="1"/>
    <x v="0"/>
    <x v="0"/>
    <x v="2"/>
    <x v="0"/>
    <x v="0"/>
    <x v="0"/>
  </r>
  <r>
    <x v="944"/>
    <x v="0"/>
    <x v="0"/>
    <x v="14"/>
    <x v="0"/>
    <x v="0"/>
    <x v="0"/>
    <x v="0"/>
    <x v="0"/>
    <x v="0"/>
    <x v="1"/>
    <x v="1"/>
    <x v="2"/>
    <x v="17"/>
    <x v="0"/>
    <x v="1"/>
  </r>
  <r>
    <x v="945"/>
    <x v="1"/>
    <x v="1"/>
    <x v="14"/>
    <x v="4"/>
    <x v="0"/>
    <x v="0"/>
    <x v="1"/>
    <x v="1"/>
    <x v="1"/>
    <x v="0"/>
    <x v="0"/>
    <x v="2"/>
    <x v="13"/>
    <x v="0"/>
    <x v="1"/>
  </r>
  <r>
    <x v="946"/>
    <x v="0"/>
    <x v="0"/>
    <x v="8"/>
    <x v="2"/>
    <x v="0"/>
    <x v="4"/>
    <x v="0"/>
    <x v="2"/>
    <x v="1"/>
    <x v="3"/>
    <x v="0"/>
    <x v="2"/>
    <x v="18"/>
    <x v="1"/>
    <x v="1"/>
  </r>
  <r>
    <x v="947"/>
    <x v="1"/>
    <x v="0"/>
    <x v="8"/>
    <x v="5"/>
    <x v="2"/>
    <x v="2"/>
    <x v="1"/>
    <x v="4"/>
    <x v="1"/>
    <x v="3"/>
    <x v="0"/>
    <x v="2"/>
    <x v="12"/>
    <x v="0"/>
    <x v="1"/>
  </r>
  <r>
    <x v="948"/>
    <x v="1"/>
    <x v="0"/>
    <x v="10"/>
    <x v="3"/>
    <x v="4"/>
    <x v="0"/>
    <x v="1"/>
    <x v="0"/>
    <x v="0"/>
    <x v="0"/>
    <x v="0"/>
    <x v="2"/>
    <x v="8"/>
    <x v="0"/>
    <x v="0"/>
  </r>
  <r>
    <x v="949"/>
    <x v="0"/>
    <x v="1"/>
    <x v="3"/>
    <x v="4"/>
    <x v="3"/>
    <x v="0"/>
    <x v="0"/>
    <x v="2"/>
    <x v="1"/>
    <x v="4"/>
    <x v="2"/>
    <x v="2"/>
    <x v="39"/>
    <x v="0"/>
    <x v="0"/>
  </r>
  <r>
    <x v="950"/>
    <x v="1"/>
    <x v="0"/>
    <x v="3"/>
    <x v="0"/>
    <x v="4"/>
    <x v="2"/>
    <x v="0"/>
    <x v="0"/>
    <x v="0"/>
    <x v="1"/>
    <x v="1"/>
    <x v="2"/>
    <x v="17"/>
    <x v="0"/>
    <x v="0"/>
  </r>
  <r>
    <x v="951"/>
    <x v="0"/>
    <x v="1"/>
    <x v="3"/>
    <x v="3"/>
    <x v="0"/>
    <x v="2"/>
    <x v="1"/>
    <x v="1"/>
    <x v="1"/>
    <x v="0"/>
    <x v="0"/>
    <x v="2"/>
    <x v="13"/>
    <x v="0"/>
    <x v="0"/>
  </r>
  <r>
    <x v="952"/>
    <x v="0"/>
    <x v="0"/>
    <x v="3"/>
    <x v="5"/>
    <x v="0"/>
    <x v="4"/>
    <x v="1"/>
    <x v="1"/>
    <x v="1"/>
    <x v="3"/>
    <x v="0"/>
    <x v="2"/>
    <x v="14"/>
    <x v="1"/>
    <x v="0"/>
  </r>
  <r>
    <x v="953"/>
    <x v="1"/>
    <x v="0"/>
    <x v="0"/>
    <x v="1"/>
    <x v="1"/>
    <x v="1"/>
    <x v="0"/>
    <x v="1"/>
    <x v="1"/>
    <x v="3"/>
    <x v="0"/>
    <x v="2"/>
    <x v="25"/>
    <x v="2"/>
    <x v="1"/>
  </r>
  <r>
    <x v="954"/>
    <x v="0"/>
    <x v="1"/>
    <x v="10"/>
    <x v="0"/>
    <x v="0"/>
    <x v="2"/>
    <x v="0"/>
    <x v="1"/>
    <x v="1"/>
    <x v="0"/>
    <x v="0"/>
    <x v="2"/>
    <x v="28"/>
    <x v="0"/>
    <x v="1"/>
  </r>
  <r>
    <x v="955"/>
    <x v="0"/>
    <x v="0"/>
    <x v="0"/>
    <x v="5"/>
    <x v="2"/>
    <x v="0"/>
    <x v="0"/>
    <x v="2"/>
    <x v="1"/>
    <x v="1"/>
    <x v="1"/>
    <x v="2"/>
    <x v="1"/>
    <x v="0"/>
    <x v="0"/>
  </r>
  <r>
    <x v="956"/>
    <x v="0"/>
    <x v="0"/>
    <x v="3"/>
    <x v="5"/>
    <x v="4"/>
    <x v="2"/>
    <x v="0"/>
    <x v="0"/>
    <x v="0"/>
    <x v="1"/>
    <x v="1"/>
    <x v="2"/>
    <x v="11"/>
    <x v="0"/>
    <x v="1"/>
  </r>
  <r>
    <x v="957"/>
    <x v="0"/>
    <x v="0"/>
    <x v="10"/>
    <x v="3"/>
    <x v="1"/>
    <x v="2"/>
    <x v="0"/>
    <x v="2"/>
    <x v="1"/>
    <x v="2"/>
    <x v="1"/>
    <x v="2"/>
    <x v="25"/>
    <x v="2"/>
    <x v="0"/>
  </r>
  <r>
    <x v="958"/>
    <x v="0"/>
    <x v="1"/>
    <x v="8"/>
    <x v="2"/>
    <x v="4"/>
    <x v="2"/>
    <x v="0"/>
    <x v="0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1"/>
    <x v="1"/>
    <x v="2"/>
    <x v="12"/>
    <x v="0"/>
    <x v="1"/>
  </r>
  <r>
    <x v="960"/>
    <x v="1"/>
    <x v="1"/>
    <x v="11"/>
    <x v="3"/>
    <x v="1"/>
    <x v="2"/>
    <x v="1"/>
    <x v="3"/>
    <x v="1"/>
    <x v="3"/>
    <x v="0"/>
    <x v="2"/>
    <x v="12"/>
    <x v="0"/>
    <x v="0"/>
  </r>
  <r>
    <x v="961"/>
    <x v="0"/>
    <x v="0"/>
    <x v="7"/>
    <x v="4"/>
    <x v="0"/>
    <x v="4"/>
    <x v="0"/>
    <x v="4"/>
    <x v="1"/>
    <x v="2"/>
    <x v="1"/>
    <x v="2"/>
    <x v="24"/>
    <x v="1"/>
    <x v="0"/>
  </r>
  <r>
    <x v="962"/>
    <x v="0"/>
    <x v="1"/>
    <x v="10"/>
    <x v="4"/>
    <x v="1"/>
    <x v="2"/>
    <x v="0"/>
    <x v="2"/>
    <x v="1"/>
    <x v="4"/>
    <x v="2"/>
    <x v="2"/>
    <x v="10"/>
    <x v="0"/>
    <x v="0"/>
  </r>
  <r>
    <x v="963"/>
    <x v="0"/>
    <x v="0"/>
    <x v="8"/>
    <x v="2"/>
    <x v="0"/>
    <x v="4"/>
    <x v="0"/>
    <x v="2"/>
    <x v="1"/>
    <x v="3"/>
    <x v="0"/>
    <x v="2"/>
    <x v="29"/>
    <x v="1"/>
    <x v="1"/>
  </r>
  <r>
    <x v="964"/>
    <x v="1"/>
    <x v="1"/>
    <x v="3"/>
    <x v="5"/>
    <x v="1"/>
    <x v="2"/>
    <x v="0"/>
    <x v="1"/>
    <x v="1"/>
    <x v="4"/>
    <x v="2"/>
    <x v="2"/>
    <x v="16"/>
    <x v="1"/>
    <x v="0"/>
  </r>
  <r>
    <x v="965"/>
    <x v="1"/>
    <x v="0"/>
    <x v="14"/>
    <x v="1"/>
    <x v="0"/>
    <x v="0"/>
    <x v="1"/>
    <x v="1"/>
    <x v="1"/>
    <x v="0"/>
    <x v="0"/>
    <x v="2"/>
    <x v="8"/>
    <x v="0"/>
    <x v="0"/>
  </r>
  <r>
    <x v="966"/>
    <x v="0"/>
    <x v="0"/>
    <x v="14"/>
    <x v="3"/>
    <x v="4"/>
    <x v="0"/>
    <x v="0"/>
    <x v="0"/>
    <x v="0"/>
    <x v="3"/>
    <x v="0"/>
    <x v="2"/>
    <x v="6"/>
    <x v="0"/>
    <x v="1"/>
  </r>
  <r>
    <x v="967"/>
    <x v="0"/>
    <x v="1"/>
    <x v="2"/>
    <x v="1"/>
    <x v="0"/>
    <x v="4"/>
    <x v="0"/>
    <x v="1"/>
    <x v="1"/>
    <x v="3"/>
    <x v="0"/>
    <x v="2"/>
    <x v="16"/>
    <x v="1"/>
    <x v="0"/>
  </r>
  <r>
    <x v="968"/>
    <x v="1"/>
    <x v="1"/>
    <x v="1"/>
    <x v="3"/>
    <x v="3"/>
    <x v="1"/>
    <x v="1"/>
    <x v="2"/>
    <x v="1"/>
    <x v="2"/>
    <x v="1"/>
    <x v="2"/>
    <x v="40"/>
    <x v="2"/>
    <x v="0"/>
  </r>
  <r>
    <x v="969"/>
    <x v="0"/>
    <x v="1"/>
    <x v="10"/>
    <x v="3"/>
    <x v="4"/>
    <x v="2"/>
    <x v="1"/>
    <x v="0"/>
    <x v="0"/>
    <x v="0"/>
    <x v="0"/>
    <x v="2"/>
    <x v="32"/>
    <x v="0"/>
    <x v="0"/>
  </r>
  <r>
    <x v="970"/>
    <x v="0"/>
    <x v="0"/>
    <x v="10"/>
    <x v="3"/>
    <x v="1"/>
    <x v="0"/>
    <x v="0"/>
    <x v="2"/>
    <x v="1"/>
    <x v="2"/>
    <x v="1"/>
    <x v="2"/>
    <x v="23"/>
    <x v="0"/>
    <x v="0"/>
  </r>
  <r>
    <x v="971"/>
    <x v="1"/>
    <x v="0"/>
    <x v="10"/>
    <x v="4"/>
    <x v="3"/>
    <x v="0"/>
    <x v="1"/>
    <x v="2"/>
    <x v="1"/>
    <x v="3"/>
    <x v="0"/>
    <x v="2"/>
    <x v="36"/>
    <x v="0"/>
    <x v="0"/>
  </r>
  <r>
    <x v="972"/>
    <x v="0"/>
    <x v="0"/>
    <x v="1"/>
    <x v="0"/>
    <x v="2"/>
    <x v="1"/>
    <x v="0"/>
    <x v="1"/>
    <x v="1"/>
    <x v="2"/>
    <x v="1"/>
    <x v="2"/>
    <x v="31"/>
    <x v="0"/>
    <x v="0"/>
  </r>
  <r>
    <x v="973"/>
    <x v="0"/>
    <x v="1"/>
    <x v="10"/>
    <x v="0"/>
    <x v="1"/>
    <x v="0"/>
    <x v="1"/>
    <x v="1"/>
    <x v="1"/>
    <x v="0"/>
    <x v="0"/>
    <x v="2"/>
    <x v="15"/>
    <x v="0"/>
    <x v="0"/>
  </r>
  <r>
    <x v="974"/>
    <x v="0"/>
    <x v="1"/>
    <x v="3"/>
    <x v="1"/>
    <x v="4"/>
    <x v="4"/>
    <x v="0"/>
    <x v="2"/>
    <x v="1"/>
    <x v="2"/>
    <x v="1"/>
    <x v="2"/>
    <x v="39"/>
    <x v="0"/>
    <x v="1"/>
  </r>
  <r>
    <x v="975"/>
    <x v="0"/>
    <x v="1"/>
    <x v="3"/>
    <x v="1"/>
    <x v="4"/>
    <x v="2"/>
    <x v="0"/>
    <x v="0"/>
    <x v="0"/>
    <x v="0"/>
    <x v="0"/>
    <x v="2"/>
    <x v="11"/>
    <x v="0"/>
    <x v="1"/>
  </r>
  <r>
    <x v="976"/>
    <x v="0"/>
    <x v="0"/>
    <x v="10"/>
    <x v="1"/>
    <x v="0"/>
    <x v="4"/>
    <x v="0"/>
    <x v="2"/>
    <x v="1"/>
    <x v="4"/>
    <x v="2"/>
    <x v="2"/>
    <x v="29"/>
    <x v="1"/>
    <x v="0"/>
  </r>
  <r>
    <x v="977"/>
    <x v="1"/>
    <x v="0"/>
    <x v="2"/>
    <x v="5"/>
    <x v="4"/>
    <x v="4"/>
    <x v="0"/>
    <x v="2"/>
    <x v="1"/>
    <x v="2"/>
    <x v="1"/>
    <x v="2"/>
    <x v="27"/>
    <x v="1"/>
    <x v="0"/>
  </r>
  <r>
    <x v="978"/>
    <x v="0"/>
    <x v="1"/>
    <x v="2"/>
    <x v="2"/>
    <x v="1"/>
    <x v="2"/>
    <x v="0"/>
    <x v="4"/>
    <x v="1"/>
    <x v="2"/>
    <x v="1"/>
    <x v="2"/>
    <x v="12"/>
    <x v="0"/>
    <x v="0"/>
  </r>
  <r>
    <x v="979"/>
    <x v="1"/>
    <x v="1"/>
    <x v="0"/>
    <x v="3"/>
    <x v="2"/>
    <x v="0"/>
    <x v="0"/>
    <x v="1"/>
    <x v="1"/>
    <x v="2"/>
    <x v="1"/>
    <x v="2"/>
    <x v="23"/>
    <x v="0"/>
    <x v="0"/>
  </r>
  <r>
    <x v="980"/>
    <x v="1"/>
    <x v="0"/>
    <x v="2"/>
    <x v="1"/>
    <x v="0"/>
    <x v="0"/>
    <x v="0"/>
    <x v="4"/>
    <x v="1"/>
    <x v="4"/>
    <x v="2"/>
    <x v="2"/>
    <x v="8"/>
    <x v="0"/>
    <x v="1"/>
  </r>
  <r>
    <x v="981"/>
    <x v="0"/>
    <x v="1"/>
    <x v="15"/>
    <x v="2"/>
    <x v="1"/>
    <x v="2"/>
    <x v="0"/>
    <x v="3"/>
    <x v="1"/>
    <x v="1"/>
    <x v="1"/>
    <x v="2"/>
    <x v="30"/>
    <x v="0"/>
    <x v="0"/>
  </r>
  <r>
    <x v="982"/>
    <x v="1"/>
    <x v="1"/>
    <x v="0"/>
    <x v="4"/>
    <x v="1"/>
    <x v="1"/>
    <x v="1"/>
    <x v="1"/>
    <x v="1"/>
    <x v="3"/>
    <x v="0"/>
    <x v="2"/>
    <x v="15"/>
    <x v="0"/>
    <x v="1"/>
  </r>
  <r>
    <x v="983"/>
    <x v="0"/>
    <x v="1"/>
    <x v="12"/>
    <x v="4"/>
    <x v="4"/>
    <x v="4"/>
    <x v="0"/>
    <x v="2"/>
    <x v="1"/>
    <x v="0"/>
    <x v="0"/>
    <x v="2"/>
    <x v="3"/>
    <x v="0"/>
    <x v="0"/>
  </r>
  <r>
    <x v="984"/>
    <x v="0"/>
    <x v="1"/>
    <x v="10"/>
    <x v="4"/>
    <x v="2"/>
    <x v="2"/>
    <x v="1"/>
    <x v="2"/>
    <x v="1"/>
    <x v="3"/>
    <x v="0"/>
    <x v="2"/>
    <x v="28"/>
    <x v="0"/>
    <x v="1"/>
  </r>
  <r>
    <x v="985"/>
    <x v="1"/>
    <x v="0"/>
    <x v="14"/>
    <x v="5"/>
    <x v="0"/>
    <x v="0"/>
    <x v="0"/>
    <x v="2"/>
    <x v="1"/>
    <x v="0"/>
    <x v="0"/>
    <x v="2"/>
    <x v="0"/>
    <x v="0"/>
    <x v="0"/>
  </r>
  <r>
    <x v="986"/>
    <x v="1"/>
    <x v="1"/>
    <x v="0"/>
    <x v="2"/>
    <x v="2"/>
    <x v="2"/>
    <x v="0"/>
    <x v="3"/>
    <x v="1"/>
    <x v="4"/>
    <x v="2"/>
    <x v="2"/>
    <x v="2"/>
    <x v="1"/>
    <x v="1"/>
  </r>
  <r>
    <x v="987"/>
    <x v="1"/>
    <x v="0"/>
    <x v="10"/>
    <x v="1"/>
    <x v="4"/>
    <x v="4"/>
    <x v="0"/>
    <x v="2"/>
    <x v="1"/>
    <x v="4"/>
    <x v="2"/>
    <x v="2"/>
    <x v="29"/>
    <x v="1"/>
    <x v="0"/>
  </r>
  <r>
    <x v="988"/>
    <x v="0"/>
    <x v="1"/>
    <x v="3"/>
    <x v="2"/>
    <x v="0"/>
    <x v="4"/>
    <x v="0"/>
    <x v="2"/>
    <x v="1"/>
    <x v="4"/>
    <x v="2"/>
    <x v="2"/>
    <x v="18"/>
    <x v="1"/>
    <x v="0"/>
  </r>
  <r>
    <x v="989"/>
    <x v="0"/>
    <x v="1"/>
    <x v="10"/>
    <x v="5"/>
    <x v="0"/>
    <x v="0"/>
    <x v="1"/>
    <x v="4"/>
    <x v="1"/>
    <x v="4"/>
    <x v="2"/>
    <x v="2"/>
    <x v="0"/>
    <x v="0"/>
    <x v="0"/>
  </r>
  <r>
    <x v="990"/>
    <x v="1"/>
    <x v="0"/>
    <x v="1"/>
    <x v="3"/>
    <x v="2"/>
    <x v="0"/>
    <x v="1"/>
    <x v="2"/>
    <x v="1"/>
    <x v="2"/>
    <x v="1"/>
    <x v="2"/>
    <x v="22"/>
    <x v="2"/>
    <x v="0"/>
  </r>
  <r>
    <x v="991"/>
    <x v="1"/>
    <x v="0"/>
    <x v="10"/>
    <x v="0"/>
    <x v="4"/>
    <x v="2"/>
    <x v="0"/>
    <x v="0"/>
    <x v="0"/>
    <x v="1"/>
    <x v="1"/>
    <x v="2"/>
    <x v="4"/>
    <x v="0"/>
    <x v="1"/>
  </r>
  <r>
    <x v="992"/>
    <x v="0"/>
    <x v="1"/>
    <x v="8"/>
    <x v="4"/>
    <x v="1"/>
    <x v="2"/>
    <x v="1"/>
    <x v="0"/>
    <x v="0"/>
    <x v="2"/>
    <x v="1"/>
    <x v="2"/>
    <x v="38"/>
    <x v="0"/>
    <x v="1"/>
  </r>
  <r>
    <x v="993"/>
    <x v="1"/>
    <x v="1"/>
    <x v="13"/>
    <x v="0"/>
    <x v="1"/>
    <x v="2"/>
    <x v="1"/>
    <x v="4"/>
    <x v="1"/>
    <x v="0"/>
    <x v="0"/>
    <x v="2"/>
    <x v="20"/>
    <x v="0"/>
    <x v="1"/>
  </r>
  <r>
    <x v="994"/>
    <x v="0"/>
    <x v="1"/>
    <x v="2"/>
    <x v="2"/>
    <x v="1"/>
    <x v="2"/>
    <x v="0"/>
    <x v="4"/>
    <x v="1"/>
    <x v="3"/>
    <x v="0"/>
    <x v="2"/>
    <x v="30"/>
    <x v="0"/>
    <x v="0"/>
  </r>
  <r>
    <x v="995"/>
    <x v="0"/>
    <x v="1"/>
    <x v="10"/>
    <x v="4"/>
    <x v="2"/>
    <x v="2"/>
    <x v="0"/>
    <x v="2"/>
    <x v="1"/>
    <x v="1"/>
    <x v="1"/>
    <x v="2"/>
    <x v="9"/>
    <x v="0"/>
    <x v="1"/>
  </r>
  <r>
    <x v="996"/>
    <x v="1"/>
    <x v="1"/>
    <x v="3"/>
    <x v="5"/>
    <x v="4"/>
    <x v="2"/>
    <x v="0"/>
    <x v="0"/>
    <x v="0"/>
    <x v="1"/>
    <x v="1"/>
    <x v="2"/>
    <x v="11"/>
    <x v="0"/>
    <x v="1"/>
  </r>
  <r>
    <x v="997"/>
    <x v="0"/>
    <x v="1"/>
    <x v="10"/>
    <x v="4"/>
    <x v="0"/>
    <x v="0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1"/>
    <x v="3"/>
    <x v="0"/>
    <x v="2"/>
    <x v="13"/>
    <x v="0"/>
    <x v="0"/>
  </r>
  <r>
    <x v="999"/>
    <x v="1"/>
    <x v="1"/>
    <x v="10"/>
    <x v="1"/>
    <x v="2"/>
    <x v="2"/>
    <x v="0"/>
    <x v="2"/>
    <x v="1"/>
    <x v="4"/>
    <x v="2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:B4" firstHeaderRow="1" firstDataRow="1" firstDataCol="1"/>
  <pivotFields count="16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numFmtId="178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/>
    <pivotField compact="0" showAll="0">
      <items count="6">
        <item x="0"/>
        <item x="1"/>
        <item x="2"/>
        <item x="3"/>
        <item x="4"/>
        <item t="default"/>
      </items>
    </pivotField>
    <pivotField compact="0" showAll="0"/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5" subtotal="count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6:B10" firstHeaderRow="1" firstDataRow="1" firstDataCol="1"/>
  <pivotFields count="16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/>
    <pivotField compact="0" showAll="0">
      <items count="6">
        <item x="0"/>
        <item x="1"/>
        <item x="2"/>
        <item x="3"/>
        <item x="4"/>
        <item t="default"/>
      </items>
    </pivotField>
    <pivotField compact="0" showAll="0"/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dataField="1" compact="0" showAll="0">
      <items count="3">
        <item x="0"/>
        <item x="1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3:D17" firstHeaderRow="1" firstDataRow="2" firstDataCol="1"/>
  <pivotFields count="16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axis="axisRow" compact="0" showAll="0">
      <items count="3"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  <pivotField compact="0" numFmtId="178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/>
    <pivotField compact="0" showAll="0">
      <items count="6">
        <item x="0"/>
        <item x="1"/>
        <item x="2"/>
        <item x="3"/>
        <item x="4"/>
        <item t="default"/>
      </items>
    </pivotField>
    <pivotField compact="0" showAll="0"/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urchased Bike" fld="1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9:B25" firstHeaderRow="1" firstDataRow="1" firstDataCol="1"/>
  <pivotFields count="16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/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G1:J19" firstHeaderRow="1" firstDataRow="2" firstDataCol="1"/>
  <pivotFields count="16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  <pivotField axis="axisRow" compact="0" numFmtId="17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/>
    <pivotField compact="0" showAll="0">
      <items count="6">
        <item x="0"/>
        <item x="1"/>
        <item x="2"/>
        <item x="3"/>
        <item x="4"/>
        <item t="default"/>
      </items>
    </pivotField>
    <pivotField compact="0" showAll="0"/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3">
        <item x="0"/>
        <item x="1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urchased Bike" fld="1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7:B31" firstHeaderRow="1" firstDataRow="1" firstDataCol="1"/>
  <pivotFields count="16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showAll="0">
      <items count="4">
        <item x="1"/>
        <item x="2"/>
        <item x="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3">
        <item x="0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D1" sqref="D$1:D$1048576"/>
    </sheetView>
  </sheetViews>
  <sheetFormatPr defaultColWidth="8.88888888888889" defaultRowHeight="14.4"/>
  <cols>
    <col min="4" max="4" width="11.8888888888889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2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2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2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2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2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2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2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2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2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2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2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2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2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2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2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2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2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2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2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2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2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2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2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2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2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2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2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2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2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2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2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2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2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2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2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2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2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2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2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2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2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2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2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2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2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2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2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2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2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2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2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2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2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2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2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2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2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2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2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2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2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2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2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2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2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2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2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2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2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2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2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2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2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2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2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2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2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2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2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2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2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2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2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2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2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2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2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2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2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2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2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2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2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2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2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2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2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2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2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2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2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2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2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2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2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2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2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2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2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2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2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2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2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2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2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2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2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2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2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2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2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2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2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2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2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2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2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2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2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2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2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2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2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2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2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2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2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2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2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2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2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2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2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2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2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2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2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2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2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2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2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2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2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2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2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2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2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2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2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2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2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2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2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2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2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2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2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2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2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2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2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2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2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2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2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2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2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2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2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2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2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2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2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2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2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2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2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2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2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2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2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2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2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2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2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2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2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2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2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2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2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2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2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2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2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2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2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2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2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2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2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2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2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2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2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2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2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2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2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2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2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2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2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2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2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2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2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2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2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2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2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2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2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2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2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2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2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2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2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2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2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2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2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2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2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2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2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2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2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2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2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2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2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2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2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2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2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2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2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2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2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2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2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2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2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2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2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2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2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2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2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2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2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2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2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2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2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2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2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2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2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2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2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2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2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2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2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2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2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2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2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2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2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2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2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2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2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2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2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2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2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2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2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2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2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2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2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2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2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2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2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2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2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2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2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2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2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2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2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2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2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2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2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2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2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2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2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2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2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2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2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2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2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2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2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2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2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2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2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2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2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2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2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2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2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2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2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2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2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2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2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2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2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2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2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2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2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2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2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2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2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2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2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2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2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2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2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2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2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2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2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2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2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2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2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2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2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2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2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2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2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2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2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2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2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2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2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2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2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2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2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2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2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2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2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2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2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2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2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2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2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2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2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2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2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2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2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2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2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2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2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2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2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2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2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2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2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2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2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2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2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2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2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2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2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2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2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2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2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2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2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2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2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2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2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2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2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2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2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2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2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2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2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2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2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2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2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2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2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2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2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2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2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2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2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2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2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2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2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2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2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2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2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2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2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2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2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2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2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2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2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2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2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2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2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2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2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2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2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2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2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2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2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2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2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2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2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2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2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2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2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2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2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2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2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2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2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2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2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2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2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2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2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2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2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2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2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2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2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2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2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2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2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2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2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2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2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2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2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2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2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2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2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2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2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2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2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2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2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2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2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2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2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2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2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2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2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2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2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2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2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2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2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2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2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2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2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2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2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2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2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2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2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2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2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2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2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2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2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2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2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2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2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2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2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2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2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2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2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2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2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2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2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2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2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2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2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2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2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2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2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2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2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2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2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2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2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2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2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2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2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2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2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2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2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2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2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2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2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2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2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2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2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2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2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2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2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2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2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2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2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2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2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2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2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2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2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2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2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2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2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2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2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2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2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2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2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2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2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2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2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2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2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2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2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2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2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2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2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2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2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2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2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2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2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2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2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2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2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2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2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2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2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2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2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2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2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2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2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2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2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2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2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2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2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2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2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2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2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2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2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2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2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2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2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2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2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2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2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2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2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2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2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2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2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2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2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2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2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2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2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2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2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2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2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2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2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2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2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2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2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2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2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2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2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2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2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2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2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2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2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2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2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2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2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2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2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2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2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2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2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2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2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2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2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2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2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2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2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2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2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2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2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2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2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2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2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2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2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2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2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2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2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2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2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2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2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2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2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2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2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2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2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2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2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2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2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2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2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2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2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2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2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2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2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2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2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2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2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2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2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2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2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2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2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2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2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2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2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2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2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2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2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2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2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2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2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2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2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2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2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2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2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2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2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2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2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2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2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2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2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2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2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2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2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2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2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2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2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2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2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2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2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2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2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2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2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2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2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2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2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2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2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2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2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2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2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2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2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2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2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2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2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2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2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2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2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2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2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2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2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2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2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2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2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2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2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2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2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2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2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2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2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2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2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2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2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2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2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2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2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2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2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2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2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2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2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2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2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2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2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2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2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2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2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2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2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2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2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2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2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2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2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2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2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2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2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2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2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2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2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2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2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2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2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2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2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2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2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2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2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2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2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2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2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2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2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2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2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2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2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2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2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2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2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2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2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2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2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2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2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2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2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2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2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2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2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2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2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2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2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2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2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2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2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2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2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2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2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2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2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2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2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2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2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2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2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2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2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2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2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2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2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2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2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2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2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2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2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2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2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2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2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2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2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2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2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2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2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2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2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2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2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2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2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2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2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2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2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2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2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2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2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2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2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2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2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2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2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2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2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2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2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2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2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22">
        <v>60000</v>
      </c>
      <c r="E997" s="21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2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2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2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2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22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22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22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22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22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22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22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22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22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22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22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22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22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22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22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22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22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22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22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22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22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22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22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22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22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22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1"/>
  <sheetViews>
    <sheetView topLeftCell="E1" workbookViewId="0">
      <selection activeCell="F19" sqref="F19"/>
    </sheetView>
  </sheetViews>
  <sheetFormatPr defaultColWidth="11.8888888888889" defaultRowHeight="14.4"/>
  <cols>
    <col min="4" max="4" width="11.8888888888889" style="15"/>
    <col min="6" max="6" width="17.6666666666667" customWidth="1"/>
    <col min="7" max="7" width="13.7777777777778" customWidth="1"/>
    <col min="8" max="8" width="12.7777777777778" customWidth="1"/>
    <col min="9" max="9" width="5.22222222222222" customWidth="1"/>
    <col min="10" max="11" width="18" customWidth="1"/>
    <col min="12" max="12" width="26.4444444444444" customWidth="1"/>
    <col min="13" max="13" width="14" customWidth="1"/>
    <col min="14" max="14" width="4.66666666666667" customWidth="1"/>
    <col min="15" max="16" width="14.4444444444444" style="18" customWidth="1"/>
  </cols>
  <sheetData>
    <row r="1" s="17" customFormat="1" spans="1:16">
      <c r="A1" s="17" t="s">
        <v>0</v>
      </c>
      <c r="B1" s="17" t="s">
        <v>1</v>
      </c>
      <c r="C1" s="17" t="s">
        <v>2</v>
      </c>
      <c r="D1" s="19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36</v>
      </c>
      <c r="K1" s="17" t="s">
        <v>9</v>
      </c>
      <c r="L1" s="17" t="s">
        <v>37</v>
      </c>
      <c r="M1" s="17" t="s">
        <v>10</v>
      </c>
      <c r="N1" s="17" t="s">
        <v>11</v>
      </c>
      <c r="O1" s="17" t="s">
        <v>38</v>
      </c>
      <c r="P1" s="17" t="s">
        <v>12</v>
      </c>
    </row>
    <row r="2" spans="1:16">
      <c r="A2">
        <v>12496</v>
      </c>
      <c r="B2" t="s">
        <v>39</v>
      </c>
      <c r="C2" t="s">
        <v>40</v>
      </c>
      <c r="D2" s="1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tr">
        <f>IF(I2&gt;0,"Yes","No")</f>
        <v>No</v>
      </c>
      <c r="K2" t="s">
        <v>18</v>
      </c>
      <c r="L2" s="20" t="str">
        <f>IF(OR(K2="0-1 Miles",K2="1-2 Miles"),"Short Distance",IF(OR(K2="2-5 Miles",K2="5-10 Miles"),"Intermediate Distance",IF(K2="10+ Miles","Long Distance","")))</f>
        <v>Short Distance</v>
      </c>
      <c r="M2" t="s">
        <v>19</v>
      </c>
      <c r="N2">
        <v>42</v>
      </c>
      <c r="O2" s="18" t="str">
        <f>IF(N2&gt;55,"Old",IF(N2&gt;=31,"Middle Age",IF(N2&lt;31,"Adolescent","Invalid")))</f>
        <v>Middle Age</v>
      </c>
      <c r="P2" s="18" t="s">
        <v>20</v>
      </c>
    </row>
    <row r="3" spans="1:16">
      <c r="A3">
        <v>24107</v>
      </c>
      <c r="B3" t="s">
        <v>39</v>
      </c>
      <c r="C3" t="s">
        <v>41</v>
      </c>
      <c r="D3" s="1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tr">
        <f t="shared" ref="J3:J66" si="0">IF(I3&gt;0,"Yes","No")</f>
        <v>Yes</v>
      </c>
      <c r="K3" t="s">
        <v>18</v>
      </c>
      <c r="L3" s="20" t="str">
        <f t="shared" ref="L3:L66" si="1">IF(OR(K3="0-1 Miles",K3="1-2 Miles"),"Short Distance",IF(OR(K3="2-5 Miles",K3="5-10 Miles"),"Intermediate Distance",IF(K3="10+ Miles","Long Distance","")))</f>
        <v>Short Distance</v>
      </c>
      <c r="M3" t="s">
        <v>19</v>
      </c>
      <c r="N3">
        <v>43</v>
      </c>
      <c r="O3" s="18" t="str">
        <f t="shared" ref="O3:O66" si="2">IF(N3&gt;55,"Old",IF(N3&gt;=31,"Middle Age",IF(N3&lt;31,"Adolescent","Invalid")))</f>
        <v>Middle Age</v>
      </c>
      <c r="P3" s="18" t="s">
        <v>20</v>
      </c>
    </row>
    <row r="4" spans="1:16">
      <c r="A4">
        <v>14177</v>
      </c>
      <c r="B4" t="s">
        <v>39</v>
      </c>
      <c r="C4" t="s">
        <v>41</v>
      </c>
      <c r="D4" s="1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tr">
        <f t="shared" si="0"/>
        <v>Yes</v>
      </c>
      <c r="K4" t="s">
        <v>24</v>
      </c>
      <c r="L4" s="20" t="str">
        <f t="shared" si="1"/>
        <v>Intermediate Distance</v>
      </c>
      <c r="M4" t="s">
        <v>19</v>
      </c>
      <c r="N4">
        <v>60</v>
      </c>
      <c r="O4" s="18" t="str">
        <f t="shared" si="2"/>
        <v>Old</v>
      </c>
      <c r="P4" s="18" t="s">
        <v>20</v>
      </c>
    </row>
    <row r="5" spans="1:16">
      <c r="A5">
        <v>24381</v>
      </c>
      <c r="B5" t="s">
        <v>42</v>
      </c>
      <c r="C5" t="s">
        <v>41</v>
      </c>
      <c r="D5" s="1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tr">
        <f t="shared" si="0"/>
        <v>Yes</v>
      </c>
      <c r="K5" t="s">
        <v>26</v>
      </c>
      <c r="L5" s="20" t="str">
        <f t="shared" si="1"/>
        <v>Intermediate Distance</v>
      </c>
      <c r="M5" t="s">
        <v>27</v>
      </c>
      <c r="N5">
        <v>41</v>
      </c>
      <c r="O5" s="18" t="str">
        <f t="shared" si="2"/>
        <v>Middle Age</v>
      </c>
      <c r="P5" s="18" t="s">
        <v>17</v>
      </c>
    </row>
    <row r="6" spans="1:16">
      <c r="A6">
        <v>25597</v>
      </c>
      <c r="B6" t="s">
        <v>42</v>
      </c>
      <c r="C6" t="s">
        <v>41</v>
      </c>
      <c r="D6" s="1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tr">
        <f t="shared" si="0"/>
        <v>No</v>
      </c>
      <c r="K6" t="s">
        <v>18</v>
      </c>
      <c r="L6" s="20" t="str">
        <f t="shared" si="1"/>
        <v>Short Distance</v>
      </c>
      <c r="M6" t="s">
        <v>19</v>
      </c>
      <c r="N6">
        <v>36</v>
      </c>
      <c r="O6" s="18" t="str">
        <f t="shared" si="2"/>
        <v>Middle Age</v>
      </c>
      <c r="P6" s="18" t="s">
        <v>17</v>
      </c>
    </row>
    <row r="7" spans="1:16">
      <c r="A7">
        <v>13507</v>
      </c>
      <c r="B7" t="s">
        <v>39</v>
      </c>
      <c r="C7" t="s">
        <v>40</v>
      </c>
      <c r="D7" s="1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tr">
        <f t="shared" si="0"/>
        <v>No</v>
      </c>
      <c r="K7" t="s">
        <v>29</v>
      </c>
      <c r="L7" s="20" t="str">
        <f t="shared" si="1"/>
        <v>Short Distance</v>
      </c>
      <c r="M7" t="s">
        <v>19</v>
      </c>
      <c r="N7">
        <v>50</v>
      </c>
      <c r="O7" s="18" t="str">
        <f t="shared" si="2"/>
        <v>Middle Age</v>
      </c>
      <c r="P7" s="18" t="s">
        <v>20</v>
      </c>
    </row>
    <row r="8" spans="1:16">
      <c r="A8">
        <v>27974</v>
      </c>
      <c r="B8" t="s">
        <v>42</v>
      </c>
      <c r="C8" t="s">
        <v>41</v>
      </c>
      <c r="D8" s="1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tr">
        <f t="shared" si="0"/>
        <v>Yes</v>
      </c>
      <c r="K8" t="s">
        <v>18</v>
      </c>
      <c r="L8" s="20" t="str">
        <f t="shared" si="1"/>
        <v>Short Distance</v>
      </c>
      <c r="M8" t="s">
        <v>27</v>
      </c>
      <c r="N8">
        <v>33</v>
      </c>
      <c r="O8" s="18" t="str">
        <f t="shared" si="2"/>
        <v>Middle Age</v>
      </c>
      <c r="P8" s="18" t="s">
        <v>17</v>
      </c>
    </row>
    <row r="9" spans="1:16">
      <c r="A9">
        <v>19364</v>
      </c>
      <c r="B9" t="s">
        <v>39</v>
      </c>
      <c r="C9" t="s">
        <v>41</v>
      </c>
      <c r="D9" s="1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tr">
        <f t="shared" si="0"/>
        <v>No</v>
      </c>
      <c r="K9" t="s">
        <v>18</v>
      </c>
      <c r="L9" s="20" t="str">
        <f t="shared" si="1"/>
        <v>Short Distance</v>
      </c>
      <c r="M9" t="s">
        <v>19</v>
      </c>
      <c r="N9">
        <v>43</v>
      </c>
      <c r="O9" s="18" t="str">
        <f t="shared" si="2"/>
        <v>Middle Age</v>
      </c>
      <c r="P9" s="18" t="s">
        <v>17</v>
      </c>
    </row>
    <row r="10" spans="1:16">
      <c r="A10">
        <v>22155</v>
      </c>
      <c r="B10" t="s">
        <v>39</v>
      </c>
      <c r="C10" t="s">
        <v>41</v>
      </c>
      <c r="D10" s="1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tr">
        <f t="shared" si="0"/>
        <v>Yes</v>
      </c>
      <c r="K10" t="s">
        <v>26</v>
      </c>
      <c r="L10" s="20" t="str">
        <f t="shared" si="1"/>
        <v>Intermediate Distance</v>
      </c>
      <c r="M10" t="s">
        <v>27</v>
      </c>
      <c r="N10">
        <v>58</v>
      </c>
      <c r="O10" s="18" t="str">
        <f t="shared" si="2"/>
        <v>Old</v>
      </c>
      <c r="P10" s="18" t="s">
        <v>20</v>
      </c>
    </row>
    <row r="11" spans="1:16">
      <c r="A11">
        <v>19280</v>
      </c>
      <c r="B11" t="s">
        <v>39</v>
      </c>
      <c r="C11" t="s">
        <v>41</v>
      </c>
      <c r="D11" s="1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tr">
        <f t="shared" si="0"/>
        <v>Yes</v>
      </c>
      <c r="K11" t="s">
        <v>18</v>
      </c>
      <c r="L11" s="20" t="str">
        <f t="shared" si="1"/>
        <v>Short Distance</v>
      </c>
      <c r="M11" t="s">
        <v>19</v>
      </c>
      <c r="N11">
        <v>40</v>
      </c>
      <c r="O11" s="18" t="str">
        <f t="shared" si="2"/>
        <v>Middle Age</v>
      </c>
      <c r="P11" s="18" t="s">
        <v>17</v>
      </c>
    </row>
    <row r="12" spans="1:16">
      <c r="A12">
        <v>22173</v>
      </c>
      <c r="B12" t="s">
        <v>39</v>
      </c>
      <c r="C12" t="s">
        <v>40</v>
      </c>
      <c r="D12" s="1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tr">
        <f t="shared" si="0"/>
        <v>Yes</v>
      </c>
      <c r="K12" t="s">
        <v>29</v>
      </c>
      <c r="L12" s="20" t="str">
        <f t="shared" si="1"/>
        <v>Short Distance</v>
      </c>
      <c r="M12" t="s">
        <v>27</v>
      </c>
      <c r="N12">
        <v>54</v>
      </c>
      <c r="O12" s="18" t="str">
        <f t="shared" si="2"/>
        <v>Middle Age</v>
      </c>
      <c r="P12" s="18" t="s">
        <v>17</v>
      </c>
    </row>
    <row r="13" spans="1:16">
      <c r="A13">
        <v>12697</v>
      </c>
      <c r="B13" t="s">
        <v>42</v>
      </c>
      <c r="C13" t="s">
        <v>40</v>
      </c>
      <c r="D13" s="1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tr">
        <f t="shared" si="0"/>
        <v>Yes</v>
      </c>
      <c r="K13" t="s">
        <v>33</v>
      </c>
      <c r="L13" s="20" t="str">
        <f t="shared" si="1"/>
        <v>Long Distance</v>
      </c>
      <c r="M13" t="s">
        <v>27</v>
      </c>
      <c r="N13">
        <v>36</v>
      </c>
      <c r="O13" s="18" t="str">
        <f t="shared" si="2"/>
        <v>Middle Age</v>
      </c>
      <c r="P13" s="18" t="s">
        <v>20</v>
      </c>
    </row>
    <row r="14" spans="1:16">
      <c r="A14">
        <v>11434</v>
      </c>
      <c r="B14" t="s">
        <v>39</v>
      </c>
      <c r="C14" t="s">
        <v>41</v>
      </c>
      <c r="D14" s="1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tr">
        <f t="shared" si="0"/>
        <v>No</v>
      </c>
      <c r="K14" t="s">
        <v>18</v>
      </c>
      <c r="L14" s="20" t="str">
        <f t="shared" si="1"/>
        <v>Short Distance</v>
      </c>
      <c r="M14" t="s">
        <v>19</v>
      </c>
      <c r="N14">
        <v>55</v>
      </c>
      <c r="O14" s="18" t="str">
        <f t="shared" si="2"/>
        <v>Middle Age</v>
      </c>
      <c r="P14" s="18" t="s">
        <v>20</v>
      </c>
    </row>
    <row r="15" spans="1:16">
      <c r="A15">
        <v>25323</v>
      </c>
      <c r="B15" t="s">
        <v>39</v>
      </c>
      <c r="C15" t="s">
        <v>41</v>
      </c>
      <c r="D15" s="1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tr">
        <f t="shared" si="0"/>
        <v>Yes</v>
      </c>
      <c r="K15" t="s">
        <v>29</v>
      </c>
      <c r="L15" s="20" t="str">
        <f t="shared" si="1"/>
        <v>Short Distance</v>
      </c>
      <c r="M15" t="s">
        <v>19</v>
      </c>
      <c r="N15">
        <v>35</v>
      </c>
      <c r="O15" s="18" t="str">
        <f t="shared" si="2"/>
        <v>Middle Age</v>
      </c>
      <c r="P15" s="18" t="s">
        <v>17</v>
      </c>
    </row>
    <row r="16" spans="1:16">
      <c r="A16">
        <v>23542</v>
      </c>
      <c r="B16" t="s">
        <v>42</v>
      </c>
      <c r="C16" t="s">
        <v>41</v>
      </c>
      <c r="D16" s="1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tr">
        <f t="shared" si="0"/>
        <v>Yes</v>
      </c>
      <c r="K16" t="s">
        <v>18</v>
      </c>
      <c r="L16" s="20" t="str">
        <f t="shared" si="1"/>
        <v>Short Distance</v>
      </c>
      <c r="M16" t="s">
        <v>27</v>
      </c>
      <c r="N16">
        <v>45</v>
      </c>
      <c r="O16" s="18" t="str">
        <f t="shared" si="2"/>
        <v>Middle Age</v>
      </c>
      <c r="P16" s="18" t="s">
        <v>17</v>
      </c>
    </row>
    <row r="17" spans="1:16">
      <c r="A17">
        <v>20870</v>
      </c>
      <c r="B17" t="s">
        <v>42</v>
      </c>
      <c r="C17" t="s">
        <v>40</v>
      </c>
      <c r="D17" s="1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tr">
        <f t="shared" si="0"/>
        <v>Yes</v>
      </c>
      <c r="K17" t="s">
        <v>18</v>
      </c>
      <c r="L17" s="20" t="str">
        <f t="shared" si="1"/>
        <v>Short Distance</v>
      </c>
      <c r="M17" t="s">
        <v>19</v>
      </c>
      <c r="N17">
        <v>38</v>
      </c>
      <c r="O17" s="18" t="str">
        <f t="shared" si="2"/>
        <v>Middle Age</v>
      </c>
      <c r="P17" s="18" t="s">
        <v>17</v>
      </c>
    </row>
    <row r="18" spans="1:16">
      <c r="A18">
        <v>23316</v>
      </c>
      <c r="B18" t="s">
        <v>42</v>
      </c>
      <c r="C18" t="s">
        <v>41</v>
      </c>
      <c r="D18" s="1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tr">
        <f t="shared" si="0"/>
        <v>Yes</v>
      </c>
      <c r="K18" t="s">
        <v>29</v>
      </c>
      <c r="L18" s="20" t="str">
        <f t="shared" si="1"/>
        <v>Short Distance</v>
      </c>
      <c r="M18" t="s">
        <v>27</v>
      </c>
      <c r="N18">
        <v>59</v>
      </c>
      <c r="O18" s="18" t="str">
        <f t="shared" si="2"/>
        <v>Old</v>
      </c>
      <c r="P18" s="18" t="s">
        <v>17</v>
      </c>
    </row>
    <row r="19" spans="1:16">
      <c r="A19">
        <v>12610</v>
      </c>
      <c r="B19" t="s">
        <v>39</v>
      </c>
      <c r="C19" t="s">
        <v>40</v>
      </c>
      <c r="D19" s="1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tr">
        <f t="shared" si="0"/>
        <v>No</v>
      </c>
      <c r="K19" t="s">
        <v>18</v>
      </c>
      <c r="L19" s="20" t="str">
        <f t="shared" si="1"/>
        <v>Short Distance</v>
      </c>
      <c r="M19" t="s">
        <v>19</v>
      </c>
      <c r="N19">
        <v>47</v>
      </c>
      <c r="O19" s="18" t="str">
        <f t="shared" si="2"/>
        <v>Middle Age</v>
      </c>
      <c r="P19" s="18" t="s">
        <v>20</v>
      </c>
    </row>
    <row r="20" spans="1:16">
      <c r="A20">
        <v>27183</v>
      </c>
      <c r="B20" t="s">
        <v>42</v>
      </c>
      <c r="C20" t="s">
        <v>41</v>
      </c>
      <c r="D20" s="1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tr">
        <f t="shared" si="0"/>
        <v>Yes</v>
      </c>
      <c r="K20" t="s">
        <v>29</v>
      </c>
      <c r="L20" s="20" t="str">
        <f t="shared" si="1"/>
        <v>Short Distance</v>
      </c>
      <c r="M20" t="s">
        <v>19</v>
      </c>
      <c r="N20">
        <v>35</v>
      </c>
      <c r="O20" s="18" t="str">
        <f t="shared" si="2"/>
        <v>Middle Age</v>
      </c>
      <c r="P20" s="18" t="s">
        <v>17</v>
      </c>
    </row>
    <row r="21" spans="1:16">
      <c r="A21">
        <v>25940</v>
      </c>
      <c r="B21" t="s">
        <v>42</v>
      </c>
      <c r="C21" t="s">
        <v>41</v>
      </c>
      <c r="D21" s="1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tr">
        <f t="shared" si="0"/>
        <v>Yes</v>
      </c>
      <c r="K21" t="s">
        <v>26</v>
      </c>
      <c r="L21" s="20" t="str">
        <f t="shared" si="1"/>
        <v>Intermediate Distance</v>
      </c>
      <c r="M21" t="s">
        <v>27</v>
      </c>
      <c r="N21">
        <v>55</v>
      </c>
      <c r="O21" s="18" t="str">
        <f t="shared" si="2"/>
        <v>Middle Age</v>
      </c>
      <c r="P21" s="18" t="s">
        <v>17</v>
      </c>
    </row>
    <row r="22" spans="1:16">
      <c r="A22">
        <v>25598</v>
      </c>
      <c r="B22" t="s">
        <v>39</v>
      </c>
      <c r="C22" t="s">
        <v>40</v>
      </c>
      <c r="D22" s="1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tr">
        <f t="shared" si="0"/>
        <v>No</v>
      </c>
      <c r="K22" t="s">
        <v>18</v>
      </c>
      <c r="L22" s="20" t="str">
        <f t="shared" si="1"/>
        <v>Short Distance</v>
      </c>
      <c r="M22" t="s">
        <v>19</v>
      </c>
      <c r="N22">
        <v>36</v>
      </c>
      <c r="O22" s="18" t="str">
        <f t="shared" si="2"/>
        <v>Middle Age</v>
      </c>
      <c r="P22" s="18" t="s">
        <v>17</v>
      </c>
    </row>
    <row r="23" spans="1:16">
      <c r="A23">
        <v>21564</v>
      </c>
      <c r="B23" t="s">
        <v>42</v>
      </c>
      <c r="C23" t="s">
        <v>40</v>
      </c>
      <c r="D23" s="1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tr">
        <f t="shared" si="0"/>
        <v>Yes</v>
      </c>
      <c r="K23" t="s">
        <v>33</v>
      </c>
      <c r="L23" s="20" t="str">
        <f t="shared" si="1"/>
        <v>Long Distance</v>
      </c>
      <c r="M23" t="s">
        <v>27</v>
      </c>
      <c r="N23">
        <v>35</v>
      </c>
      <c r="O23" s="18" t="str">
        <f t="shared" si="2"/>
        <v>Middle Age</v>
      </c>
      <c r="P23" s="18" t="s">
        <v>20</v>
      </c>
    </row>
    <row r="24" spans="1:16">
      <c r="A24">
        <v>19193</v>
      </c>
      <c r="B24" t="s">
        <v>42</v>
      </c>
      <c r="C24" t="s">
        <v>41</v>
      </c>
      <c r="D24" s="1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tr">
        <f t="shared" si="0"/>
        <v>No</v>
      </c>
      <c r="K24" t="s">
        <v>29</v>
      </c>
      <c r="L24" s="20" t="str">
        <f t="shared" si="1"/>
        <v>Short Distance</v>
      </c>
      <c r="M24" t="s">
        <v>19</v>
      </c>
      <c r="N24">
        <v>35</v>
      </c>
      <c r="O24" s="18" t="str">
        <f t="shared" si="2"/>
        <v>Middle Age</v>
      </c>
      <c r="P24" s="18" t="s">
        <v>17</v>
      </c>
    </row>
    <row r="25" spans="1:16">
      <c r="A25">
        <v>26412</v>
      </c>
      <c r="B25" t="s">
        <v>39</v>
      </c>
      <c r="C25" t="s">
        <v>40</v>
      </c>
      <c r="D25" s="1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tr">
        <f t="shared" si="0"/>
        <v>Yes</v>
      </c>
      <c r="K25" t="s">
        <v>26</v>
      </c>
      <c r="L25" s="20" t="str">
        <f t="shared" si="1"/>
        <v>Intermediate Distance</v>
      </c>
      <c r="M25" t="s">
        <v>19</v>
      </c>
      <c r="N25">
        <v>56</v>
      </c>
      <c r="O25" s="18" t="str">
        <f t="shared" si="2"/>
        <v>Old</v>
      </c>
      <c r="P25" s="18" t="s">
        <v>20</v>
      </c>
    </row>
    <row r="26" spans="1:16">
      <c r="A26">
        <v>27184</v>
      </c>
      <c r="B26" t="s">
        <v>42</v>
      </c>
      <c r="C26" t="s">
        <v>41</v>
      </c>
      <c r="D26" s="1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tr">
        <f t="shared" si="0"/>
        <v>Yes</v>
      </c>
      <c r="K26" t="s">
        <v>18</v>
      </c>
      <c r="L26" s="20" t="str">
        <f t="shared" si="1"/>
        <v>Short Distance</v>
      </c>
      <c r="M26" t="s">
        <v>19</v>
      </c>
      <c r="N26">
        <v>34</v>
      </c>
      <c r="O26" s="18" t="str">
        <f t="shared" si="2"/>
        <v>Middle Age</v>
      </c>
      <c r="P26" s="18" t="s">
        <v>20</v>
      </c>
    </row>
    <row r="27" spans="1:16">
      <c r="A27">
        <v>12590</v>
      </c>
      <c r="B27" t="s">
        <v>42</v>
      </c>
      <c r="C27" t="s">
        <v>41</v>
      </c>
      <c r="D27" s="1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tr">
        <f t="shared" si="0"/>
        <v>No</v>
      </c>
      <c r="K27" t="s">
        <v>18</v>
      </c>
      <c r="L27" s="20" t="str">
        <f t="shared" si="1"/>
        <v>Short Distance</v>
      </c>
      <c r="M27" t="s">
        <v>19</v>
      </c>
      <c r="N27">
        <v>63</v>
      </c>
      <c r="O27" s="18" t="str">
        <f t="shared" si="2"/>
        <v>Old</v>
      </c>
      <c r="P27" s="18" t="s">
        <v>20</v>
      </c>
    </row>
    <row r="28" spans="1:16">
      <c r="A28">
        <v>17841</v>
      </c>
      <c r="B28" t="s">
        <v>42</v>
      </c>
      <c r="C28" t="s">
        <v>41</v>
      </c>
      <c r="D28" s="1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tr">
        <f t="shared" si="0"/>
        <v>Yes</v>
      </c>
      <c r="K28" t="s">
        <v>18</v>
      </c>
      <c r="L28" s="20" t="str">
        <f t="shared" si="1"/>
        <v>Short Distance</v>
      </c>
      <c r="M28" t="s">
        <v>19</v>
      </c>
      <c r="N28">
        <v>29</v>
      </c>
      <c r="O28" s="18" t="str">
        <f t="shared" si="2"/>
        <v>Adolescent</v>
      </c>
      <c r="P28" s="18" t="s">
        <v>17</v>
      </c>
    </row>
    <row r="29" spans="1:16">
      <c r="A29">
        <v>18283</v>
      </c>
      <c r="B29" t="s">
        <v>42</v>
      </c>
      <c r="C29" t="s">
        <v>40</v>
      </c>
      <c r="D29" s="1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tr">
        <f t="shared" si="0"/>
        <v>Yes</v>
      </c>
      <c r="K29" t="s">
        <v>26</v>
      </c>
      <c r="L29" s="20" t="str">
        <f t="shared" si="1"/>
        <v>Intermediate Distance</v>
      </c>
      <c r="M29" t="s">
        <v>27</v>
      </c>
      <c r="N29">
        <v>40</v>
      </c>
      <c r="O29" s="18" t="str">
        <f t="shared" si="2"/>
        <v>Middle Age</v>
      </c>
      <c r="P29" s="18" t="s">
        <v>20</v>
      </c>
    </row>
    <row r="30" spans="1:16">
      <c r="A30">
        <v>18299</v>
      </c>
      <c r="B30" t="s">
        <v>39</v>
      </c>
      <c r="C30" t="s">
        <v>41</v>
      </c>
      <c r="D30" s="1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tr">
        <f t="shared" si="0"/>
        <v>Yes</v>
      </c>
      <c r="K30" t="s">
        <v>26</v>
      </c>
      <c r="L30" s="20" t="str">
        <f t="shared" si="1"/>
        <v>Intermediate Distance</v>
      </c>
      <c r="M30" t="s">
        <v>27</v>
      </c>
      <c r="N30">
        <v>44</v>
      </c>
      <c r="O30" s="18" t="str">
        <f t="shared" si="2"/>
        <v>Middle Age</v>
      </c>
      <c r="P30" s="18" t="s">
        <v>20</v>
      </c>
    </row>
    <row r="31" spans="1:16">
      <c r="A31">
        <v>16466</v>
      </c>
      <c r="B31" t="s">
        <v>42</v>
      </c>
      <c r="C31" t="s">
        <v>40</v>
      </c>
      <c r="D31" s="1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tr">
        <f t="shared" si="0"/>
        <v>Yes</v>
      </c>
      <c r="K31" t="s">
        <v>18</v>
      </c>
      <c r="L31" s="20" t="str">
        <f t="shared" si="1"/>
        <v>Short Distance</v>
      </c>
      <c r="M31" t="s">
        <v>19</v>
      </c>
      <c r="N31">
        <v>32</v>
      </c>
      <c r="O31" s="18" t="str">
        <f t="shared" si="2"/>
        <v>Middle Age</v>
      </c>
      <c r="P31" s="18" t="s">
        <v>17</v>
      </c>
    </row>
    <row r="32" spans="1:16">
      <c r="A32">
        <v>19273</v>
      </c>
      <c r="B32" t="s">
        <v>39</v>
      </c>
      <c r="C32" t="s">
        <v>40</v>
      </c>
      <c r="D32" s="1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tr">
        <f t="shared" si="0"/>
        <v>No</v>
      </c>
      <c r="K32" t="s">
        <v>18</v>
      </c>
      <c r="L32" s="20" t="str">
        <f t="shared" si="1"/>
        <v>Short Distance</v>
      </c>
      <c r="M32" t="s">
        <v>19</v>
      </c>
      <c r="N32">
        <v>63</v>
      </c>
      <c r="O32" s="18" t="str">
        <f t="shared" si="2"/>
        <v>Old</v>
      </c>
      <c r="P32" s="18" t="s">
        <v>20</v>
      </c>
    </row>
    <row r="33" spans="1:16">
      <c r="A33">
        <v>22400</v>
      </c>
      <c r="B33" t="s">
        <v>39</v>
      </c>
      <c r="C33" t="s">
        <v>41</v>
      </c>
      <c r="D33" s="1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tr">
        <f t="shared" si="0"/>
        <v>Yes</v>
      </c>
      <c r="K33" t="s">
        <v>18</v>
      </c>
      <c r="L33" s="20" t="str">
        <f t="shared" si="1"/>
        <v>Short Distance</v>
      </c>
      <c r="M33" t="s">
        <v>27</v>
      </c>
      <c r="N33">
        <v>26</v>
      </c>
      <c r="O33" s="18" t="str">
        <f t="shared" si="2"/>
        <v>Adolescent</v>
      </c>
      <c r="P33" s="18" t="s">
        <v>17</v>
      </c>
    </row>
    <row r="34" spans="1:16">
      <c r="A34">
        <v>20942</v>
      </c>
      <c r="B34" t="s">
        <v>42</v>
      </c>
      <c r="C34" t="s">
        <v>40</v>
      </c>
      <c r="D34" s="1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tr">
        <f t="shared" si="0"/>
        <v>Yes</v>
      </c>
      <c r="K34" t="s">
        <v>26</v>
      </c>
      <c r="L34" s="20" t="str">
        <f t="shared" si="1"/>
        <v>Intermediate Distance</v>
      </c>
      <c r="M34" t="s">
        <v>19</v>
      </c>
      <c r="N34">
        <v>31</v>
      </c>
      <c r="O34" s="18" t="str">
        <f t="shared" si="2"/>
        <v>Middle Age</v>
      </c>
      <c r="P34" s="18" t="s">
        <v>20</v>
      </c>
    </row>
    <row r="35" spans="1:16">
      <c r="A35">
        <v>18484</v>
      </c>
      <c r="B35" t="s">
        <v>42</v>
      </c>
      <c r="C35" t="s">
        <v>41</v>
      </c>
      <c r="D35" s="1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tr">
        <f t="shared" si="0"/>
        <v>Yes</v>
      </c>
      <c r="K35" t="s">
        <v>29</v>
      </c>
      <c r="L35" s="20" t="str">
        <f t="shared" si="1"/>
        <v>Short Distance</v>
      </c>
      <c r="M35" t="s">
        <v>27</v>
      </c>
      <c r="N35">
        <v>50</v>
      </c>
      <c r="O35" s="18" t="str">
        <f t="shared" si="2"/>
        <v>Middle Age</v>
      </c>
      <c r="P35" s="18" t="s">
        <v>17</v>
      </c>
    </row>
    <row r="36" spans="1:16">
      <c r="A36">
        <v>12291</v>
      </c>
      <c r="B36" t="s">
        <v>42</v>
      </c>
      <c r="C36" t="s">
        <v>41</v>
      </c>
      <c r="D36" s="1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tr">
        <f t="shared" si="0"/>
        <v>Yes</v>
      </c>
      <c r="K36" t="s">
        <v>24</v>
      </c>
      <c r="L36" s="20" t="str">
        <f t="shared" si="1"/>
        <v>Intermediate Distance</v>
      </c>
      <c r="M36" t="s">
        <v>19</v>
      </c>
      <c r="N36">
        <v>62</v>
      </c>
      <c r="O36" s="18" t="str">
        <f t="shared" si="2"/>
        <v>Old</v>
      </c>
      <c r="P36" s="18" t="s">
        <v>17</v>
      </c>
    </row>
    <row r="37" spans="1:16">
      <c r="A37">
        <v>28380</v>
      </c>
      <c r="B37" t="s">
        <v>42</v>
      </c>
      <c r="C37" t="s">
        <v>40</v>
      </c>
      <c r="D37" s="1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tr">
        <f t="shared" si="0"/>
        <v>Yes</v>
      </c>
      <c r="K37" t="s">
        <v>18</v>
      </c>
      <c r="L37" s="20" t="str">
        <f t="shared" si="1"/>
        <v>Short Distance</v>
      </c>
      <c r="M37" t="s">
        <v>19</v>
      </c>
      <c r="N37">
        <v>41</v>
      </c>
      <c r="O37" s="18" t="str">
        <f t="shared" si="2"/>
        <v>Middle Age</v>
      </c>
      <c r="P37" s="18" t="s">
        <v>20</v>
      </c>
    </row>
    <row r="38" spans="1:16">
      <c r="A38">
        <v>17891</v>
      </c>
      <c r="B38" t="s">
        <v>39</v>
      </c>
      <c r="C38" t="s">
        <v>40</v>
      </c>
      <c r="D38" s="1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tr">
        <f t="shared" si="0"/>
        <v>Yes</v>
      </c>
      <c r="K38" t="s">
        <v>18</v>
      </c>
      <c r="L38" s="20" t="str">
        <f t="shared" si="1"/>
        <v>Short Distance</v>
      </c>
      <c r="M38" t="s">
        <v>19</v>
      </c>
      <c r="N38">
        <v>50</v>
      </c>
      <c r="O38" s="18" t="str">
        <f t="shared" si="2"/>
        <v>Middle Age</v>
      </c>
      <c r="P38" s="18" t="s">
        <v>17</v>
      </c>
    </row>
    <row r="39" spans="1:16">
      <c r="A39">
        <v>27832</v>
      </c>
      <c r="B39" t="s">
        <v>42</v>
      </c>
      <c r="C39" t="s">
        <v>40</v>
      </c>
      <c r="D39" s="1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tr">
        <f t="shared" si="0"/>
        <v>Yes</v>
      </c>
      <c r="K39" t="s">
        <v>24</v>
      </c>
      <c r="L39" s="20" t="str">
        <f t="shared" si="1"/>
        <v>Intermediate Distance</v>
      </c>
      <c r="M39" t="s">
        <v>19</v>
      </c>
      <c r="N39">
        <v>30</v>
      </c>
      <c r="O39" s="18" t="str">
        <f t="shared" si="2"/>
        <v>Adolescent</v>
      </c>
      <c r="P39" s="18" t="s">
        <v>20</v>
      </c>
    </row>
    <row r="40" spans="1:16">
      <c r="A40">
        <v>26863</v>
      </c>
      <c r="B40" t="s">
        <v>42</v>
      </c>
      <c r="C40" t="s">
        <v>41</v>
      </c>
      <c r="D40" s="1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tr">
        <f t="shared" si="0"/>
        <v>Yes</v>
      </c>
      <c r="K40" t="s">
        <v>24</v>
      </c>
      <c r="L40" s="20" t="str">
        <f t="shared" si="1"/>
        <v>Intermediate Distance</v>
      </c>
      <c r="M40" t="s">
        <v>19</v>
      </c>
      <c r="N40">
        <v>28</v>
      </c>
      <c r="O40" s="18" t="str">
        <f t="shared" si="2"/>
        <v>Adolescent</v>
      </c>
      <c r="P40" s="18" t="s">
        <v>20</v>
      </c>
    </row>
    <row r="41" spans="1:16">
      <c r="A41">
        <v>16259</v>
      </c>
      <c r="B41" t="s">
        <v>42</v>
      </c>
      <c r="C41" t="s">
        <v>40</v>
      </c>
      <c r="D41" s="1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tr">
        <f t="shared" si="0"/>
        <v>Yes</v>
      </c>
      <c r="K41" t="s">
        <v>18</v>
      </c>
      <c r="L41" s="20" t="str">
        <f t="shared" si="1"/>
        <v>Short Distance</v>
      </c>
      <c r="M41" t="s">
        <v>19</v>
      </c>
      <c r="N41">
        <v>40</v>
      </c>
      <c r="O41" s="18" t="str">
        <f t="shared" si="2"/>
        <v>Middle Age</v>
      </c>
      <c r="P41" s="18" t="s">
        <v>17</v>
      </c>
    </row>
    <row r="42" spans="1:16">
      <c r="A42">
        <v>27803</v>
      </c>
      <c r="B42" t="s">
        <v>42</v>
      </c>
      <c r="C42" t="s">
        <v>40</v>
      </c>
      <c r="D42" s="1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tr">
        <f t="shared" si="0"/>
        <v>No</v>
      </c>
      <c r="K42" t="s">
        <v>18</v>
      </c>
      <c r="L42" s="20" t="str">
        <f t="shared" si="1"/>
        <v>Short Distance</v>
      </c>
      <c r="M42" t="s">
        <v>19</v>
      </c>
      <c r="N42">
        <v>43</v>
      </c>
      <c r="O42" s="18" t="str">
        <f t="shared" si="2"/>
        <v>Middle Age</v>
      </c>
      <c r="P42" s="18" t="s">
        <v>20</v>
      </c>
    </row>
    <row r="43" spans="1:16">
      <c r="A43">
        <v>14347</v>
      </c>
      <c r="B43" t="s">
        <v>42</v>
      </c>
      <c r="C43" t="s">
        <v>40</v>
      </c>
      <c r="D43" s="1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tr">
        <f t="shared" si="0"/>
        <v>Yes</v>
      </c>
      <c r="K43" t="s">
        <v>26</v>
      </c>
      <c r="L43" s="20" t="str">
        <f t="shared" si="1"/>
        <v>Intermediate Distance</v>
      </c>
      <c r="M43" t="s">
        <v>27</v>
      </c>
      <c r="N43">
        <v>65</v>
      </c>
      <c r="O43" s="18" t="str">
        <f t="shared" si="2"/>
        <v>Old</v>
      </c>
      <c r="P43" s="18" t="s">
        <v>17</v>
      </c>
    </row>
    <row r="44" spans="1:16">
      <c r="A44">
        <v>17703</v>
      </c>
      <c r="B44" t="s">
        <v>39</v>
      </c>
      <c r="C44" t="s">
        <v>40</v>
      </c>
      <c r="D44" s="1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tr">
        <f t="shared" si="0"/>
        <v>No</v>
      </c>
      <c r="K44" t="s">
        <v>18</v>
      </c>
      <c r="L44" s="20" t="str">
        <f t="shared" si="1"/>
        <v>Short Distance</v>
      </c>
      <c r="M44" t="s">
        <v>19</v>
      </c>
      <c r="N44">
        <v>40</v>
      </c>
      <c r="O44" s="18" t="str">
        <f t="shared" si="2"/>
        <v>Middle Age</v>
      </c>
      <c r="P44" s="18" t="s">
        <v>20</v>
      </c>
    </row>
    <row r="45" spans="1:16">
      <c r="A45">
        <v>17185</v>
      </c>
      <c r="B45" t="s">
        <v>39</v>
      </c>
      <c r="C45" t="s">
        <v>40</v>
      </c>
      <c r="D45" s="1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tr">
        <f t="shared" si="0"/>
        <v>Yes</v>
      </c>
      <c r="K45" t="s">
        <v>26</v>
      </c>
      <c r="L45" s="20" t="str">
        <f t="shared" si="1"/>
        <v>Intermediate Distance</v>
      </c>
      <c r="M45" t="s">
        <v>19</v>
      </c>
      <c r="N45">
        <v>48</v>
      </c>
      <c r="O45" s="18" t="str">
        <f t="shared" si="2"/>
        <v>Middle Age</v>
      </c>
      <c r="P45" s="18" t="s">
        <v>17</v>
      </c>
    </row>
    <row r="46" spans="1:16">
      <c r="A46">
        <v>29380</v>
      </c>
      <c r="B46" t="s">
        <v>39</v>
      </c>
      <c r="C46" t="s">
        <v>40</v>
      </c>
      <c r="D46" s="1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tr">
        <f t="shared" si="0"/>
        <v>No</v>
      </c>
      <c r="K46" t="s">
        <v>18</v>
      </c>
      <c r="L46" s="20" t="str">
        <f t="shared" si="1"/>
        <v>Short Distance</v>
      </c>
      <c r="M46" t="s">
        <v>19</v>
      </c>
      <c r="N46">
        <v>41</v>
      </c>
      <c r="O46" s="18" t="str">
        <f t="shared" si="2"/>
        <v>Middle Age</v>
      </c>
      <c r="P46" s="18" t="s">
        <v>17</v>
      </c>
    </row>
    <row r="47" spans="1:16">
      <c r="A47">
        <v>23986</v>
      </c>
      <c r="B47" t="s">
        <v>39</v>
      </c>
      <c r="C47" t="s">
        <v>40</v>
      </c>
      <c r="D47" s="1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tr">
        <f t="shared" si="0"/>
        <v>No</v>
      </c>
      <c r="K47" t="s">
        <v>18</v>
      </c>
      <c r="L47" s="20" t="str">
        <f t="shared" si="1"/>
        <v>Short Distance</v>
      </c>
      <c r="M47" t="s">
        <v>19</v>
      </c>
      <c r="N47">
        <v>66</v>
      </c>
      <c r="O47" s="18" t="str">
        <f t="shared" si="2"/>
        <v>Old</v>
      </c>
      <c r="P47" s="18" t="s">
        <v>17</v>
      </c>
    </row>
    <row r="48" spans="1:16">
      <c r="A48">
        <v>24466</v>
      </c>
      <c r="B48" t="s">
        <v>39</v>
      </c>
      <c r="C48" t="s">
        <v>40</v>
      </c>
      <c r="D48" s="1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tr">
        <f t="shared" si="0"/>
        <v>Yes</v>
      </c>
      <c r="K48" t="s">
        <v>26</v>
      </c>
      <c r="L48" s="20" t="str">
        <f t="shared" si="1"/>
        <v>Intermediate Distance</v>
      </c>
      <c r="M48" t="s">
        <v>27</v>
      </c>
      <c r="N48">
        <v>46</v>
      </c>
      <c r="O48" s="18" t="str">
        <f t="shared" si="2"/>
        <v>Middle Age</v>
      </c>
      <c r="P48" s="18" t="s">
        <v>17</v>
      </c>
    </row>
    <row r="49" spans="1:16">
      <c r="A49">
        <v>29097</v>
      </c>
      <c r="B49" t="s">
        <v>42</v>
      </c>
      <c r="C49" t="s">
        <v>40</v>
      </c>
      <c r="D49" s="1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tr">
        <f t="shared" si="0"/>
        <v>Yes</v>
      </c>
      <c r="K49" t="s">
        <v>26</v>
      </c>
      <c r="L49" s="20" t="str">
        <f t="shared" si="1"/>
        <v>Intermediate Distance</v>
      </c>
      <c r="M49" t="s">
        <v>27</v>
      </c>
      <c r="N49">
        <v>52</v>
      </c>
      <c r="O49" s="18" t="str">
        <f t="shared" si="2"/>
        <v>Middle Age</v>
      </c>
      <c r="P49" s="18" t="s">
        <v>17</v>
      </c>
    </row>
    <row r="50" spans="1:16">
      <c r="A50">
        <v>19487</v>
      </c>
      <c r="B50" t="s">
        <v>39</v>
      </c>
      <c r="C50" t="s">
        <v>41</v>
      </c>
      <c r="D50" s="1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tr">
        <f t="shared" si="0"/>
        <v>Yes</v>
      </c>
      <c r="K50" t="s">
        <v>18</v>
      </c>
      <c r="L50" s="20" t="str">
        <f t="shared" si="1"/>
        <v>Short Distance</v>
      </c>
      <c r="M50" t="s">
        <v>19</v>
      </c>
      <c r="N50">
        <v>42</v>
      </c>
      <c r="O50" s="18" t="str">
        <f t="shared" si="2"/>
        <v>Middle Age</v>
      </c>
      <c r="P50" s="18" t="s">
        <v>20</v>
      </c>
    </row>
    <row r="51" spans="1:16">
      <c r="A51">
        <v>14939</v>
      </c>
      <c r="B51" t="s">
        <v>42</v>
      </c>
      <c r="C51" t="s">
        <v>41</v>
      </c>
      <c r="D51" s="1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tr">
        <f t="shared" si="0"/>
        <v>No</v>
      </c>
      <c r="K51" t="s">
        <v>18</v>
      </c>
      <c r="L51" s="20" t="str">
        <f t="shared" si="1"/>
        <v>Short Distance</v>
      </c>
      <c r="M51" t="s">
        <v>19</v>
      </c>
      <c r="N51">
        <v>39</v>
      </c>
      <c r="O51" s="18" t="str">
        <f t="shared" si="2"/>
        <v>Middle Age</v>
      </c>
      <c r="P51" s="18" t="s">
        <v>17</v>
      </c>
    </row>
    <row r="52" spans="1:16">
      <c r="A52">
        <v>13826</v>
      </c>
      <c r="B52" t="s">
        <v>42</v>
      </c>
      <c r="C52" t="s">
        <v>40</v>
      </c>
      <c r="D52" s="1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tr">
        <f t="shared" si="0"/>
        <v>Yes</v>
      </c>
      <c r="K52" t="s">
        <v>18</v>
      </c>
      <c r="L52" s="20" t="str">
        <f t="shared" si="1"/>
        <v>Short Distance</v>
      </c>
      <c r="M52" t="s">
        <v>19</v>
      </c>
      <c r="N52">
        <v>28</v>
      </c>
      <c r="O52" s="18" t="str">
        <f t="shared" si="2"/>
        <v>Adolescent</v>
      </c>
      <c r="P52" s="18" t="s">
        <v>20</v>
      </c>
    </row>
    <row r="53" spans="1:16">
      <c r="A53">
        <v>20619</v>
      </c>
      <c r="B53" t="s">
        <v>42</v>
      </c>
      <c r="C53" t="s">
        <v>41</v>
      </c>
      <c r="D53" s="1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tr">
        <f t="shared" si="0"/>
        <v>Yes</v>
      </c>
      <c r="K53" t="s">
        <v>33</v>
      </c>
      <c r="L53" s="20" t="str">
        <f t="shared" si="1"/>
        <v>Long Distance</v>
      </c>
      <c r="M53" t="s">
        <v>27</v>
      </c>
      <c r="N53">
        <v>35</v>
      </c>
      <c r="O53" s="18" t="str">
        <f t="shared" si="2"/>
        <v>Middle Age</v>
      </c>
      <c r="P53" s="18" t="s">
        <v>20</v>
      </c>
    </row>
    <row r="54" spans="1:16">
      <c r="A54">
        <v>12558</v>
      </c>
      <c r="B54" t="s">
        <v>39</v>
      </c>
      <c r="C54" t="s">
        <v>40</v>
      </c>
      <c r="D54" s="1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tr">
        <f t="shared" si="0"/>
        <v>No</v>
      </c>
      <c r="K54" t="s">
        <v>18</v>
      </c>
      <c r="L54" s="20" t="str">
        <f t="shared" si="1"/>
        <v>Short Distance</v>
      </c>
      <c r="M54" t="s">
        <v>19</v>
      </c>
      <c r="N54">
        <v>65</v>
      </c>
      <c r="O54" s="18" t="str">
        <f t="shared" si="2"/>
        <v>Old</v>
      </c>
      <c r="P54" s="18" t="s">
        <v>20</v>
      </c>
    </row>
    <row r="55" spans="1:16">
      <c r="A55">
        <v>24871</v>
      </c>
      <c r="B55" t="s">
        <v>42</v>
      </c>
      <c r="C55" t="s">
        <v>40</v>
      </c>
      <c r="D55" s="1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tr">
        <f t="shared" si="0"/>
        <v>Yes</v>
      </c>
      <c r="K55" t="s">
        <v>26</v>
      </c>
      <c r="L55" s="20" t="str">
        <f t="shared" si="1"/>
        <v>Intermediate Distance</v>
      </c>
      <c r="M55" t="s">
        <v>19</v>
      </c>
      <c r="N55">
        <v>56</v>
      </c>
      <c r="O55" s="18" t="str">
        <f t="shared" si="2"/>
        <v>Old</v>
      </c>
      <c r="P55" s="18" t="s">
        <v>20</v>
      </c>
    </row>
    <row r="56" spans="1:16">
      <c r="A56">
        <v>17319</v>
      </c>
      <c r="B56" t="s">
        <v>42</v>
      </c>
      <c r="C56" t="s">
        <v>40</v>
      </c>
      <c r="D56" s="1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tr">
        <f t="shared" si="0"/>
        <v>Yes</v>
      </c>
      <c r="K56" t="s">
        <v>26</v>
      </c>
      <c r="L56" s="20" t="str">
        <f t="shared" si="1"/>
        <v>Intermediate Distance</v>
      </c>
      <c r="M56" t="s">
        <v>27</v>
      </c>
      <c r="N56">
        <v>42</v>
      </c>
      <c r="O56" s="18" t="str">
        <f t="shared" si="2"/>
        <v>Middle Age</v>
      </c>
      <c r="P56" s="18" t="s">
        <v>20</v>
      </c>
    </row>
    <row r="57" spans="1:16">
      <c r="A57">
        <v>28906</v>
      </c>
      <c r="B57" t="s">
        <v>39</v>
      </c>
      <c r="C57" t="s">
        <v>41</v>
      </c>
      <c r="D57" s="1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tr">
        <f t="shared" si="0"/>
        <v>Yes</v>
      </c>
      <c r="K57" t="s">
        <v>33</v>
      </c>
      <c r="L57" s="20" t="str">
        <f t="shared" si="1"/>
        <v>Long Distance</v>
      </c>
      <c r="M57" t="s">
        <v>19</v>
      </c>
      <c r="N57">
        <v>54</v>
      </c>
      <c r="O57" s="18" t="str">
        <f t="shared" si="2"/>
        <v>Middle Age</v>
      </c>
      <c r="P57" s="18" t="s">
        <v>20</v>
      </c>
    </row>
    <row r="58" spans="1:16">
      <c r="A58">
        <v>12808</v>
      </c>
      <c r="B58" t="s">
        <v>39</v>
      </c>
      <c r="C58" t="s">
        <v>41</v>
      </c>
      <c r="D58" s="1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tr">
        <f t="shared" si="0"/>
        <v>No</v>
      </c>
      <c r="K58" t="s">
        <v>18</v>
      </c>
      <c r="L58" s="20" t="str">
        <f t="shared" si="1"/>
        <v>Short Distance</v>
      </c>
      <c r="M58" t="s">
        <v>19</v>
      </c>
      <c r="N58">
        <v>38</v>
      </c>
      <c r="O58" s="18" t="str">
        <f t="shared" si="2"/>
        <v>Middle Age</v>
      </c>
      <c r="P58" s="18" t="s">
        <v>17</v>
      </c>
    </row>
    <row r="59" spans="1:16">
      <c r="A59">
        <v>20567</v>
      </c>
      <c r="B59" t="s">
        <v>39</v>
      </c>
      <c r="C59" t="s">
        <v>41</v>
      </c>
      <c r="D59" s="1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tr">
        <f t="shared" si="0"/>
        <v>Yes</v>
      </c>
      <c r="K59" t="s">
        <v>26</v>
      </c>
      <c r="L59" s="20" t="str">
        <f t="shared" si="1"/>
        <v>Intermediate Distance</v>
      </c>
      <c r="M59" t="s">
        <v>19</v>
      </c>
      <c r="N59">
        <v>61</v>
      </c>
      <c r="O59" s="18" t="str">
        <f t="shared" si="2"/>
        <v>Old</v>
      </c>
      <c r="P59" s="18" t="s">
        <v>17</v>
      </c>
    </row>
    <row r="60" spans="1:16">
      <c r="A60">
        <v>25502</v>
      </c>
      <c r="B60" t="s">
        <v>39</v>
      </c>
      <c r="C60" t="s">
        <v>40</v>
      </c>
      <c r="D60" s="1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tr">
        <f t="shared" si="0"/>
        <v>No</v>
      </c>
      <c r="K60" t="s">
        <v>18</v>
      </c>
      <c r="L60" s="20" t="str">
        <f t="shared" si="1"/>
        <v>Short Distance</v>
      </c>
      <c r="M60" t="s">
        <v>19</v>
      </c>
      <c r="N60">
        <v>43</v>
      </c>
      <c r="O60" s="18" t="str">
        <f t="shared" si="2"/>
        <v>Middle Age</v>
      </c>
      <c r="P60" s="18" t="s">
        <v>17</v>
      </c>
    </row>
    <row r="61" spans="1:16">
      <c r="A61">
        <v>15580</v>
      </c>
      <c r="B61" t="s">
        <v>39</v>
      </c>
      <c r="C61" t="s">
        <v>41</v>
      </c>
      <c r="D61" s="1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tr">
        <f t="shared" si="0"/>
        <v>Yes</v>
      </c>
      <c r="K61" t="s">
        <v>24</v>
      </c>
      <c r="L61" s="20" t="str">
        <f t="shared" si="1"/>
        <v>Intermediate Distance</v>
      </c>
      <c r="M61" t="s">
        <v>27</v>
      </c>
      <c r="N61">
        <v>38</v>
      </c>
      <c r="O61" s="18" t="str">
        <f t="shared" si="2"/>
        <v>Middle Age</v>
      </c>
      <c r="P61" s="18" t="s">
        <v>17</v>
      </c>
    </row>
    <row r="62" spans="1:16">
      <c r="A62">
        <v>24185</v>
      </c>
      <c r="B62" t="s">
        <v>42</v>
      </c>
      <c r="C62" t="s">
        <v>40</v>
      </c>
      <c r="D62" s="1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tr">
        <f t="shared" si="0"/>
        <v>Yes</v>
      </c>
      <c r="K62" t="s">
        <v>29</v>
      </c>
      <c r="L62" s="20" t="str">
        <f t="shared" si="1"/>
        <v>Short Distance</v>
      </c>
      <c r="M62" t="s">
        <v>19</v>
      </c>
      <c r="N62">
        <v>45</v>
      </c>
      <c r="O62" s="18" t="str">
        <f t="shared" si="2"/>
        <v>Middle Age</v>
      </c>
      <c r="P62" s="18" t="s">
        <v>20</v>
      </c>
    </row>
    <row r="63" spans="1:16">
      <c r="A63">
        <v>19291</v>
      </c>
      <c r="B63" t="s">
        <v>42</v>
      </c>
      <c r="C63" t="s">
        <v>40</v>
      </c>
      <c r="D63" s="1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tr">
        <f t="shared" si="0"/>
        <v>No</v>
      </c>
      <c r="K63" t="s">
        <v>18</v>
      </c>
      <c r="L63" s="20" t="str">
        <f t="shared" si="1"/>
        <v>Short Distance</v>
      </c>
      <c r="M63" t="s">
        <v>19</v>
      </c>
      <c r="N63">
        <v>35</v>
      </c>
      <c r="O63" s="18" t="str">
        <f t="shared" si="2"/>
        <v>Middle Age</v>
      </c>
      <c r="P63" s="18" t="s">
        <v>20</v>
      </c>
    </row>
    <row r="64" spans="1:16">
      <c r="A64">
        <v>16713</v>
      </c>
      <c r="B64" t="s">
        <v>39</v>
      </c>
      <c r="C64" t="s">
        <v>41</v>
      </c>
      <c r="D64" s="1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tr">
        <f t="shared" si="0"/>
        <v>Yes</v>
      </c>
      <c r="K64" t="s">
        <v>18</v>
      </c>
      <c r="L64" s="20" t="str">
        <f t="shared" si="1"/>
        <v>Short Distance</v>
      </c>
      <c r="M64" t="s">
        <v>27</v>
      </c>
      <c r="N64">
        <v>52</v>
      </c>
      <c r="O64" s="18" t="str">
        <f t="shared" si="2"/>
        <v>Middle Age</v>
      </c>
      <c r="P64" s="18" t="s">
        <v>17</v>
      </c>
    </row>
    <row r="65" spans="1:16">
      <c r="A65">
        <v>16185</v>
      </c>
      <c r="B65" t="s">
        <v>42</v>
      </c>
      <c r="C65" t="s">
        <v>41</v>
      </c>
      <c r="D65" s="1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tr">
        <f t="shared" si="0"/>
        <v>Yes</v>
      </c>
      <c r="K65" t="s">
        <v>33</v>
      </c>
      <c r="L65" s="20" t="str">
        <f t="shared" si="1"/>
        <v>Long Distance</v>
      </c>
      <c r="M65" t="s">
        <v>27</v>
      </c>
      <c r="N65">
        <v>41</v>
      </c>
      <c r="O65" s="18" t="str">
        <f t="shared" si="2"/>
        <v>Middle Age</v>
      </c>
      <c r="P65" s="18" t="s">
        <v>20</v>
      </c>
    </row>
    <row r="66" spans="1:16">
      <c r="A66">
        <v>14927</v>
      </c>
      <c r="B66" t="s">
        <v>39</v>
      </c>
      <c r="C66" t="s">
        <v>40</v>
      </c>
      <c r="D66" s="1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tr">
        <f t="shared" si="0"/>
        <v>No</v>
      </c>
      <c r="K66" t="s">
        <v>18</v>
      </c>
      <c r="L66" s="20" t="str">
        <f t="shared" si="1"/>
        <v>Short Distance</v>
      </c>
      <c r="M66" t="s">
        <v>19</v>
      </c>
      <c r="N66">
        <v>37</v>
      </c>
      <c r="O66" s="18" t="str">
        <f t="shared" si="2"/>
        <v>Middle Age</v>
      </c>
      <c r="P66" s="18" t="s">
        <v>17</v>
      </c>
    </row>
    <row r="67" spans="1:16">
      <c r="A67">
        <v>29337</v>
      </c>
      <c r="B67" t="s">
        <v>42</v>
      </c>
      <c r="C67" t="s">
        <v>41</v>
      </c>
      <c r="D67" s="1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tr">
        <f t="shared" ref="J67:J130" si="3">IF(I67&gt;0,"Yes","No")</f>
        <v>Yes</v>
      </c>
      <c r="K67" t="s">
        <v>26</v>
      </c>
      <c r="L67" s="20" t="str">
        <f t="shared" ref="L67:L130" si="4">IF(OR(K67="0-1 Miles",K67="1-2 Miles"),"Short Distance",IF(OR(K67="2-5 Miles",K67="5-10 Miles"),"Intermediate Distance",IF(K67="10+ Miles","Long Distance","")))</f>
        <v>Intermediate Distance</v>
      </c>
      <c r="M67" t="s">
        <v>27</v>
      </c>
      <c r="N67">
        <v>68</v>
      </c>
      <c r="O67" s="18" t="str">
        <f t="shared" ref="O67:O130" si="5">IF(N67&gt;55,"Old",IF(N67&gt;=31,"Middle Age",IF(N67&lt;31,"Adolescent","Invalid")))</f>
        <v>Old</v>
      </c>
      <c r="P67" s="18" t="s">
        <v>20</v>
      </c>
    </row>
    <row r="68" spans="1:16">
      <c r="A68">
        <v>29355</v>
      </c>
      <c r="B68" t="s">
        <v>39</v>
      </c>
      <c r="C68" t="s">
        <v>40</v>
      </c>
      <c r="D68" s="1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tr">
        <f t="shared" si="3"/>
        <v>No</v>
      </c>
      <c r="K68" t="s">
        <v>18</v>
      </c>
      <c r="L68" s="20" t="str">
        <f t="shared" si="4"/>
        <v>Short Distance</v>
      </c>
      <c r="M68" t="s">
        <v>19</v>
      </c>
      <c r="N68">
        <v>37</v>
      </c>
      <c r="O68" s="18" t="str">
        <f t="shared" si="5"/>
        <v>Middle Age</v>
      </c>
      <c r="P68" s="18" t="s">
        <v>17</v>
      </c>
    </row>
    <row r="69" spans="1:16">
      <c r="A69">
        <v>25303</v>
      </c>
      <c r="B69" t="s">
        <v>42</v>
      </c>
      <c r="C69" t="s">
        <v>41</v>
      </c>
      <c r="D69" s="1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tr">
        <f t="shared" si="3"/>
        <v>Yes</v>
      </c>
      <c r="K69" t="s">
        <v>24</v>
      </c>
      <c r="L69" s="20" t="str">
        <f t="shared" si="4"/>
        <v>Intermediate Distance</v>
      </c>
      <c r="M69" t="s">
        <v>19</v>
      </c>
      <c r="N69">
        <v>33</v>
      </c>
      <c r="O69" s="18" t="str">
        <f t="shared" si="5"/>
        <v>Middle Age</v>
      </c>
      <c r="P69" s="18" t="s">
        <v>17</v>
      </c>
    </row>
    <row r="70" spans="1:16">
      <c r="A70">
        <v>14813</v>
      </c>
      <c r="B70" t="s">
        <v>42</v>
      </c>
      <c r="C70" t="s">
        <v>40</v>
      </c>
      <c r="D70" s="1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tr">
        <f t="shared" si="3"/>
        <v>Yes</v>
      </c>
      <c r="K70" t="s">
        <v>18</v>
      </c>
      <c r="L70" s="20" t="str">
        <f t="shared" si="4"/>
        <v>Short Distance</v>
      </c>
      <c r="M70" t="s">
        <v>19</v>
      </c>
      <c r="N70">
        <v>43</v>
      </c>
      <c r="O70" s="18" t="str">
        <f t="shared" si="5"/>
        <v>Middle Age</v>
      </c>
      <c r="P70" s="18" t="s">
        <v>17</v>
      </c>
    </row>
    <row r="71" spans="1:16">
      <c r="A71">
        <v>16438</v>
      </c>
      <c r="B71" t="s">
        <v>39</v>
      </c>
      <c r="C71" t="s">
        <v>40</v>
      </c>
      <c r="D71" s="1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tr">
        <f t="shared" si="3"/>
        <v>Yes</v>
      </c>
      <c r="K71" t="s">
        <v>18</v>
      </c>
      <c r="L71" s="20" t="str">
        <f t="shared" si="4"/>
        <v>Short Distance</v>
      </c>
      <c r="M71" t="s">
        <v>19</v>
      </c>
      <c r="N71">
        <v>30</v>
      </c>
      <c r="O71" s="18" t="str">
        <f t="shared" si="5"/>
        <v>Adolescent</v>
      </c>
      <c r="P71" s="18" t="s">
        <v>20</v>
      </c>
    </row>
    <row r="72" spans="1:16">
      <c r="A72">
        <v>14238</v>
      </c>
      <c r="B72" t="s">
        <v>39</v>
      </c>
      <c r="C72" t="s">
        <v>41</v>
      </c>
      <c r="D72" s="1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tr">
        <f t="shared" si="3"/>
        <v>Yes</v>
      </c>
      <c r="K72" t="s">
        <v>33</v>
      </c>
      <c r="L72" s="20" t="str">
        <f t="shared" si="4"/>
        <v>Long Distance</v>
      </c>
      <c r="M72" t="s">
        <v>27</v>
      </c>
      <c r="N72">
        <v>36</v>
      </c>
      <c r="O72" s="18" t="str">
        <f t="shared" si="5"/>
        <v>Middle Age</v>
      </c>
      <c r="P72" s="18" t="s">
        <v>17</v>
      </c>
    </row>
    <row r="73" spans="1:16">
      <c r="A73">
        <v>16200</v>
      </c>
      <c r="B73" t="s">
        <v>42</v>
      </c>
      <c r="C73" t="s">
        <v>40</v>
      </c>
      <c r="D73" s="1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tr">
        <f t="shared" si="3"/>
        <v>Yes</v>
      </c>
      <c r="K73" t="s">
        <v>18</v>
      </c>
      <c r="L73" s="20" t="str">
        <f t="shared" si="4"/>
        <v>Short Distance</v>
      </c>
      <c r="M73" t="s">
        <v>19</v>
      </c>
      <c r="N73">
        <v>35</v>
      </c>
      <c r="O73" s="18" t="str">
        <f t="shared" si="5"/>
        <v>Middle Age</v>
      </c>
      <c r="P73" s="18" t="s">
        <v>20</v>
      </c>
    </row>
    <row r="74" spans="1:16">
      <c r="A74">
        <v>24857</v>
      </c>
      <c r="B74" t="s">
        <v>39</v>
      </c>
      <c r="C74" t="s">
        <v>40</v>
      </c>
      <c r="D74" s="1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tr">
        <f t="shared" si="3"/>
        <v>Yes</v>
      </c>
      <c r="K74" t="s">
        <v>18</v>
      </c>
      <c r="L74" s="20" t="str">
        <f t="shared" si="4"/>
        <v>Short Distance</v>
      </c>
      <c r="M74" t="s">
        <v>19</v>
      </c>
      <c r="N74">
        <v>52</v>
      </c>
      <c r="O74" s="18" t="str">
        <f t="shared" si="5"/>
        <v>Middle Age</v>
      </c>
      <c r="P74" s="18" t="s">
        <v>20</v>
      </c>
    </row>
    <row r="75" spans="1:16">
      <c r="A75">
        <v>26956</v>
      </c>
      <c r="B75" t="s">
        <v>42</v>
      </c>
      <c r="C75" t="s">
        <v>40</v>
      </c>
      <c r="D75" s="1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tr">
        <f t="shared" si="3"/>
        <v>Yes</v>
      </c>
      <c r="K75" t="s">
        <v>24</v>
      </c>
      <c r="L75" s="20" t="str">
        <f t="shared" si="4"/>
        <v>Intermediate Distance</v>
      </c>
      <c r="M75" t="s">
        <v>19</v>
      </c>
      <c r="N75">
        <v>36</v>
      </c>
      <c r="O75" s="18" t="str">
        <f t="shared" si="5"/>
        <v>Middle Age</v>
      </c>
      <c r="P75" s="18" t="s">
        <v>17</v>
      </c>
    </row>
    <row r="76" spans="1:16">
      <c r="A76">
        <v>14517</v>
      </c>
      <c r="B76" t="s">
        <v>39</v>
      </c>
      <c r="C76" t="s">
        <v>40</v>
      </c>
      <c r="D76" s="1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tr">
        <f t="shared" si="3"/>
        <v>Yes</v>
      </c>
      <c r="K76" t="s">
        <v>29</v>
      </c>
      <c r="L76" s="20" t="str">
        <f t="shared" si="4"/>
        <v>Short Distance</v>
      </c>
      <c r="M76" t="s">
        <v>27</v>
      </c>
      <c r="N76">
        <v>62</v>
      </c>
      <c r="O76" s="18" t="str">
        <f t="shared" si="5"/>
        <v>Old</v>
      </c>
      <c r="P76" s="18" t="s">
        <v>20</v>
      </c>
    </row>
    <row r="77" spans="1:16">
      <c r="A77">
        <v>12678</v>
      </c>
      <c r="B77" t="s">
        <v>42</v>
      </c>
      <c r="C77" t="s">
        <v>40</v>
      </c>
      <c r="D77" s="1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tr">
        <f t="shared" si="3"/>
        <v>Yes</v>
      </c>
      <c r="K77" t="s">
        <v>18</v>
      </c>
      <c r="L77" s="20" t="str">
        <f t="shared" si="4"/>
        <v>Short Distance</v>
      </c>
      <c r="M77" t="s">
        <v>27</v>
      </c>
      <c r="N77">
        <v>31</v>
      </c>
      <c r="O77" s="18" t="str">
        <f t="shared" si="5"/>
        <v>Middle Age</v>
      </c>
      <c r="P77" s="18" t="s">
        <v>20</v>
      </c>
    </row>
    <row r="78" spans="1:16">
      <c r="A78">
        <v>16188</v>
      </c>
      <c r="B78" t="s">
        <v>42</v>
      </c>
      <c r="C78" t="s">
        <v>40</v>
      </c>
      <c r="D78" s="1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tr">
        <f t="shared" si="3"/>
        <v>Yes</v>
      </c>
      <c r="K78" t="s">
        <v>29</v>
      </c>
      <c r="L78" s="20" t="str">
        <f t="shared" si="4"/>
        <v>Short Distance</v>
      </c>
      <c r="M78" t="s">
        <v>19</v>
      </c>
      <c r="N78">
        <v>26</v>
      </c>
      <c r="O78" s="18" t="str">
        <f t="shared" si="5"/>
        <v>Adolescent</v>
      </c>
      <c r="P78" s="18" t="s">
        <v>20</v>
      </c>
    </row>
    <row r="79" spans="1:16">
      <c r="A79">
        <v>27969</v>
      </c>
      <c r="B79" t="s">
        <v>39</v>
      </c>
      <c r="C79" t="s">
        <v>41</v>
      </c>
      <c r="D79" s="1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tr">
        <f t="shared" si="3"/>
        <v>Yes</v>
      </c>
      <c r="K79" t="s">
        <v>33</v>
      </c>
      <c r="L79" s="20" t="str">
        <f t="shared" si="4"/>
        <v>Long Distance</v>
      </c>
      <c r="M79" t="s">
        <v>27</v>
      </c>
      <c r="N79">
        <v>29</v>
      </c>
      <c r="O79" s="18" t="str">
        <f t="shared" si="5"/>
        <v>Adolescent</v>
      </c>
      <c r="P79" s="18" t="s">
        <v>17</v>
      </c>
    </row>
    <row r="80" spans="1:16">
      <c r="A80">
        <v>15752</v>
      </c>
      <c r="B80" t="s">
        <v>39</v>
      </c>
      <c r="C80" t="s">
        <v>41</v>
      </c>
      <c r="D80" s="1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tr">
        <f t="shared" si="3"/>
        <v>Yes</v>
      </c>
      <c r="K80" t="s">
        <v>29</v>
      </c>
      <c r="L80" s="20" t="str">
        <f t="shared" si="4"/>
        <v>Short Distance</v>
      </c>
      <c r="M80" t="s">
        <v>27</v>
      </c>
      <c r="N80">
        <v>50</v>
      </c>
      <c r="O80" s="18" t="str">
        <f t="shared" si="5"/>
        <v>Middle Age</v>
      </c>
      <c r="P80" s="18" t="s">
        <v>17</v>
      </c>
    </row>
    <row r="81" spans="1:16">
      <c r="A81">
        <v>27745</v>
      </c>
      <c r="B81" t="s">
        <v>42</v>
      </c>
      <c r="C81" t="s">
        <v>41</v>
      </c>
      <c r="D81" s="1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tr">
        <f t="shared" si="3"/>
        <v>Yes</v>
      </c>
      <c r="K81" t="s">
        <v>26</v>
      </c>
      <c r="L81" s="20" t="str">
        <f t="shared" si="4"/>
        <v>Intermediate Distance</v>
      </c>
      <c r="M81" t="s">
        <v>27</v>
      </c>
      <c r="N81">
        <v>63</v>
      </c>
      <c r="O81" s="18" t="str">
        <f t="shared" si="5"/>
        <v>Old</v>
      </c>
      <c r="P81" s="18" t="s">
        <v>17</v>
      </c>
    </row>
    <row r="82" spans="1:16">
      <c r="A82">
        <v>20828</v>
      </c>
      <c r="B82" t="s">
        <v>39</v>
      </c>
      <c r="C82" t="s">
        <v>40</v>
      </c>
      <c r="D82" s="1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tr">
        <f t="shared" si="3"/>
        <v>No</v>
      </c>
      <c r="K82" t="s">
        <v>18</v>
      </c>
      <c r="L82" s="20" t="str">
        <f t="shared" si="4"/>
        <v>Short Distance</v>
      </c>
      <c r="M82" t="s">
        <v>19</v>
      </c>
      <c r="N82">
        <v>45</v>
      </c>
      <c r="O82" s="18" t="str">
        <f t="shared" si="5"/>
        <v>Middle Age</v>
      </c>
      <c r="P82" s="18" t="s">
        <v>17</v>
      </c>
    </row>
    <row r="83" spans="1:16">
      <c r="A83">
        <v>19461</v>
      </c>
      <c r="B83" t="s">
        <v>42</v>
      </c>
      <c r="C83" t="s">
        <v>40</v>
      </c>
      <c r="D83" s="1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tr">
        <f t="shared" si="3"/>
        <v>Yes</v>
      </c>
      <c r="K83" t="s">
        <v>18</v>
      </c>
      <c r="L83" s="20" t="str">
        <f t="shared" si="4"/>
        <v>Short Distance</v>
      </c>
      <c r="M83" t="s">
        <v>19</v>
      </c>
      <c r="N83">
        <v>40</v>
      </c>
      <c r="O83" s="18" t="str">
        <f t="shared" si="5"/>
        <v>Middle Age</v>
      </c>
      <c r="P83" s="18" t="s">
        <v>20</v>
      </c>
    </row>
    <row r="84" spans="1:16">
      <c r="A84">
        <v>26941</v>
      </c>
      <c r="B84" t="s">
        <v>39</v>
      </c>
      <c r="C84" t="s">
        <v>41</v>
      </c>
      <c r="D84" s="1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tr">
        <f t="shared" si="3"/>
        <v>No</v>
      </c>
      <c r="K84" t="s">
        <v>18</v>
      </c>
      <c r="L84" s="20" t="str">
        <f t="shared" si="4"/>
        <v>Short Distance</v>
      </c>
      <c r="M84" t="s">
        <v>19</v>
      </c>
      <c r="N84">
        <v>47</v>
      </c>
      <c r="O84" s="18" t="str">
        <f t="shared" si="5"/>
        <v>Middle Age</v>
      </c>
      <c r="P84" s="18" t="s">
        <v>17</v>
      </c>
    </row>
    <row r="85" spans="1:16">
      <c r="A85">
        <v>28412</v>
      </c>
      <c r="B85" t="s">
        <v>42</v>
      </c>
      <c r="C85" t="s">
        <v>41</v>
      </c>
      <c r="D85" s="1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tr">
        <f t="shared" si="3"/>
        <v>Yes</v>
      </c>
      <c r="K85" t="s">
        <v>24</v>
      </c>
      <c r="L85" s="20" t="str">
        <f t="shared" si="4"/>
        <v>Intermediate Distance</v>
      </c>
      <c r="M85" t="s">
        <v>19</v>
      </c>
      <c r="N85">
        <v>29</v>
      </c>
      <c r="O85" s="18" t="str">
        <f t="shared" si="5"/>
        <v>Adolescent</v>
      </c>
      <c r="P85" s="18" t="s">
        <v>20</v>
      </c>
    </row>
    <row r="86" spans="1:16">
      <c r="A86">
        <v>24485</v>
      </c>
      <c r="B86" t="s">
        <v>42</v>
      </c>
      <c r="C86" t="s">
        <v>41</v>
      </c>
      <c r="D86" s="1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tr">
        <f t="shared" si="3"/>
        <v>Yes</v>
      </c>
      <c r="K86" t="s">
        <v>26</v>
      </c>
      <c r="L86" s="20" t="str">
        <f t="shared" si="4"/>
        <v>Intermediate Distance</v>
      </c>
      <c r="M86" t="s">
        <v>27</v>
      </c>
      <c r="N86">
        <v>52</v>
      </c>
      <c r="O86" s="18" t="str">
        <f t="shared" si="5"/>
        <v>Middle Age</v>
      </c>
      <c r="P86" s="18" t="s">
        <v>17</v>
      </c>
    </row>
    <row r="87" spans="1:16">
      <c r="A87">
        <v>16514</v>
      </c>
      <c r="B87" t="s">
        <v>42</v>
      </c>
      <c r="C87" t="s">
        <v>41</v>
      </c>
      <c r="D87" s="1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tr">
        <f t="shared" si="3"/>
        <v>Yes</v>
      </c>
      <c r="K87" t="s">
        <v>29</v>
      </c>
      <c r="L87" s="20" t="str">
        <f t="shared" si="4"/>
        <v>Short Distance</v>
      </c>
      <c r="M87" t="s">
        <v>27</v>
      </c>
      <c r="N87">
        <v>26</v>
      </c>
      <c r="O87" s="18" t="str">
        <f t="shared" si="5"/>
        <v>Adolescent</v>
      </c>
      <c r="P87" s="18" t="s">
        <v>17</v>
      </c>
    </row>
    <row r="88" spans="1:16">
      <c r="A88">
        <v>17191</v>
      </c>
      <c r="B88" t="s">
        <v>42</v>
      </c>
      <c r="C88" t="s">
        <v>41</v>
      </c>
      <c r="D88" s="1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tr">
        <f t="shared" si="3"/>
        <v>Yes</v>
      </c>
      <c r="K88" t="s">
        <v>18</v>
      </c>
      <c r="L88" s="20" t="str">
        <f t="shared" si="4"/>
        <v>Short Distance</v>
      </c>
      <c r="M88" t="s">
        <v>19</v>
      </c>
      <c r="N88">
        <v>51</v>
      </c>
      <c r="O88" s="18" t="str">
        <f t="shared" si="5"/>
        <v>Middle Age</v>
      </c>
      <c r="P88" s="18" t="s">
        <v>17</v>
      </c>
    </row>
    <row r="89" spans="1:16">
      <c r="A89">
        <v>19608</v>
      </c>
      <c r="B89" t="s">
        <v>39</v>
      </c>
      <c r="C89" t="s">
        <v>41</v>
      </c>
      <c r="D89" s="1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tr">
        <f t="shared" si="3"/>
        <v>Yes</v>
      </c>
      <c r="K89" t="s">
        <v>29</v>
      </c>
      <c r="L89" s="20" t="str">
        <f t="shared" si="4"/>
        <v>Short Distance</v>
      </c>
      <c r="M89" t="s">
        <v>27</v>
      </c>
      <c r="N89">
        <v>40</v>
      </c>
      <c r="O89" s="18" t="str">
        <f t="shared" si="5"/>
        <v>Middle Age</v>
      </c>
      <c r="P89" s="18" t="s">
        <v>20</v>
      </c>
    </row>
    <row r="90" spans="1:16">
      <c r="A90">
        <v>24119</v>
      </c>
      <c r="B90" t="s">
        <v>42</v>
      </c>
      <c r="C90" t="s">
        <v>41</v>
      </c>
      <c r="D90" s="1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tr">
        <f t="shared" si="3"/>
        <v>Yes</v>
      </c>
      <c r="K90" t="s">
        <v>24</v>
      </c>
      <c r="L90" s="20" t="str">
        <f t="shared" si="4"/>
        <v>Intermediate Distance</v>
      </c>
      <c r="M90" t="s">
        <v>19</v>
      </c>
      <c r="N90">
        <v>29</v>
      </c>
      <c r="O90" s="18" t="str">
        <f t="shared" si="5"/>
        <v>Adolescent</v>
      </c>
      <c r="P90" s="18" t="s">
        <v>20</v>
      </c>
    </row>
    <row r="91" spans="1:16">
      <c r="A91">
        <v>25458</v>
      </c>
      <c r="B91" t="s">
        <v>39</v>
      </c>
      <c r="C91" t="s">
        <v>41</v>
      </c>
      <c r="D91" s="1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tr">
        <f t="shared" si="3"/>
        <v>Yes</v>
      </c>
      <c r="K91" t="s">
        <v>29</v>
      </c>
      <c r="L91" s="20" t="str">
        <f t="shared" si="4"/>
        <v>Short Distance</v>
      </c>
      <c r="M91" t="s">
        <v>19</v>
      </c>
      <c r="N91">
        <v>40</v>
      </c>
      <c r="O91" s="18" t="str">
        <f t="shared" si="5"/>
        <v>Middle Age</v>
      </c>
      <c r="P91" s="18" t="s">
        <v>17</v>
      </c>
    </row>
    <row r="92" spans="1:16">
      <c r="A92">
        <v>26886</v>
      </c>
      <c r="B92" t="s">
        <v>42</v>
      </c>
      <c r="C92" t="s">
        <v>40</v>
      </c>
      <c r="D92" s="1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tr">
        <f t="shared" si="3"/>
        <v>Yes</v>
      </c>
      <c r="K92" t="s">
        <v>18</v>
      </c>
      <c r="L92" s="20" t="str">
        <f t="shared" si="4"/>
        <v>Short Distance</v>
      </c>
      <c r="M92" t="s">
        <v>19</v>
      </c>
      <c r="N92">
        <v>29</v>
      </c>
      <c r="O92" s="18" t="str">
        <f t="shared" si="5"/>
        <v>Adolescent</v>
      </c>
      <c r="P92" s="18" t="s">
        <v>17</v>
      </c>
    </row>
    <row r="93" spans="1:16">
      <c r="A93">
        <v>28436</v>
      </c>
      <c r="B93" t="s">
        <v>42</v>
      </c>
      <c r="C93" t="s">
        <v>41</v>
      </c>
      <c r="D93" s="1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tr">
        <f t="shared" si="3"/>
        <v>Yes</v>
      </c>
      <c r="K93" t="s">
        <v>18</v>
      </c>
      <c r="L93" s="20" t="str">
        <f t="shared" si="4"/>
        <v>Short Distance</v>
      </c>
      <c r="M93" t="s">
        <v>19</v>
      </c>
      <c r="N93">
        <v>30</v>
      </c>
      <c r="O93" s="18" t="str">
        <f t="shared" si="5"/>
        <v>Adolescent</v>
      </c>
      <c r="P93" s="18" t="s">
        <v>17</v>
      </c>
    </row>
    <row r="94" spans="1:16">
      <c r="A94">
        <v>19562</v>
      </c>
      <c r="B94" t="s">
        <v>42</v>
      </c>
      <c r="C94" t="s">
        <v>40</v>
      </c>
      <c r="D94" s="1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tr">
        <f t="shared" si="3"/>
        <v>Yes</v>
      </c>
      <c r="K94" t="s">
        <v>24</v>
      </c>
      <c r="L94" s="20" t="str">
        <f t="shared" si="4"/>
        <v>Intermediate Distance</v>
      </c>
      <c r="M94" t="s">
        <v>27</v>
      </c>
      <c r="N94">
        <v>37</v>
      </c>
      <c r="O94" s="18" t="str">
        <f t="shared" si="5"/>
        <v>Middle Age</v>
      </c>
      <c r="P94" s="18" t="s">
        <v>17</v>
      </c>
    </row>
    <row r="95" spans="1:16">
      <c r="A95">
        <v>15608</v>
      </c>
      <c r="B95" t="s">
        <v>42</v>
      </c>
      <c r="C95" t="s">
        <v>40</v>
      </c>
      <c r="D95" s="1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tr">
        <f t="shared" si="3"/>
        <v>Yes</v>
      </c>
      <c r="K95" t="s">
        <v>24</v>
      </c>
      <c r="L95" s="20" t="str">
        <f t="shared" si="4"/>
        <v>Intermediate Distance</v>
      </c>
      <c r="M95" t="s">
        <v>19</v>
      </c>
      <c r="N95">
        <v>33</v>
      </c>
      <c r="O95" s="18" t="str">
        <f t="shared" si="5"/>
        <v>Middle Age</v>
      </c>
      <c r="P95" s="18" t="s">
        <v>20</v>
      </c>
    </row>
    <row r="96" spans="1:16">
      <c r="A96">
        <v>16487</v>
      </c>
      <c r="B96" t="s">
        <v>42</v>
      </c>
      <c r="C96" t="s">
        <v>40</v>
      </c>
      <c r="D96" s="1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tr">
        <f t="shared" si="3"/>
        <v>Yes</v>
      </c>
      <c r="K96" t="s">
        <v>26</v>
      </c>
      <c r="L96" s="20" t="str">
        <f t="shared" si="4"/>
        <v>Intermediate Distance</v>
      </c>
      <c r="M96" t="s">
        <v>27</v>
      </c>
      <c r="N96">
        <v>55</v>
      </c>
      <c r="O96" s="18" t="str">
        <f t="shared" si="5"/>
        <v>Middle Age</v>
      </c>
      <c r="P96" s="18" t="s">
        <v>20</v>
      </c>
    </row>
    <row r="97" spans="1:16">
      <c r="A97">
        <v>17197</v>
      </c>
      <c r="B97" t="s">
        <v>42</v>
      </c>
      <c r="C97" t="s">
        <v>40</v>
      </c>
      <c r="D97" s="1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tr">
        <f t="shared" si="3"/>
        <v>Yes</v>
      </c>
      <c r="K97" t="s">
        <v>33</v>
      </c>
      <c r="L97" s="20" t="str">
        <f t="shared" si="4"/>
        <v>Long Distance</v>
      </c>
      <c r="M97" t="s">
        <v>19</v>
      </c>
      <c r="N97">
        <v>62</v>
      </c>
      <c r="O97" s="18" t="str">
        <f t="shared" si="5"/>
        <v>Old</v>
      </c>
      <c r="P97" s="18" t="s">
        <v>20</v>
      </c>
    </row>
    <row r="98" spans="1:16">
      <c r="A98">
        <v>12507</v>
      </c>
      <c r="B98" t="s">
        <v>39</v>
      </c>
      <c r="C98" t="s">
        <v>41</v>
      </c>
      <c r="D98" s="1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tr">
        <f t="shared" si="3"/>
        <v>Yes</v>
      </c>
      <c r="K98" t="s">
        <v>18</v>
      </c>
      <c r="L98" s="20" t="str">
        <f t="shared" si="4"/>
        <v>Short Distance</v>
      </c>
      <c r="M98" t="s">
        <v>19</v>
      </c>
      <c r="N98">
        <v>43</v>
      </c>
      <c r="O98" s="18" t="str">
        <f t="shared" si="5"/>
        <v>Middle Age</v>
      </c>
      <c r="P98" s="18" t="s">
        <v>20</v>
      </c>
    </row>
    <row r="99" spans="1:16">
      <c r="A99">
        <v>23940</v>
      </c>
      <c r="B99" t="s">
        <v>39</v>
      </c>
      <c r="C99" t="s">
        <v>41</v>
      </c>
      <c r="D99" s="1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tr">
        <f t="shared" si="3"/>
        <v>Yes</v>
      </c>
      <c r="K99" t="s">
        <v>18</v>
      </c>
      <c r="L99" s="20" t="str">
        <f t="shared" si="4"/>
        <v>Short Distance</v>
      </c>
      <c r="M99" t="s">
        <v>19</v>
      </c>
      <c r="N99">
        <v>44</v>
      </c>
      <c r="O99" s="18" t="str">
        <f t="shared" si="5"/>
        <v>Middle Age</v>
      </c>
      <c r="P99" s="18" t="s">
        <v>17</v>
      </c>
    </row>
    <row r="100" spans="1:16">
      <c r="A100">
        <v>19441</v>
      </c>
      <c r="B100" t="s">
        <v>39</v>
      </c>
      <c r="C100" t="s">
        <v>41</v>
      </c>
      <c r="D100" s="1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tr">
        <f t="shared" si="3"/>
        <v>No</v>
      </c>
      <c r="K100" t="s">
        <v>18</v>
      </c>
      <c r="L100" s="20" t="str">
        <f t="shared" si="4"/>
        <v>Short Distance</v>
      </c>
      <c r="M100" t="s">
        <v>19</v>
      </c>
      <c r="N100">
        <v>25</v>
      </c>
      <c r="O100" s="18" t="str">
        <f t="shared" si="5"/>
        <v>Adolescent</v>
      </c>
      <c r="P100" s="18" t="s">
        <v>17</v>
      </c>
    </row>
    <row r="101" spans="1:16">
      <c r="A101">
        <v>26852</v>
      </c>
      <c r="B101" t="s">
        <v>39</v>
      </c>
      <c r="C101" t="s">
        <v>40</v>
      </c>
      <c r="D101" s="1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tr">
        <f t="shared" si="3"/>
        <v>Yes</v>
      </c>
      <c r="K101" t="s">
        <v>18</v>
      </c>
      <c r="L101" s="20" t="str">
        <f t="shared" si="4"/>
        <v>Short Distance</v>
      </c>
      <c r="M101" t="s">
        <v>19</v>
      </c>
      <c r="N101">
        <v>43</v>
      </c>
      <c r="O101" s="18" t="str">
        <f t="shared" si="5"/>
        <v>Middle Age</v>
      </c>
      <c r="P101" s="18" t="s">
        <v>20</v>
      </c>
    </row>
    <row r="102" spans="1:16">
      <c r="A102">
        <v>12274</v>
      </c>
      <c r="B102" t="s">
        <v>42</v>
      </c>
      <c r="C102" t="s">
        <v>41</v>
      </c>
      <c r="D102" s="1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tr">
        <f t="shared" si="3"/>
        <v>No</v>
      </c>
      <c r="K102" t="s">
        <v>18</v>
      </c>
      <c r="L102" s="20" t="str">
        <f t="shared" si="4"/>
        <v>Short Distance</v>
      </c>
      <c r="M102" t="s">
        <v>19</v>
      </c>
      <c r="N102">
        <v>35</v>
      </c>
      <c r="O102" s="18" t="str">
        <f t="shared" si="5"/>
        <v>Middle Age</v>
      </c>
      <c r="P102" s="18" t="s">
        <v>20</v>
      </c>
    </row>
    <row r="103" spans="1:16">
      <c r="A103">
        <v>20236</v>
      </c>
      <c r="B103" t="s">
        <v>42</v>
      </c>
      <c r="C103" t="s">
        <v>41</v>
      </c>
      <c r="D103" s="1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tr">
        <f t="shared" si="3"/>
        <v>Yes</v>
      </c>
      <c r="K103" t="s">
        <v>18</v>
      </c>
      <c r="L103" s="20" t="str">
        <f t="shared" si="4"/>
        <v>Short Distance</v>
      </c>
      <c r="M103" t="s">
        <v>27</v>
      </c>
      <c r="N103">
        <v>43</v>
      </c>
      <c r="O103" s="18" t="str">
        <f t="shared" si="5"/>
        <v>Middle Age</v>
      </c>
      <c r="P103" s="18" t="s">
        <v>17</v>
      </c>
    </row>
    <row r="104" spans="1:16">
      <c r="A104">
        <v>24149</v>
      </c>
      <c r="B104" t="s">
        <v>39</v>
      </c>
      <c r="C104" t="s">
        <v>41</v>
      </c>
      <c r="D104" s="1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tr">
        <f t="shared" si="3"/>
        <v>No</v>
      </c>
      <c r="K104" t="s">
        <v>29</v>
      </c>
      <c r="L104" s="20" t="str">
        <f t="shared" si="4"/>
        <v>Short Distance</v>
      </c>
      <c r="M104" t="s">
        <v>19</v>
      </c>
      <c r="N104">
        <v>49</v>
      </c>
      <c r="O104" s="18" t="str">
        <f t="shared" si="5"/>
        <v>Middle Age</v>
      </c>
      <c r="P104" s="18" t="s">
        <v>20</v>
      </c>
    </row>
    <row r="105" spans="1:16">
      <c r="A105">
        <v>26139</v>
      </c>
      <c r="B105" t="s">
        <v>42</v>
      </c>
      <c r="C105" t="s">
        <v>41</v>
      </c>
      <c r="D105" s="1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tr">
        <f t="shared" si="3"/>
        <v>Yes</v>
      </c>
      <c r="K105" t="s">
        <v>26</v>
      </c>
      <c r="L105" s="20" t="str">
        <f t="shared" si="4"/>
        <v>Intermediate Distance</v>
      </c>
      <c r="M105" t="s">
        <v>27</v>
      </c>
      <c r="N105">
        <v>45</v>
      </c>
      <c r="O105" s="18" t="str">
        <f t="shared" si="5"/>
        <v>Middle Age</v>
      </c>
      <c r="P105" s="18" t="s">
        <v>20</v>
      </c>
    </row>
    <row r="106" spans="1:16">
      <c r="A106">
        <v>18491</v>
      </c>
      <c r="B106" t="s">
        <v>42</v>
      </c>
      <c r="C106" t="s">
        <v>40</v>
      </c>
      <c r="D106" s="1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tr">
        <f t="shared" si="3"/>
        <v>Yes</v>
      </c>
      <c r="K106" t="s">
        <v>26</v>
      </c>
      <c r="L106" s="20" t="str">
        <f t="shared" si="4"/>
        <v>Intermediate Distance</v>
      </c>
      <c r="M106" t="s">
        <v>27</v>
      </c>
      <c r="N106">
        <v>49</v>
      </c>
      <c r="O106" s="18" t="str">
        <f t="shared" si="5"/>
        <v>Middle Age</v>
      </c>
      <c r="P106" s="18" t="s">
        <v>17</v>
      </c>
    </row>
    <row r="107" spans="1:16">
      <c r="A107">
        <v>22707</v>
      </c>
      <c r="B107" t="s">
        <v>42</v>
      </c>
      <c r="C107" t="s">
        <v>40</v>
      </c>
      <c r="D107" s="1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tr">
        <f t="shared" si="3"/>
        <v>Yes</v>
      </c>
      <c r="K107" t="s">
        <v>24</v>
      </c>
      <c r="L107" s="20" t="str">
        <f t="shared" si="4"/>
        <v>Intermediate Distance</v>
      </c>
      <c r="M107" t="s">
        <v>19</v>
      </c>
      <c r="N107">
        <v>30</v>
      </c>
      <c r="O107" s="18" t="str">
        <f t="shared" si="5"/>
        <v>Adolescent</v>
      </c>
      <c r="P107" s="18" t="s">
        <v>20</v>
      </c>
    </row>
    <row r="108" spans="1:16">
      <c r="A108">
        <v>20430</v>
      </c>
      <c r="B108" t="s">
        <v>39</v>
      </c>
      <c r="C108" t="s">
        <v>41</v>
      </c>
      <c r="D108" s="1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tr">
        <f t="shared" si="3"/>
        <v>Yes</v>
      </c>
      <c r="K108" t="s">
        <v>26</v>
      </c>
      <c r="L108" s="20" t="str">
        <f t="shared" si="4"/>
        <v>Intermediate Distance</v>
      </c>
      <c r="M108" t="s">
        <v>27</v>
      </c>
      <c r="N108">
        <v>52</v>
      </c>
      <c r="O108" s="18" t="str">
        <f t="shared" si="5"/>
        <v>Middle Age</v>
      </c>
      <c r="P108" s="18" t="s">
        <v>17</v>
      </c>
    </row>
    <row r="109" spans="1:16">
      <c r="A109">
        <v>27494</v>
      </c>
      <c r="B109" t="s">
        <v>42</v>
      </c>
      <c r="C109" t="s">
        <v>40</v>
      </c>
      <c r="D109" s="1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tr">
        <f t="shared" si="3"/>
        <v>Yes</v>
      </c>
      <c r="K109" t="s">
        <v>29</v>
      </c>
      <c r="L109" s="20" t="str">
        <f t="shared" si="4"/>
        <v>Short Distance</v>
      </c>
      <c r="M109" t="s">
        <v>27</v>
      </c>
      <c r="N109">
        <v>53</v>
      </c>
      <c r="O109" s="18" t="str">
        <f t="shared" si="5"/>
        <v>Middle Age</v>
      </c>
      <c r="P109" s="18" t="s">
        <v>17</v>
      </c>
    </row>
    <row r="110" spans="1:16">
      <c r="A110">
        <v>26829</v>
      </c>
      <c r="B110" t="s">
        <v>39</v>
      </c>
      <c r="C110" t="s">
        <v>40</v>
      </c>
      <c r="D110" s="1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tr">
        <f t="shared" si="3"/>
        <v>No</v>
      </c>
      <c r="K110" t="s">
        <v>18</v>
      </c>
      <c r="L110" s="20" t="str">
        <f t="shared" si="4"/>
        <v>Short Distance</v>
      </c>
      <c r="M110" t="s">
        <v>19</v>
      </c>
      <c r="N110">
        <v>38</v>
      </c>
      <c r="O110" s="18" t="str">
        <f t="shared" si="5"/>
        <v>Middle Age</v>
      </c>
      <c r="P110" s="18" t="s">
        <v>17</v>
      </c>
    </row>
    <row r="111" spans="1:16">
      <c r="A111">
        <v>28395</v>
      </c>
      <c r="B111" t="s">
        <v>42</v>
      </c>
      <c r="C111" t="s">
        <v>41</v>
      </c>
      <c r="D111" s="1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tr">
        <f t="shared" si="3"/>
        <v>No</v>
      </c>
      <c r="K111" t="s">
        <v>18</v>
      </c>
      <c r="L111" s="20" t="str">
        <f t="shared" si="4"/>
        <v>Short Distance</v>
      </c>
      <c r="M111" t="s">
        <v>19</v>
      </c>
      <c r="N111">
        <v>39</v>
      </c>
      <c r="O111" s="18" t="str">
        <f t="shared" si="5"/>
        <v>Middle Age</v>
      </c>
      <c r="P111" s="18" t="s">
        <v>17</v>
      </c>
    </row>
    <row r="112" spans="1:16">
      <c r="A112">
        <v>21006</v>
      </c>
      <c r="B112" t="s">
        <v>42</v>
      </c>
      <c r="C112" t="s">
        <v>40</v>
      </c>
      <c r="D112" s="1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tr">
        <f t="shared" si="3"/>
        <v>No</v>
      </c>
      <c r="K112" t="s">
        <v>18</v>
      </c>
      <c r="L112" s="20" t="str">
        <f t="shared" si="4"/>
        <v>Short Distance</v>
      </c>
      <c r="M112" t="s">
        <v>19</v>
      </c>
      <c r="N112">
        <v>46</v>
      </c>
      <c r="O112" s="18" t="str">
        <f t="shared" si="5"/>
        <v>Middle Age</v>
      </c>
      <c r="P112" s="18" t="s">
        <v>17</v>
      </c>
    </row>
    <row r="113" spans="1:16">
      <c r="A113">
        <v>14682</v>
      </c>
      <c r="B113" t="s">
        <v>42</v>
      </c>
      <c r="C113" t="s">
        <v>40</v>
      </c>
      <c r="D113" s="1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tr">
        <f t="shared" si="3"/>
        <v>Yes</v>
      </c>
      <c r="K113" t="s">
        <v>26</v>
      </c>
      <c r="L113" s="20" t="str">
        <f t="shared" si="4"/>
        <v>Intermediate Distance</v>
      </c>
      <c r="M113" t="s">
        <v>27</v>
      </c>
      <c r="N113">
        <v>38</v>
      </c>
      <c r="O113" s="18" t="str">
        <f t="shared" si="5"/>
        <v>Middle Age</v>
      </c>
      <c r="P113" s="18" t="s">
        <v>20</v>
      </c>
    </row>
    <row r="114" spans="1:16">
      <c r="A114">
        <v>17650</v>
      </c>
      <c r="B114" t="s">
        <v>42</v>
      </c>
      <c r="C114" t="s">
        <v>40</v>
      </c>
      <c r="D114" s="1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tr">
        <f t="shared" si="3"/>
        <v>Yes</v>
      </c>
      <c r="K114" t="s">
        <v>29</v>
      </c>
      <c r="L114" s="20" t="str">
        <f t="shared" si="4"/>
        <v>Short Distance</v>
      </c>
      <c r="M114" t="s">
        <v>19</v>
      </c>
      <c r="N114">
        <v>35</v>
      </c>
      <c r="O114" s="18" t="str">
        <f t="shared" si="5"/>
        <v>Middle Age</v>
      </c>
      <c r="P114" s="18" t="s">
        <v>20</v>
      </c>
    </row>
    <row r="115" spans="1:16">
      <c r="A115">
        <v>29191</v>
      </c>
      <c r="B115" t="s">
        <v>42</v>
      </c>
      <c r="C115" t="s">
        <v>40</v>
      </c>
      <c r="D115" s="1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tr">
        <f t="shared" si="3"/>
        <v>Yes</v>
      </c>
      <c r="K115" t="s">
        <v>18</v>
      </c>
      <c r="L115" s="20" t="str">
        <f t="shared" si="4"/>
        <v>Short Distance</v>
      </c>
      <c r="M115" t="s">
        <v>27</v>
      </c>
      <c r="N115">
        <v>36</v>
      </c>
      <c r="O115" s="18" t="str">
        <f t="shared" si="5"/>
        <v>Middle Age</v>
      </c>
      <c r="P115" s="18" t="s">
        <v>17</v>
      </c>
    </row>
    <row r="116" spans="1:16">
      <c r="A116">
        <v>15030</v>
      </c>
      <c r="B116" t="s">
        <v>39</v>
      </c>
      <c r="C116" t="s">
        <v>41</v>
      </c>
      <c r="D116" s="1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tr">
        <f t="shared" si="3"/>
        <v>No</v>
      </c>
      <c r="K116" t="s">
        <v>18</v>
      </c>
      <c r="L116" s="20" t="str">
        <f t="shared" si="4"/>
        <v>Short Distance</v>
      </c>
      <c r="M116" t="s">
        <v>27</v>
      </c>
      <c r="N116">
        <v>26</v>
      </c>
      <c r="O116" s="18" t="str">
        <f t="shared" si="5"/>
        <v>Adolescent</v>
      </c>
      <c r="P116" s="18" t="s">
        <v>17</v>
      </c>
    </row>
    <row r="117" spans="1:16">
      <c r="A117">
        <v>24140</v>
      </c>
      <c r="B117" t="s">
        <v>42</v>
      </c>
      <c r="C117" t="s">
        <v>41</v>
      </c>
      <c r="D117" s="1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tr">
        <f t="shared" si="3"/>
        <v>No</v>
      </c>
      <c r="K117" t="s">
        <v>18</v>
      </c>
      <c r="L117" s="20" t="str">
        <f t="shared" si="4"/>
        <v>Short Distance</v>
      </c>
      <c r="M117" t="s">
        <v>19</v>
      </c>
      <c r="N117">
        <v>30</v>
      </c>
      <c r="O117" s="18" t="str">
        <f t="shared" si="5"/>
        <v>Adolescent</v>
      </c>
      <c r="P117" s="18" t="s">
        <v>17</v>
      </c>
    </row>
    <row r="118" spans="1:16">
      <c r="A118">
        <v>22496</v>
      </c>
      <c r="B118" t="s">
        <v>39</v>
      </c>
      <c r="C118" t="s">
        <v>40</v>
      </c>
      <c r="D118" s="1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tr">
        <f t="shared" si="3"/>
        <v>Yes</v>
      </c>
      <c r="K118" t="s">
        <v>18</v>
      </c>
      <c r="L118" s="20" t="str">
        <f t="shared" si="4"/>
        <v>Short Distance</v>
      </c>
      <c r="M118" t="s">
        <v>19</v>
      </c>
      <c r="N118">
        <v>42</v>
      </c>
      <c r="O118" s="18" t="str">
        <f t="shared" si="5"/>
        <v>Middle Age</v>
      </c>
      <c r="P118" s="18" t="s">
        <v>20</v>
      </c>
    </row>
    <row r="119" spans="1:16">
      <c r="A119">
        <v>24065</v>
      </c>
      <c r="B119" t="s">
        <v>42</v>
      </c>
      <c r="C119" t="s">
        <v>40</v>
      </c>
      <c r="D119" s="1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tr">
        <f t="shared" si="3"/>
        <v>No</v>
      </c>
      <c r="K119" t="s">
        <v>18</v>
      </c>
      <c r="L119" s="20" t="str">
        <f t="shared" si="4"/>
        <v>Short Distance</v>
      </c>
      <c r="M119" t="s">
        <v>19</v>
      </c>
      <c r="N119">
        <v>40</v>
      </c>
      <c r="O119" s="18" t="str">
        <f t="shared" si="5"/>
        <v>Middle Age</v>
      </c>
      <c r="P119" s="18" t="s">
        <v>17</v>
      </c>
    </row>
    <row r="120" spans="1:16">
      <c r="A120">
        <v>19914</v>
      </c>
      <c r="B120" t="s">
        <v>39</v>
      </c>
      <c r="C120" t="s">
        <v>41</v>
      </c>
      <c r="D120" s="1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tr">
        <f t="shared" si="3"/>
        <v>Yes</v>
      </c>
      <c r="K120" t="s">
        <v>24</v>
      </c>
      <c r="L120" s="20" t="str">
        <f t="shared" si="4"/>
        <v>Intermediate Distance</v>
      </c>
      <c r="M120" t="s">
        <v>19</v>
      </c>
      <c r="N120">
        <v>62</v>
      </c>
      <c r="O120" s="18" t="str">
        <f t="shared" si="5"/>
        <v>Old</v>
      </c>
      <c r="P120" s="18" t="s">
        <v>20</v>
      </c>
    </row>
    <row r="121" spans="1:16">
      <c r="A121">
        <v>12871</v>
      </c>
      <c r="B121" t="s">
        <v>42</v>
      </c>
      <c r="C121" t="s">
        <v>40</v>
      </c>
      <c r="D121" s="1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tr">
        <f t="shared" si="3"/>
        <v>Yes</v>
      </c>
      <c r="K121" t="s">
        <v>24</v>
      </c>
      <c r="L121" s="20" t="str">
        <f t="shared" si="4"/>
        <v>Intermediate Distance</v>
      </c>
      <c r="M121" t="s">
        <v>19</v>
      </c>
      <c r="N121">
        <v>29</v>
      </c>
      <c r="O121" s="18" t="str">
        <f t="shared" si="5"/>
        <v>Adolescent</v>
      </c>
      <c r="P121" s="18" t="s">
        <v>20</v>
      </c>
    </row>
    <row r="122" spans="1:16">
      <c r="A122">
        <v>22988</v>
      </c>
      <c r="B122" t="s">
        <v>39</v>
      </c>
      <c r="C122" t="s">
        <v>40</v>
      </c>
      <c r="D122" s="1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tr">
        <f t="shared" si="3"/>
        <v>Yes</v>
      </c>
      <c r="K122" t="s">
        <v>26</v>
      </c>
      <c r="L122" s="20" t="str">
        <f t="shared" si="4"/>
        <v>Intermediate Distance</v>
      </c>
      <c r="M122" t="s">
        <v>27</v>
      </c>
      <c r="N122">
        <v>66</v>
      </c>
      <c r="O122" s="18" t="str">
        <f t="shared" si="5"/>
        <v>Old</v>
      </c>
      <c r="P122" s="18" t="s">
        <v>17</v>
      </c>
    </row>
    <row r="123" spans="1:16">
      <c r="A123">
        <v>15922</v>
      </c>
      <c r="B123" t="s">
        <v>39</v>
      </c>
      <c r="C123" t="s">
        <v>41</v>
      </c>
      <c r="D123" s="1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tr">
        <f t="shared" si="3"/>
        <v>Yes</v>
      </c>
      <c r="K123" t="s">
        <v>18</v>
      </c>
      <c r="L123" s="20" t="str">
        <f t="shared" si="4"/>
        <v>Short Distance</v>
      </c>
      <c r="M123" t="s">
        <v>19</v>
      </c>
      <c r="N123">
        <v>48</v>
      </c>
      <c r="O123" s="18" t="str">
        <f t="shared" si="5"/>
        <v>Middle Age</v>
      </c>
      <c r="P123" s="18" t="s">
        <v>20</v>
      </c>
    </row>
    <row r="124" spans="1:16">
      <c r="A124">
        <v>12344</v>
      </c>
      <c r="B124" t="s">
        <v>42</v>
      </c>
      <c r="C124" t="s">
        <v>40</v>
      </c>
      <c r="D124" s="1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tr">
        <f t="shared" si="3"/>
        <v>Yes</v>
      </c>
      <c r="K124" t="s">
        <v>33</v>
      </c>
      <c r="L124" s="20" t="str">
        <f t="shared" si="4"/>
        <v>Long Distance</v>
      </c>
      <c r="M124" t="s">
        <v>27</v>
      </c>
      <c r="N124">
        <v>31</v>
      </c>
      <c r="O124" s="18" t="str">
        <f t="shared" si="5"/>
        <v>Middle Age</v>
      </c>
      <c r="P124" s="18" t="s">
        <v>20</v>
      </c>
    </row>
    <row r="125" spans="1:16">
      <c r="A125">
        <v>23627</v>
      </c>
      <c r="B125" t="s">
        <v>42</v>
      </c>
      <c r="C125" t="s">
        <v>40</v>
      </c>
      <c r="D125" s="1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tr">
        <f t="shared" si="3"/>
        <v>Yes</v>
      </c>
      <c r="K125" t="s">
        <v>26</v>
      </c>
      <c r="L125" s="20" t="str">
        <f t="shared" si="4"/>
        <v>Intermediate Distance</v>
      </c>
      <c r="M125" t="s">
        <v>19</v>
      </c>
      <c r="N125">
        <v>56</v>
      </c>
      <c r="O125" s="18" t="str">
        <f t="shared" si="5"/>
        <v>Old</v>
      </c>
      <c r="P125" s="18" t="s">
        <v>20</v>
      </c>
    </row>
    <row r="126" spans="1:16">
      <c r="A126">
        <v>27775</v>
      </c>
      <c r="B126" t="s">
        <v>42</v>
      </c>
      <c r="C126" t="s">
        <v>40</v>
      </c>
      <c r="D126" s="1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tr">
        <f t="shared" si="3"/>
        <v>No</v>
      </c>
      <c r="K126" t="s">
        <v>18</v>
      </c>
      <c r="L126" s="20" t="str">
        <f t="shared" si="4"/>
        <v>Short Distance</v>
      </c>
      <c r="M126" t="s">
        <v>19</v>
      </c>
      <c r="N126">
        <v>38</v>
      </c>
      <c r="O126" s="18" t="str">
        <f t="shared" si="5"/>
        <v>Middle Age</v>
      </c>
      <c r="P126" s="18" t="s">
        <v>17</v>
      </c>
    </row>
    <row r="127" spans="1:16">
      <c r="A127">
        <v>29301</v>
      </c>
      <c r="B127" t="s">
        <v>39</v>
      </c>
      <c r="C127" t="s">
        <v>41</v>
      </c>
      <c r="D127" s="1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tr">
        <f t="shared" si="3"/>
        <v>Yes</v>
      </c>
      <c r="K127" t="s">
        <v>29</v>
      </c>
      <c r="L127" s="20" t="str">
        <f t="shared" si="4"/>
        <v>Short Distance</v>
      </c>
      <c r="M127" t="s">
        <v>27</v>
      </c>
      <c r="N127">
        <v>40</v>
      </c>
      <c r="O127" s="18" t="str">
        <f t="shared" si="5"/>
        <v>Middle Age</v>
      </c>
      <c r="P127" s="18" t="s">
        <v>20</v>
      </c>
    </row>
    <row r="128" spans="1:16">
      <c r="A128">
        <v>12716</v>
      </c>
      <c r="B128" t="s">
        <v>42</v>
      </c>
      <c r="C128" t="s">
        <v>41</v>
      </c>
      <c r="D128" s="1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tr">
        <f t="shared" si="3"/>
        <v>Yes</v>
      </c>
      <c r="K128" t="s">
        <v>24</v>
      </c>
      <c r="L128" s="20" t="str">
        <f t="shared" si="4"/>
        <v>Intermediate Distance</v>
      </c>
      <c r="M128" t="s">
        <v>19</v>
      </c>
      <c r="N128">
        <v>32</v>
      </c>
      <c r="O128" s="18" t="str">
        <f t="shared" si="5"/>
        <v>Middle Age</v>
      </c>
      <c r="P128" s="18" t="s">
        <v>20</v>
      </c>
    </row>
    <row r="129" spans="1:16">
      <c r="A129">
        <v>12472</v>
      </c>
      <c r="B129" t="s">
        <v>39</v>
      </c>
      <c r="C129" t="s">
        <v>41</v>
      </c>
      <c r="D129" s="1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tr">
        <f t="shared" si="3"/>
        <v>Yes</v>
      </c>
      <c r="K129" t="s">
        <v>24</v>
      </c>
      <c r="L129" s="20" t="str">
        <f t="shared" si="4"/>
        <v>Intermediate Distance</v>
      </c>
      <c r="M129" t="s">
        <v>19</v>
      </c>
      <c r="N129">
        <v>39</v>
      </c>
      <c r="O129" s="18" t="str">
        <f t="shared" si="5"/>
        <v>Middle Age</v>
      </c>
      <c r="P129" s="18" t="s">
        <v>20</v>
      </c>
    </row>
    <row r="130" spans="1:16">
      <c r="A130">
        <v>20970</v>
      </c>
      <c r="B130" t="s">
        <v>42</v>
      </c>
      <c r="C130" t="s">
        <v>41</v>
      </c>
      <c r="D130" s="1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tr">
        <f t="shared" si="3"/>
        <v>Yes</v>
      </c>
      <c r="K130" t="s">
        <v>18</v>
      </c>
      <c r="L130" s="20" t="str">
        <f t="shared" si="4"/>
        <v>Short Distance</v>
      </c>
      <c r="M130" t="s">
        <v>19</v>
      </c>
      <c r="N130">
        <v>52</v>
      </c>
      <c r="O130" s="18" t="str">
        <f t="shared" si="5"/>
        <v>Middle Age</v>
      </c>
      <c r="P130" s="18" t="s">
        <v>17</v>
      </c>
    </row>
    <row r="131" spans="1:16">
      <c r="A131">
        <v>26818</v>
      </c>
      <c r="B131" t="s">
        <v>42</v>
      </c>
      <c r="C131" t="s">
        <v>41</v>
      </c>
      <c r="D131" s="1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tr">
        <f t="shared" ref="J131:J194" si="6">IF(I131&gt;0,"Yes","No")</f>
        <v>Yes</v>
      </c>
      <c r="K131" t="s">
        <v>18</v>
      </c>
      <c r="L131" s="20" t="str">
        <f t="shared" ref="L131:L194" si="7">IF(OR(K131="0-1 Miles",K131="1-2 Miles"),"Short Distance",IF(OR(K131="2-5 Miles",K131="5-10 Miles"),"Intermediate Distance",IF(K131="10+ Miles","Long Distance","")))</f>
        <v>Short Distance</v>
      </c>
      <c r="M131" t="s">
        <v>19</v>
      </c>
      <c r="N131">
        <v>39</v>
      </c>
      <c r="O131" s="18" t="str">
        <f t="shared" ref="O131:O194" si="8">IF(N131&gt;55,"Old",IF(N131&gt;=31,"Middle Age",IF(N131&lt;31,"Adolescent","Invalid")))</f>
        <v>Middle Age</v>
      </c>
      <c r="P131" s="18" t="s">
        <v>17</v>
      </c>
    </row>
    <row r="132" spans="1:16">
      <c r="A132">
        <v>12993</v>
      </c>
      <c r="B132" t="s">
        <v>39</v>
      </c>
      <c r="C132" t="s">
        <v>41</v>
      </c>
      <c r="D132" s="1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tr">
        <f t="shared" si="6"/>
        <v>Yes</v>
      </c>
      <c r="K132" t="s">
        <v>24</v>
      </c>
      <c r="L132" s="20" t="str">
        <f t="shared" si="7"/>
        <v>Intermediate Distance</v>
      </c>
      <c r="M132" t="s">
        <v>27</v>
      </c>
      <c r="N132">
        <v>37</v>
      </c>
      <c r="O132" s="18" t="str">
        <f t="shared" si="8"/>
        <v>Middle Age</v>
      </c>
      <c r="P132" s="18" t="s">
        <v>20</v>
      </c>
    </row>
    <row r="133" spans="1:16">
      <c r="A133">
        <v>14192</v>
      </c>
      <c r="B133" t="s">
        <v>39</v>
      </c>
      <c r="C133" t="s">
        <v>41</v>
      </c>
      <c r="D133" s="1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tr">
        <f t="shared" si="6"/>
        <v>Yes</v>
      </c>
      <c r="K133" t="s">
        <v>26</v>
      </c>
      <c r="L133" s="20" t="str">
        <f t="shared" si="7"/>
        <v>Intermediate Distance</v>
      </c>
      <c r="M133" t="s">
        <v>19</v>
      </c>
      <c r="N133">
        <v>56</v>
      </c>
      <c r="O133" s="18" t="str">
        <f t="shared" si="8"/>
        <v>Old</v>
      </c>
      <c r="P133" s="18" t="s">
        <v>17</v>
      </c>
    </row>
    <row r="134" spans="1:16">
      <c r="A134">
        <v>19477</v>
      </c>
      <c r="B134" t="s">
        <v>39</v>
      </c>
      <c r="C134" t="s">
        <v>41</v>
      </c>
      <c r="D134" s="1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tr">
        <f t="shared" si="6"/>
        <v>No</v>
      </c>
      <c r="K134" t="s">
        <v>18</v>
      </c>
      <c r="L134" s="20" t="str">
        <f t="shared" si="7"/>
        <v>Short Distance</v>
      </c>
      <c r="M134" t="s">
        <v>19</v>
      </c>
      <c r="N134">
        <v>40</v>
      </c>
      <c r="O134" s="18" t="str">
        <f t="shared" si="8"/>
        <v>Middle Age</v>
      </c>
      <c r="P134" s="18" t="s">
        <v>17</v>
      </c>
    </row>
    <row r="135" spans="1:16">
      <c r="A135">
        <v>26796</v>
      </c>
      <c r="B135" t="s">
        <v>42</v>
      </c>
      <c r="C135" t="s">
        <v>41</v>
      </c>
      <c r="D135" s="1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tr">
        <f t="shared" si="6"/>
        <v>Yes</v>
      </c>
      <c r="K135" t="s">
        <v>26</v>
      </c>
      <c r="L135" s="20" t="str">
        <f t="shared" si="7"/>
        <v>Intermediate Distance</v>
      </c>
      <c r="M135" t="s">
        <v>27</v>
      </c>
      <c r="N135">
        <v>65</v>
      </c>
      <c r="O135" s="18" t="str">
        <f t="shared" si="8"/>
        <v>Old</v>
      </c>
      <c r="P135" s="18" t="s">
        <v>17</v>
      </c>
    </row>
    <row r="136" spans="1:16">
      <c r="A136">
        <v>21094</v>
      </c>
      <c r="B136" t="s">
        <v>42</v>
      </c>
      <c r="C136" t="s">
        <v>40</v>
      </c>
      <c r="D136" s="1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tr">
        <f t="shared" si="6"/>
        <v>Yes</v>
      </c>
      <c r="K136" t="s">
        <v>18</v>
      </c>
      <c r="L136" s="20" t="str">
        <f t="shared" si="7"/>
        <v>Short Distance</v>
      </c>
      <c r="M136" t="s">
        <v>19</v>
      </c>
      <c r="N136">
        <v>42</v>
      </c>
      <c r="O136" s="18" t="str">
        <f t="shared" si="8"/>
        <v>Middle Age</v>
      </c>
      <c r="P136" s="18" t="s">
        <v>20</v>
      </c>
    </row>
    <row r="137" spans="1:16">
      <c r="A137">
        <v>12234</v>
      </c>
      <c r="B137" t="s">
        <v>39</v>
      </c>
      <c r="C137" t="s">
        <v>41</v>
      </c>
      <c r="D137" s="1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tr">
        <f t="shared" si="6"/>
        <v>Yes</v>
      </c>
      <c r="K137" t="s">
        <v>24</v>
      </c>
      <c r="L137" s="20" t="str">
        <f t="shared" si="7"/>
        <v>Intermediate Distance</v>
      </c>
      <c r="M137" t="s">
        <v>19</v>
      </c>
      <c r="N137">
        <v>52</v>
      </c>
      <c r="O137" s="18" t="str">
        <f t="shared" si="8"/>
        <v>Middle Age</v>
      </c>
      <c r="P137" s="18" t="s">
        <v>20</v>
      </c>
    </row>
    <row r="138" spans="1:16">
      <c r="A138">
        <v>28683</v>
      </c>
      <c r="B138" t="s">
        <v>42</v>
      </c>
      <c r="C138" t="s">
        <v>40</v>
      </c>
      <c r="D138" s="1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tr">
        <f t="shared" si="6"/>
        <v>Yes</v>
      </c>
      <c r="K138" t="s">
        <v>26</v>
      </c>
      <c r="L138" s="20" t="str">
        <f t="shared" si="7"/>
        <v>Intermediate Distance</v>
      </c>
      <c r="M138" t="s">
        <v>19</v>
      </c>
      <c r="N138">
        <v>35</v>
      </c>
      <c r="O138" s="18" t="str">
        <f t="shared" si="8"/>
        <v>Middle Age</v>
      </c>
      <c r="P138" s="18" t="s">
        <v>17</v>
      </c>
    </row>
    <row r="139" spans="1:16">
      <c r="A139">
        <v>17994</v>
      </c>
      <c r="B139" t="s">
        <v>42</v>
      </c>
      <c r="C139" t="s">
        <v>41</v>
      </c>
      <c r="D139" s="1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tr">
        <f t="shared" si="6"/>
        <v>Yes</v>
      </c>
      <c r="K139" t="s">
        <v>18</v>
      </c>
      <c r="L139" s="20" t="str">
        <f t="shared" si="7"/>
        <v>Short Distance</v>
      </c>
      <c r="M139" t="s">
        <v>19</v>
      </c>
      <c r="N139">
        <v>42</v>
      </c>
      <c r="O139" s="18" t="str">
        <f t="shared" si="8"/>
        <v>Middle Age</v>
      </c>
      <c r="P139" s="18" t="s">
        <v>20</v>
      </c>
    </row>
    <row r="140" spans="1:16">
      <c r="A140">
        <v>24273</v>
      </c>
      <c r="B140" t="s">
        <v>39</v>
      </c>
      <c r="C140" t="s">
        <v>40</v>
      </c>
      <c r="D140" s="1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tr">
        <f t="shared" si="6"/>
        <v>Yes</v>
      </c>
      <c r="K140" t="s">
        <v>26</v>
      </c>
      <c r="L140" s="20" t="str">
        <f t="shared" si="7"/>
        <v>Intermediate Distance</v>
      </c>
      <c r="M140" t="s">
        <v>27</v>
      </c>
      <c r="N140">
        <v>55</v>
      </c>
      <c r="O140" s="18" t="str">
        <f t="shared" si="8"/>
        <v>Middle Age</v>
      </c>
      <c r="P140" s="18" t="s">
        <v>17</v>
      </c>
    </row>
    <row r="141" spans="1:16">
      <c r="A141">
        <v>26547</v>
      </c>
      <c r="B141" t="s">
        <v>42</v>
      </c>
      <c r="C141" t="s">
        <v>40</v>
      </c>
      <c r="D141" s="1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tr">
        <f t="shared" si="6"/>
        <v>Yes</v>
      </c>
      <c r="K141" t="s">
        <v>26</v>
      </c>
      <c r="L141" s="20" t="str">
        <f t="shared" si="7"/>
        <v>Intermediate Distance</v>
      </c>
      <c r="M141" t="s">
        <v>27</v>
      </c>
      <c r="N141">
        <v>60</v>
      </c>
      <c r="O141" s="18" t="str">
        <f t="shared" si="8"/>
        <v>Old</v>
      </c>
      <c r="P141" s="18" t="s">
        <v>17</v>
      </c>
    </row>
    <row r="142" spans="1:16">
      <c r="A142">
        <v>22500</v>
      </c>
      <c r="B142" t="s">
        <v>42</v>
      </c>
      <c r="C142" t="s">
        <v>41</v>
      </c>
      <c r="D142" s="1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tr">
        <f t="shared" si="6"/>
        <v>No</v>
      </c>
      <c r="K142" t="s">
        <v>18</v>
      </c>
      <c r="L142" s="20" t="str">
        <f t="shared" si="7"/>
        <v>Short Distance</v>
      </c>
      <c r="M142" t="s">
        <v>19</v>
      </c>
      <c r="N142">
        <v>40</v>
      </c>
      <c r="O142" s="18" t="str">
        <f t="shared" si="8"/>
        <v>Middle Age</v>
      </c>
      <c r="P142" s="18" t="s">
        <v>17</v>
      </c>
    </row>
    <row r="143" spans="1:16">
      <c r="A143">
        <v>23993</v>
      </c>
      <c r="B143" t="s">
        <v>42</v>
      </c>
      <c r="C143" t="s">
        <v>40</v>
      </c>
      <c r="D143" s="1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tr">
        <f t="shared" si="6"/>
        <v>Yes</v>
      </c>
      <c r="K143" t="s">
        <v>18</v>
      </c>
      <c r="L143" s="20" t="str">
        <f t="shared" si="7"/>
        <v>Short Distance</v>
      </c>
      <c r="M143" t="s">
        <v>27</v>
      </c>
      <c r="N143">
        <v>26</v>
      </c>
      <c r="O143" s="18" t="str">
        <f t="shared" si="8"/>
        <v>Adolescent</v>
      </c>
      <c r="P143" s="18" t="s">
        <v>17</v>
      </c>
    </row>
    <row r="144" spans="1:16">
      <c r="A144">
        <v>14832</v>
      </c>
      <c r="B144" t="s">
        <v>39</v>
      </c>
      <c r="C144" t="s">
        <v>41</v>
      </c>
      <c r="D144" s="1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tr">
        <f t="shared" si="6"/>
        <v>No</v>
      </c>
      <c r="K144" t="s">
        <v>18</v>
      </c>
      <c r="L144" s="20" t="str">
        <f t="shared" si="7"/>
        <v>Short Distance</v>
      </c>
      <c r="M144" t="s">
        <v>19</v>
      </c>
      <c r="N144">
        <v>42</v>
      </c>
      <c r="O144" s="18" t="str">
        <f t="shared" si="8"/>
        <v>Middle Age</v>
      </c>
      <c r="P144" s="18" t="s">
        <v>17</v>
      </c>
    </row>
    <row r="145" spans="1:16">
      <c r="A145">
        <v>16614</v>
      </c>
      <c r="B145" t="s">
        <v>39</v>
      </c>
      <c r="C145" t="s">
        <v>40</v>
      </c>
      <c r="D145" s="1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tr">
        <f t="shared" si="6"/>
        <v>Yes</v>
      </c>
      <c r="K145" t="s">
        <v>33</v>
      </c>
      <c r="L145" s="20" t="str">
        <f t="shared" si="7"/>
        <v>Long Distance</v>
      </c>
      <c r="M145" t="s">
        <v>27</v>
      </c>
      <c r="N145">
        <v>32</v>
      </c>
      <c r="O145" s="18" t="str">
        <f t="shared" si="8"/>
        <v>Middle Age</v>
      </c>
      <c r="P145" s="18" t="s">
        <v>20</v>
      </c>
    </row>
    <row r="146" spans="1:16">
      <c r="A146">
        <v>20877</v>
      </c>
      <c r="B146" t="s">
        <v>42</v>
      </c>
      <c r="C146" t="s">
        <v>41</v>
      </c>
      <c r="D146" s="1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tr">
        <f t="shared" si="6"/>
        <v>No</v>
      </c>
      <c r="K146" t="s">
        <v>29</v>
      </c>
      <c r="L146" s="20" t="str">
        <f t="shared" si="7"/>
        <v>Short Distance</v>
      </c>
      <c r="M146" t="s">
        <v>19</v>
      </c>
      <c r="N146">
        <v>37</v>
      </c>
      <c r="O146" s="18" t="str">
        <f t="shared" si="8"/>
        <v>Middle Age</v>
      </c>
      <c r="P146" s="18" t="s">
        <v>17</v>
      </c>
    </row>
    <row r="147" spans="1:16">
      <c r="A147">
        <v>20729</v>
      </c>
      <c r="B147" t="s">
        <v>39</v>
      </c>
      <c r="C147" t="s">
        <v>40</v>
      </c>
      <c r="D147" s="1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tr">
        <f t="shared" si="6"/>
        <v>Yes</v>
      </c>
      <c r="K147" t="s">
        <v>18</v>
      </c>
      <c r="L147" s="20" t="str">
        <f t="shared" si="7"/>
        <v>Short Distance</v>
      </c>
      <c r="M147" t="s">
        <v>19</v>
      </c>
      <c r="N147">
        <v>34</v>
      </c>
      <c r="O147" s="18" t="str">
        <f t="shared" si="8"/>
        <v>Middle Age</v>
      </c>
      <c r="P147" s="18" t="s">
        <v>20</v>
      </c>
    </row>
    <row r="148" spans="1:16">
      <c r="A148">
        <v>22464</v>
      </c>
      <c r="B148" t="s">
        <v>39</v>
      </c>
      <c r="C148" t="s">
        <v>41</v>
      </c>
      <c r="D148" s="1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tr">
        <f t="shared" si="6"/>
        <v>No</v>
      </c>
      <c r="K148" t="s">
        <v>18</v>
      </c>
      <c r="L148" s="20" t="str">
        <f t="shared" si="7"/>
        <v>Short Distance</v>
      </c>
      <c r="M148" t="s">
        <v>19</v>
      </c>
      <c r="N148">
        <v>37</v>
      </c>
      <c r="O148" s="18" t="str">
        <f t="shared" si="8"/>
        <v>Middle Age</v>
      </c>
      <c r="P148" s="18" t="s">
        <v>17</v>
      </c>
    </row>
    <row r="149" spans="1:16">
      <c r="A149">
        <v>19475</v>
      </c>
      <c r="B149" t="s">
        <v>39</v>
      </c>
      <c r="C149" t="s">
        <v>40</v>
      </c>
      <c r="D149" s="1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tr">
        <f t="shared" si="6"/>
        <v>No</v>
      </c>
      <c r="K149" t="s">
        <v>18</v>
      </c>
      <c r="L149" s="20" t="str">
        <f t="shared" si="7"/>
        <v>Short Distance</v>
      </c>
      <c r="M149" t="s">
        <v>19</v>
      </c>
      <c r="N149">
        <v>40</v>
      </c>
      <c r="O149" s="18" t="str">
        <f t="shared" si="8"/>
        <v>Middle Age</v>
      </c>
      <c r="P149" s="18" t="s">
        <v>17</v>
      </c>
    </row>
    <row r="150" spans="1:16">
      <c r="A150">
        <v>19675</v>
      </c>
      <c r="B150" t="s">
        <v>39</v>
      </c>
      <c r="C150" t="s">
        <v>41</v>
      </c>
      <c r="D150" s="1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tr">
        <f t="shared" si="6"/>
        <v>Yes</v>
      </c>
      <c r="K150" t="s">
        <v>26</v>
      </c>
      <c r="L150" s="20" t="str">
        <f t="shared" si="7"/>
        <v>Intermediate Distance</v>
      </c>
      <c r="M150" t="s">
        <v>27</v>
      </c>
      <c r="N150">
        <v>60</v>
      </c>
      <c r="O150" s="18" t="str">
        <f t="shared" si="8"/>
        <v>Old</v>
      </c>
      <c r="P150" s="18" t="s">
        <v>20</v>
      </c>
    </row>
    <row r="151" spans="1:16">
      <c r="A151">
        <v>12728</v>
      </c>
      <c r="B151" t="s">
        <v>42</v>
      </c>
      <c r="C151" t="s">
        <v>41</v>
      </c>
      <c r="D151" s="1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tr">
        <f t="shared" si="6"/>
        <v>Yes</v>
      </c>
      <c r="K151" t="s">
        <v>29</v>
      </c>
      <c r="L151" s="20" t="str">
        <f t="shared" si="7"/>
        <v>Short Distance</v>
      </c>
      <c r="M151" t="s">
        <v>19</v>
      </c>
      <c r="N151">
        <v>27</v>
      </c>
      <c r="O151" s="18" t="str">
        <f t="shared" si="8"/>
        <v>Adolescent</v>
      </c>
      <c r="P151" s="18" t="s">
        <v>20</v>
      </c>
    </row>
    <row r="152" spans="1:16">
      <c r="A152">
        <v>26154</v>
      </c>
      <c r="B152" t="s">
        <v>39</v>
      </c>
      <c r="C152" t="s">
        <v>41</v>
      </c>
      <c r="D152" s="1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tr">
        <f t="shared" si="6"/>
        <v>Yes</v>
      </c>
      <c r="K152" t="s">
        <v>26</v>
      </c>
      <c r="L152" s="20" t="str">
        <f t="shared" si="7"/>
        <v>Intermediate Distance</v>
      </c>
      <c r="M152" t="s">
        <v>27</v>
      </c>
      <c r="N152">
        <v>43</v>
      </c>
      <c r="O152" s="18" t="str">
        <f t="shared" si="8"/>
        <v>Middle Age</v>
      </c>
      <c r="P152" s="18" t="s">
        <v>17</v>
      </c>
    </row>
    <row r="153" spans="1:16">
      <c r="A153">
        <v>29117</v>
      </c>
      <c r="B153" t="s">
        <v>42</v>
      </c>
      <c r="C153" t="s">
        <v>41</v>
      </c>
      <c r="D153" s="1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tr">
        <f t="shared" si="6"/>
        <v>Yes</v>
      </c>
      <c r="K153" t="s">
        <v>18</v>
      </c>
      <c r="L153" s="20" t="str">
        <f t="shared" si="7"/>
        <v>Short Distance</v>
      </c>
      <c r="M153" t="s">
        <v>27</v>
      </c>
      <c r="N153">
        <v>48</v>
      </c>
      <c r="O153" s="18" t="str">
        <f t="shared" si="8"/>
        <v>Middle Age</v>
      </c>
      <c r="P153" s="18" t="s">
        <v>20</v>
      </c>
    </row>
    <row r="154" spans="1:16">
      <c r="A154">
        <v>17845</v>
      </c>
      <c r="B154" t="s">
        <v>42</v>
      </c>
      <c r="C154" t="s">
        <v>40</v>
      </c>
      <c r="D154" s="1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tr">
        <f t="shared" si="6"/>
        <v>Yes</v>
      </c>
      <c r="K154" t="s">
        <v>29</v>
      </c>
      <c r="L154" s="20" t="str">
        <f t="shared" si="7"/>
        <v>Short Distance</v>
      </c>
      <c r="M154" t="s">
        <v>19</v>
      </c>
      <c r="N154">
        <v>32</v>
      </c>
      <c r="O154" s="18" t="str">
        <f t="shared" si="8"/>
        <v>Middle Age</v>
      </c>
      <c r="P154" s="18" t="s">
        <v>20</v>
      </c>
    </row>
    <row r="155" spans="1:16">
      <c r="A155">
        <v>25058</v>
      </c>
      <c r="B155" t="s">
        <v>39</v>
      </c>
      <c r="C155" t="s">
        <v>41</v>
      </c>
      <c r="D155" s="1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tr">
        <f t="shared" si="6"/>
        <v>Yes</v>
      </c>
      <c r="K155" t="s">
        <v>24</v>
      </c>
      <c r="L155" s="20" t="str">
        <f t="shared" si="7"/>
        <v>Intermediate Distance</v>
      </c>
      <c r="M155" t="s">
        <v>27</v>
      </c>
      <c r="N155">
        <v>47</v>
      </c>
      <c r="O155" s="18" t="str">
        <f t="shared" si="8"/>
        <v>Middle Age</v>
      </c>
      <c r="P155" s="18" t="s">
        <v>20</v>
      </c>
    </row>
    <row r="156" spans="1:16">
      <c r="A156">
        <v>23426</v>
      </c>
      <c r="B156" t="s">
        <v>42</v>
      </c>
      <c r="C156" t="s">
        <v>41</v>
      </c>
      <c r="D156" s="1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tr">
        <f t="shared" si="6"/>
        <v>Yes</v>
      </c>
      <c r="K156" t="s">
        <v>18</v>
      </c>
      <c r="L156" s="20" t="str">
        <f t="shared" si="7"/>
        <v>Short Distance</v>
      </c>
      <c r="M156" t="s">
        <v>27</v>
      </c>
      <c r="N156">
        <v>40</v>
      </c>
      <c r="O156" s="18" t="str">
        <f t="shared" si="8"/>
        <v>Middle Age</v>
      </c>
      <c r="P156" s="18" t="s">
        <v>20</v>
      </c>
    </row>
    <row r="157" spans="1:16">
      <c r="A157">
        <v>14798</v>
      </c>
      <c r="B157" t="s">
        <v>42</v>
      </c>
      <c r="C157" t="s">
        <v>40</v>
      </c>
      <c r="D157" s="1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tr">
        <f t="shared" si="6"/>
        <v>Yes</v>
      </c>
      <c r="K157" t="s">
        <v>18</v>
      </c>
      <c r="L157" s="20" t="str">
        <f t="shared" si="7"/>
        <v>Short Distance</v>
      </c>
      <c r="M157" t="s">
        <v>19</v>
      </c>
      <c r="N157">
        <v>41</v>
      </c>
      <c r="O157" s="18" t="str">
        <f t="shared" si="8"/>
        <v>Middle Age</v>
      </c>
      <c r="P157" s="18" t="s">
        <v>17</v>
      </c>
    </row>
    <row r="158" spans="1:16">
      <c r="A158">
        <v>12664</v>
      </c>
      <c r="B158" t="s">
        <v>39</v>
      </c>
      <c r="C158" t="s">
        <v>40</v>
      </c>
      <c r="D158" s="1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tr">
        <f t="shared" si="6"/>
        <v>Yes</v>
      </c>
      <c r="K158" t="s">
        <v>18</v>
      </c>
      <c r="L158" s="20" t="str">
        <f t="shared" si="7"/>
        <v>Short Distance</v>
      </c>
      <c r="M158" t="s">
        <v>19</v>
      </c>
      <c r="N158">
        <v>59</v>
      </c>
      <c r="O158" s="18" t="str">
        <f t="shared" si="8"/>
        <v>Old</v>
      </c>
      <c r="P158" s="18" t="s">
        <v>20</v>
      </c>
    </row>
    <row r="159" spans="1:16">
      <c r="A159">
        <v>23979</v>
      </c>
      <c r="B159" t="s">
        <v>42</v>
      </c>
      <c r="C159" t="s">
        <v>41</v>
      </c>
      <c r="D159" s="1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tr">
        <f t="shared" si="6"/>
        <v>No</v>
      </c>
      <c r="K159" t="s">
        <v>18</v>
      </c>
      <c r="L159" s="20" t="str">
        <f t="shared" si="7"/>
        <v>Short Distance</v>
      </c>
      <c r="M159" t="s">
        <v>19</v>
      </c>
      <c r="N159">
        <v>50</v>
      </c>
      <c r="O159" s="18" t="str">
        <f t="shared" si="8"/>
        <v>Middle Age</v>
      </c>
      <c r="P159" s="18" t="s">
        <v>20</v>
      </c>
    </row>
    <row r="160" spans="1:16">
      <c r="A160">
        <v>25605</v>
      </c>
      <c r="B160" t="s">
        <v>42</v>
      </c>
      <c r="C160" t="s">
        <v>40</v>
      </c>
      <c r="D160" s="1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tr">
        <f t="shared" si="6"/>
        <v>Yes</v>
      </c>
      <c r="K160" t="s">
        <v>18</v>
      </c>
      <c r="L160" s="20" t="str">
        <f t="shared" si="7"/>
        <v>Short Distance</v>
      </c>
      <c r="M160" t="s">
        <v>19</v>
      </c>
      <c r="N160">
        <v>54</v>
      </c>
      <c r="O160" s="18" t="str">
        <f t="shared" si="8"/>
        <v>Middle Age</v>
      </c>
      <c r="P160" s="18" t="s">
        <v>17</v>
      </c>
    </row>
    <row r="161" spans="1:16">
      <c r="A161">
        <v>20797</v>
      </c>
      <c r="B161" t="s">
        <v>39</v>
      </c>
      <c r="C161" t="s">
        <v>40</v>
      </c>
      <c r="D161" s="1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tr">
        <f t="shared" si="6"/>
        <v>No</v>
      </c>
      <c r="K161" t="s">
        <v>18</v>
      </c>
      <c r="L161" s="20" t="str">
        <f t="shared" si="7"/>
        <v>Short Distance</v>
      </c>
      <c r="M161" t="s">
        <v>19</v>
      </c>
      <c r="N161">
        <v>48</v>
      </c>
      <c r="O161" s="18" t="str">
        <f t="shared" si="8"/>
        <v>Middle Age</v>
      </c>
      <c r="P161" s="18" t="s">
        <v>20</v>
      </c>
    </row>
    <row r="162" spans="1:16">
      <c r="A162">
        <v>21980</v>
      </c>
      <c r="B162" t="s">
        <v>42</v>
      </c>
      <c r="C162" t="s">
        <v>40</v>
      </c>
      <c r="D162" s="1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tr">
        <f t="shared" si="6"/>
        <v>Yes</v>
      </c>
      <c r="K162" t="s">
        <v>26</v>
      </c>
      <c r="L162" s="20" t="str">
        <f t="shared" si="7"/>
        <v>Intermediate Distance</v>
      </c>
      <c r="M162" t="s">
        <v>27</v>
      </c>
      <c r="N162">
        <v>44</v>
      </c>
      <c r="O162" s="18" t="str">
        <f t="shared" si="8"/>
        <v>Middle Age</v>
      </c>
      <c r="P162" s="18" t="s">
        <v>17</v>
      </c>
    </row>
    <row r="163" spans="1:16">
      <c r="A163">
        <v>25460</v>
      </c>
      <c r="B163" t="s">
        <v>39</v>
      </c>
      <c r="C163" t="s">
        <v>40</v>
      </c>
      <c r="D163" s="1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tr">
        <f t="shared" si="6"/>
        <v>No</v>
      </c>
      <c r="K163" t="s">
        <v>18</v>
      </c>
      <c r="L163" s="20" t="str">
        <f t="shared" si="7"/>
        <v>Short Distance</v>
      </c>
      <c r="M163" t="s">
        <v>19</v>
      </c>
      <c r="N163">
        <v>40</v>
      </c>
      <c r="O163" s="18" t="str">
        <f t="shared" si="8"/>
        <v>Middle Age</v>
      </c>
      <c r="P163" s="18" t="s">
        <v>17</v>
      </c>
    </row>
    <row r="164" spans="1:16">
      <c r="A164">
        <v>29181</v>
      </c>
      <c r="B164" t="s">
        <v>42</v>
      </c>
      <c r="C164" t="s">
        <v>40</v>
      </c>
      <c r="D164" s="1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tr">
        <f t="shared" si="6"/>
        <v>Yes</v>
      </c>
      <c r="K164" t="s">
        <v>18</v>
      </c>
      <c r="L164" s="20" t="str">
        <f t="shared" si="7"/>
        <v>Short Distance</v>
      </c>
      <c r="M164" t="s">
        <v>27</v>
      </c>
      <c r="N164">
        <v>38</v>
      </c>
      <c r="O164" s="18" t="str">
        <f t="shared" si="8"/>
        <v>Middle Age</v>
      </c>
      <c r="P164" s="18" t="s">
        <v>17</v>
      </c>
    </row>
    <row r="165" spans="1:16">
      <c r="A165">
        <v>24279</v>
      </c>
      <c r="B165" t="s">
        <v>42</v>
      </c>
      <c r="C165" t="s">
        <v>41</v>
      </c>
      <c r="D165" s="1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tr">
        <f t="shared" si="6"/>
        <v>Yes</v>
      </c>
      <c r="K165" t="s">
        <v>29</v>
      </c>
      <c r="L165" s="20" t="str">
        <f t="shared" si="7"/>
        <v>Short Distance</v>
      </c>
      <c r="M165" t="s">
        <v>27</v>
      </c>
      <c r="N165">
        <v>52</v>
      </c>
      <c r="O165" s="18" t="str">
        <f t="shared" si="8"/>
        <v>Middle Age</v>
      </c>
      <c r="P165" s="18" t="s">
        <v>20</v>
      </c>
    </row>
    <row r="166" spans="1:16">
      <c r="A166">
        <v>22402</v>
      </c>
      <c r="B166" t="s">
        <v>39</v>
      </c>
      <c r="C166" t="s">
        <v>41</v>
      </c>
      <c r="D166" s="1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tr">
        <f t="shared" si="6"/>
        <v>Yes</v>
      </c>
      <c r="K166" t="s">
        <v>24</v>
      </c>
      <c r="L166" s="20" t="str">
        <f t="shared" si="7"/>
        <v>Intermediate Distance</v>
      </c>
      <c r="M166" t="s">
        <v>27</v>
      </c>
      <c r="N166">
        <v>25</v>
      </c>
      <c r="O166" s="18" t="str">
        <f t="shared" si="8"/>
        <v>Adolescent</v>
      </c>
      <c r="P166" s="18" t="s">
        <v>17</v>
      </c>
    </row>
    <row r="167" spans="1:16">
      <c r="A167">
        <v>15465</v>
      </c>
      <c r="B167" t="s">
        <v>39</v>
      </c>
      <c r="C167" t="s">
        <v>40</v>
      </c>
      <c r="D167" s="1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tr">
        <f t="shared" si="6"/>
        <v>Yes</v>
      </c>
      <c r="K167" t="s">
        <v>18</v>
      </c>
      <c r="L167" s="20" t="str">
        <f t="shared" si="7"/>
        <v>Short Distance</v>
      </c>
      <c r="M167" t="s">
        <v>27</v>
      </c>
      <c r="N167">
        <v>25</v>
      </c>
      <c r="O167" s="18" t="str">
        <f t="shared" si="8"/>
        <v>Adolescent</v>
      </c>
      <c r="P167" s="18" t="s">
        <v>20</v>
      </c>
    </row>
    <row r="168" spans="1:16">
      <c r="A168">
        <v>26757</v>
      </c>
      <c r="B168" t="s">
        <v>42</v>
      </c>
      <c r="C168" t="s">
        <v>41</v>
      </c>
      <c r="D168" s="1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tr">
        <f t="shared" si="6"/>
        <v>Yes</v>
      </c>
      <c r="K168" t="s">
        <v>24</v>
      </c>
      <c r="L168" s="20" t="str">
        <f t="shared" si="7"/>
        <v>Intermediate Distance</v>
      </c>
      <c r="M168" t="s">
        <v>27</v>
      </c>
      <c r="N168">
        <v>47</v>
      </c>
      <c r="O168" s="18" t="str">
        <f t="shared" si="8"/>
        <v>Middle Age</v>
      </c>
      <c r="P168" s="18" t="s">
        <v>17</v>
      </c>
    </row>
    <row r="169" spans="1:16">
      <c r="A169">
        <v>14233</v>
      </c>
      <c r="B169" t="s">
        <v>42</v>
      </c>
      <c r="C169" t="s">
        <v>41</v>
      </c>
      <c r="D169" s="1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tr">
        <f t="shared" si="6"/>
        <v>Yes</v>
      </c>
      <c r="K169" t="s">
        <v>33</v>
      </c>
      <c r="L169" s="20" t="str">
        <f t="shared" si="7"/>
        <v>Long Distance</v>
      </c>
      <c r="M169" t="s">
        <v>27</v>
      </c>
      <c r="N169">
        <v>35</v>
      </c>
      <c r="O169" s="18" t="str">
        <f t="shared" si="8"/>
        <v>Middle Age</v>
      </c>
      <c r="P169" s="18" t="s">
        <v>20</v>
      </c>
    </row>
    <row r="170" spans="1:16">
      <c r="A170">
        <v>14058</v>
      </c>
      <c r="B170" t="s">
        <v>42</v>
      </c>
      <c r="C170" t="s">
        <v>41</v>
      </c>
      <c r="D170" s="1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tr">
        <f t="shared" si="6"/>
        <v>Yes</v>
      </c>
      <c r="K170" t="s">
        <v>26</v>
      </c>
      <c r="L170" s="20" t="str">
        <f t="shared" si="7"/>
        <v>Intermediate Distance</v>
      </c>
      <c r="M170" t="s">
        <v>27</v>
      </c>
      <c r="N170">
        <v>41</v>
      </c>
      <c r="O170" s="18" t="str">
        <f t="shared" si="8"/>
        <v>Middle Age</v>
      </c>
      <c r="P170" s="18" t="s">
        <v>17</v>
      </c>
    </row>
    <row r="171" spans="1:16">
      <c r="A171">
        <v>12273</v>
      </c>
      <c r="B171" t="s">
        <v>39</v>
      </c>
      <c r="C171" t="s">
        <v>41</v>
      </c>
      <c r="D171" s="1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tr">
        <f t="shared" si="6"/>
        <v>No</v>
      </c>
      <c r="K171" t="s">
        <v>18</v>
      </c>
      <c r="L171" s="20" t="str">
        <f t="shared" si="7"/>
        <v>Short Distance</v>
      </c>
      <c r="M171" t="s">
        <v>19</v>
      </c>
      <c r="N171">
        <v>47</v>
      </c>
      <c r="O171" s="18" t="str">
        <f t="shared" si="8"/>
        <v>Middle Age</v>
      </c>
      <c r="P171" s="18" t="s">
        <v>20</v>
      </c>
    </row>
    <row r="172" spans="1:16">
      <c r="A172">
        <v>17203</v>
      </c>
      <c r="B172" t="s">
        <v>39</v>
      </c>
      <c r="C172" t="s">
        <v>40</v>
      </c>
      <c r="D172" s="1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tr">
        <f t="shared" si="6"/>
        <v>Yes</v>
      </c>
      <c r="K172" t="s">
        <v>26</v>
      </c>
      <c r="L172" s="20" t="str">
        <f t="shared" si="7"/>
        <v>Intermediate Distance</v>
      </c>
      <c r="M172" t="s">
        <v>19</v>
      </c>
      <c r="N172">
        <v>61</v>
      </c>
      <c r="O172" s="18" t="str">
        <f t="shared" si="8"/>
        <v>Old</v>
      </c>
      <c r="P172" s="18" t="s">
        <v>17</v>
      </c>
    </row>
    <row r="173" spans="1:16">
      <c r="A173">
        <v>18144</v>
      </c>
      <c r="B173" t="s">
        <v>39</v>
      </c>
      <c r="C173" t="s">
        <v>40</v>
      </c>
      <c r="D173" s="1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tr">
        <f t="shared" si="6"/>
        <v>Yes</v>
      </c>
      <c r="K173" t="s">
        <v>24</v>
      </c>
      <c r="L173" s="20" t="str">
        <f t="shared" si="7"/>
        <v>Intermediate Distance</v>
      </c>
      <c r="M173" t="s">
        <v>19</v>
      </c>
      <c r="N173">
        <v>61</v>
      </c>
      <c r="O173" s="18" t="str">
        <f t="shared" si="8"/>
        <v>Old</v>
      </c>
      <c r="P173" s="18" t="s">
        <v>20</v>
      </c>
    </row>
    <row r="174" spans="1:16">
      <c r="A174">
        <v>23963</v>
      </c>
      <c r="B174" t="s">
        <v>39</v>
      </c>
      <c r="C174" t="s">
        <v>41</v>
      </c>
      <c r="D174" s="1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tr">
        <f t="shared" si="6"/>
        <v>Yes</v>
      </c>
      <c r="K174" t="s">
        <v>18</v>
      </c>
      <c r="L174" s="20" t="str">
        <f t="shared" si="7"/>
        <v>Short Distance</v>
      </c>
      <c r="M174" t="s">
        <v>19</v>
      </c>
      <c r="N174">
        <v>33</v>
      </c>
      <c r="O174" s="18" t="str">
        <f t="shared" si="8"/>
        <v>Middle Age</v>
      </c>
      <c r="P174" s="18" t="s">
        <v>20</v>
      </c>
    </row>
    <row r="175" spans="1:16">
      <c r="A175">
        <v>17907</v>
      </c>
      <c r="B175" t="s">
        <v>39</v>
      </c>
      <c r="C175" t="s">
        <v>40</v>
      </c>
      <c r="D175" s="1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tr">
        <f t="shared" si="6"/>
        <v>Yes</v>
      </c>
      <c r="K175" t="s">
        <v>24</v>
      </c>
      <c r="L175" s="20" t="str">
        <f t="shared" si="7"/>
        <v>Intermediate Distance</v>
      </c>
      <c r="M175" t="s">
        <v>27</v>
      </c>
      <c r="N175">
        <v>27</v>
      </c>
      <c r="O175" s="18" t="str">
        <f t="shared" si="8"/>
        <v>Adolescent</v>
      </c>
      <c r="P175" s="18" t="s">
        <v>20</v>
      </c>
    </row>
    <row r="176" spans="1:16">
      <c r="A176">
        <v>19442</v>
      </c>
      <c r="B176" t="s">
        <v>42</v>
      </c>
      <c r="C176" t="s">
        <v>41</v>
      </c>
      <c r="D176" s="1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tr">
        <f t="shared" si="6"/>
        <v>No</v>
      </c>
      <c r="K176" t="s">
        <v>18</v>
      </c>
      <c r="L176" s="20" t="str">
        <f t="shared" si="7"/>
        <v>Short Distance</v>
      </c>
      <c r="M176" t="s">
        <v>19</v>
      </c>
      <c r="N176">
        <v>37</v>
      </c>
      <c r="O176" s="18" t="str">
        <f t="shared" si="8"/>
        <v>Middle Age</v>
      </c>
      <c r="P176" s="18" t="s">
        <v>17</v>
      </c>
    </row>
    <row r="177" spans="1:16">
      <c r="A177">
        <v>17504</v>
      </c>
      <c r="B177" t="s">
        <v>42</v>
      </c>
      <c r="C177" t="s">
        <v>40</v>
      </c>
      <c r="D177" s="1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tr">
        <f t="shared" si="6"/>
        <v>Yes</v>
      </c>
      <c r="K177" t="s">
        <v>26</v>
      </c>
      <c r="L177" s="20" t="str">
        <f t="shared" si="7"/>
        <v>Intermediate Distance</v>
      </c>
      <c r="M177" t="s">
        <v>27</v>
      </c>
      <c r="N177">
        <v>52</v>
      </c>
      <c r="O177" s="18" t="str">
        <f t="shared" si="8"/>
        <v>Middle Age</v>
      </c>
      <c r="P177" s="18" t="s">
        <v>17</v>
      </c>
    </row>
    <row r="178" spans="1:16">
      <c r="A178">
        <v>12253</v>
      </c>
      <c r="B178" t="s">
        <v>42</v>
      </c>
      <c r="C178" t="s">
        <v>40</v>
      </c>
      <c r="D178" s="1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tr">
        <f t="shared" si="6"/>
        <v>No</v>
      </c>
      <c r="K178" t="s">
        <v>18</v>
      </c>
      <c r="L178" s="20" t="str">
        <f t="shared" si="7"/>
        <v>Short Distance</v>
      </c>
      <c r="M178" t="s">
        <v>27</v>
      </c>
      <c r="N178">
        <v>29</v>
      </c>
      <c r="O178" s="18" t="str">
        <f t="shared" si="8"/>
        <v>Adolescent</v>
      </c>
      <c r="P178" s="18" t="s">
        <v>17</v>
      </c>
    </row>
    <row r="179" spans="1:16">
      <c r="A179">
        <v>27304</v>
      </c>
      <c r="B179" t="s">
        <v>42</v>
      </c>
      <c r="C179" t="s">
        <v>40</v>
      </c>
      <c r="D179" s="1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tr">
        <f t="shared" si="6"/>
        <v>Yes</v>
      </c>
      <c r="K179" t="s">
        <v>26</v>
      </c>
      <c r="L179" s="20" t="str">
        <f t="shared" si="7"/>
        <v>Intermediate Distance</v>
      </c>
      <c r="M179" t="s">
        <v>19</v>
      </c>
      <c r="N179">
        <v>48</v>
      </c>
      <c r="O179" s="18" t="str">
        <f t="shared" si="8"/>
        <v>Middle Age</v>
      </c>
      <c r="P179" s="18" t="s">
        <v>20</v>
      </c>
    </row>
    <row r="180" spans="1:16">
      <c r="A180">
        <v>14191</v>
      </c>
      <c r="B180" t="s">
        <v>39</v>
      </c>
      <c r="C180" t="s">
        <v>41</v>
      </c>
      <c r="D180" s="1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tr">
        <f t="shared" si="6"/>
        <v>Yes</v>
      </c>
      <c r="K180" t="s">
        <v>33</v>
      </c>
      <c r="L180" s="20" t="str">
        <f t="shared" si="7"/>
        <v>Long Distance</v>
      </c>
      <c r="M180" t="s">
        <v>19</v>
      </c>
      <c r="N180">
        <v>55</v>
      </c>
      <c r="O180" s="18" t="str">
        <f t="shared" si="8"/>
        <v>Middle Age</v>
      </c>
      <c r="P180" s="18" t="s">
        <v>17</v>
      </c>
    </row>
    <row r="181" spans="1:16">
      <c r="A181">
        <v>12212</v>
      </c>
      <c r="B181" t="s">
        <v>39</v>
      </c>
      <c r="C181" t="s">
        <v>40</v>
      </c>
      <c r="D181" s="1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tr">
        <f t="shared" si="6"/>
        <v>No</v>
      </c>
      <c r="K181" t="s">
        <v>18</v>
      </c>
      <c r="L181" s="20" t="str">
        <f t="shared" si="7"/>
        <v>Short Distance</v>
      </c>
      <c r="M181" t="s">
        <v>19</v>
      </c>
      <c r="N181">
        <v>37</v>
      </c>
      <c r="O181" s="18" t="str">
        <f t="shared" si="8"/>
        <v>Middle Age</v>
      </c>
      <c r="P181" s="18" t="s">
        <v>17</v>
      </c>
    </row>
    <row r="182" spans="1:16">
      <c r="A182">
        <v>25529</v>
      </c>
      <c r="B182" t="s">
        <v>42</v>
      </c>
      <c r="C182" t="s">
        <v>41</v>
      </c>
      <c r="D182" s="1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tr">
        <f t="shared" si="6"/>
        <v>No</v>
      </c>
      <c r="K182" t="s">
        <v>18</v>
      </c>
      <c r="L182" s="20" t="str">
        <f t="shared" si="7"/>
        <v>Short Distance</v>
      </c>
      <c r="M182" t="s">
        <v>19</v>
      </c>
      <c r="N182">
        <v>44</v>
      </c>
      <c r="O182" s="18" t="str">
        <f t="shared" si="8"/>
        <v>Middle Age</v>
      </c>
      <c r="P182" s="18" t="s">
        <v>20</v>
      </c>
    </row>
    <row r="183" spans="1:16">
      <c r="A183">
        <v>22170</v>
      </c>
      <c r="B183" t="s">
        <v>39</v>
      </c>
      <c r="C183" t="s">
        <v>40</v>
      </c>
      <c r="D183" s="1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tr">
        <f t="shared" si="6"/>
        <v>Yes</v>
      </c>
      <c r="K183" t="s">
        <v>29</v>
      </c>
      <c r="L183" s="20" t="str">
        <f t="shared" si="7"/>
        <v>Short Distance</v>
      </c>
      <c r="M183" t="s">
        <v>27</v>
      </c>
      <c r="N183">
        <v>55</v>
      </c>
      <c r="O183" s="18" t="str">
        <f t="shared" si="8"/>
        <v>Middle Age</v>
      </c>
      <c r="P183" s="18" t="s">
        <v>17</v>
      </c>
    </row>
    <row r="184" spans="1:16">
      <c r="A184">
        <v>19445</v>
      </c>
      <c r="B184" t="s">
        <v>39</v>
      </c>
      <c r="C184" t="s">
        <v>40</v>
      </c>
      <c r="D184" s="1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tr">
        <f t="shared" si="6"/>
        <v>Yes</v>
      </c>
      <c r="K184" t="s">
        <v>18</v>
      </c>
      <c r="L184" s="20" t="str">
        <f t="shared" si="7"/>
        <v>Short Distance</v>
      </c>
      <c r="M184" t="s">
        <v>19</v>
      </c>
      <c r="N184">
        <v>38</v>
      </c>
      <c r="O184" s="18" t="str">
        <f t="shared" si="8"/>
        <v>Middle Age</v>
      </c>
      <c r="P184" s="18" t="s">
        <v>20</v>
      </c>
    </row>
    <row r="185" spans="1:16">
      <c r="A185">
        <v>15265</v>
      </c>
      <c r="B185" t="s">
        <v>42</v>
      </c>
      <c r="C185" t="s">
        <v>41</v>
      </c>
      <c r="D185" s="1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tr">
        <f t="shared" si="6"/>
        <v>Yes</v>
      </c>
      <c r="K185" t="s">
        <v>26</v>
      </c>
      <c r="L185" s="20" t="str">
        <f t="shared" si="7"/>
        <v>Intermediate Distance</v>
      </c>
      <c r="M185" t="s">
        <v>27</v>
      </c>
      <c r="N185">
        <v>66</v>
      </c>
      <c r="O185" s="18" t="str">
        <f t="shared" si="8"/>
        <v>Old</v>
      </c>
      <c r="P185" s="18" t="s">
        <v>17</v>
      </c>
    </row>
    <row r="186" spans="1:16">
      <c r="A186">
        <v>28918</v>
      </c>
      <c r="B186" t="s">
        <v>39</v>
      </c>
      <c r="C186" t="s">
        <v>40</v>
      </c>
      <c r="D186" s="1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tr">
        <f t="shared" si="6"/>
        <v>Yes</v>
      </c>
      <c r="K186" t="s">
        <v>33</v>
      </c>
      <c r="L186" s="20" t="str">
        <f t="shared" si="7"/>
        <v>Long Distance</v>
      </c>
      <c r="M186" t="s">
        <v>19</v>
      </c>
      <c r="N186">
        <v>58</v>
      </c>
      <c r="O186" s="18" t="str">
        <f t="shared" si="8"/>
        <v>Old</v>
      </c>
      <c r="P186" s="18" t="s">
        <v>20</v>
      </c>
    </row>
    <row r="187" spans="1:16">
      <c r="A187">
        <v>15799</v>
      </c>
      <c r="B187" t="s">
        <v>39</v>
      </c>
      <c r="C187" t="s">
        <v>40</v>
      </c>
      <c r="D187" s="1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tr">
        <f t="shared" si="6"/>
        <v>Yes</v>
      </c>
      <c r="K187" t="s">
        <v>24</v>
      </c>
      <c r="L187" s="20" t="str">
        <f t="shared" si="7"/>
        <v>Intermediate Distance</v>
      </c>
      <c r="M187" t="s">
        <v>27</v>
      </c>
      <c r="N187">
        <v>47</v>
      </c>
      <c r="O187" s="18" t="str">
        <f t="shared" si="8"/>
        <v>Middle Age</v>
      </c>
      <c r="P187" s="18" t="s">
        <v>17</v>
      </c>
    </row>
    <row r="188" spans="1:16">
      <c r="A188">
        <v>11047</v>
      </c>
      <c r="B188" t="s">
        <v>39</v>
      </c>
      <c r="C188" t="s">
        <v>40</v>
      </c>
      <c r="D188" s="1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tr">
        <f t="shared" si="6"/>
        <v>Yes</v>
      </c>
      <c r="K188" t="s">
        <v>29</v>
      </c>
      <c r="L188" s="20" t="str">
        <f t="shared" si="7"/>
        <v>Short Distance</v>
      </c>
      <c r="M188" t="s">
        <v>27</v>
      </c>
      <c r="N188">
        <v>56</v>
      </c>
      <c r="O188" s="18" t="str">
        <f t="shared" si="8"/>
        <v>Old</v>
      </c>
      <c r="P188" s="18" t="s">
        <v>17</v>
      </c>
    </row>
    <row r="189" spans="1:16">
      <c r="A189">
        <v>18151</v>
      </c>
      <c r="B189" t="s">
        <v>42</v>
      </c>
      <c r="C189" t="s">
        <v>41</v>
      </c>
      <c r="D189" s="1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tr">
        <f t="shared" si="6"/>
        <v>Yes</v>
      </c>
      <c r="K189" t="s">
        <v>33</v>
      </c>
      <c r="L189" s="20" t="str">
        <f t="shared" si="7"/>
        <v>Long Distance</v>
      </c>
      <c r="M189" t="s">
        <v>19</v>
      </c>
      <c r="N189">
        <v>59</v>
      </c>
      <c r="O189" s="18" t="str">
        <f t="shared" si="8"/>
        <v>Old</v>
      </c>
      <c r="P189" s="18" t="s">
        <v>20</v>
      </c>
    </row>
    <row r="190" spans="1:16">
      <c r="A190">
        <v>20606</v>
      </c>
      <c r="B190" t="s">
        <v>39</v>
      </c>
      <c r="C190" t="s">
        <v>40</v>
      </c>
      <c r="D190" s="1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tr">
        <f t="shared" si="6"/>
        <v>Yes</v>
      </c>
      <c r="K190" t="s">
        <v>33</v>
      </c>
      <c r="L190" s="20" t="str">
        <f t="shared" si="7"/>
        <v>Long Distance</v>
      </c>
      <c r="M190" t="s">
        <v>27</v>
      </c>
      <c r="N190">
        <v>32</v>
      </c>
      <c r="O190" s="18" t="str">
        <f t="shared" si="8"/>
        <v>Middle Age</v>
      </c>
      <c r="P190" s="18" t="s">
        <v>17</v>
      </c>
    </row>
    <row r="191" spans="1:16">
      <c r="A191">
        <v>19482</v>
      </c>
      <c r="B191" t="s">
        <v>39</v>
      </c>
      <c r="C191" t="s">
        <v>41</v>
      </c>
      <c r="D191" s="1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tr">
        <f t="shared" si="6"/>
        <v>Yes</v>
      </c>
      <c r="K191" t="s">
        <v>18</v>
      </c>
      <c r="L191" s="20" t="str">
        <f t="shared" si="7"/>
        <v>Short Distance</v>
      </c>
      <c r="M191" t="s">
        <v>19</v>
      </c>
      <c r="N191">
        <v>44</v>
      </c>
      <c r="O191" s="18" t="str">
        <f t="shared" si="8"/>
        <v>Middle Age</v>
      </c>
      <c r="P191" s="18" t="s">
        <v>17</v>
      </c>
    </row>
    <row r="192" spans="1:16">
      <c r="A192">
        <v>16489</v>
      </c>
      <c r="B192" t="s">
        <v>39</v>
      </c>
      <c r="C192" t="s">
        <v>41</v>
      </c>
      <c r="D192" s="1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tr">
        <f t="shared" si="6"/>
        <v>Yes</v>
      </c>
      <c r="K192" t="s">
        <v>26</v>
      </c>
      <c r="L192" s="20" t="str">
        <f t="shared" si="7"/>
        <v>Intermediate Distance</v>
      </c>
      <c r="M192" t="s">
        <v>27</v>
      </c>
      <c r="N192">
        <v>55</v>
      </c>
      <c r="O192" s="18" t="str">
        <f t="shared" si="8"/>
        <v>Middle Age</v>
      </c>
      <c r="P192" s="18" t="s">
        <v>20</v>
      </c>
    </row>
    <row r="193" spans="1:16">
      <c r="A193">
        <v>26944</v>
      </c>
      <c r="B193" t="s">
        <v>42</v>
      </c>
      <c r="C193" t="s">
        <v>41</v>
      </c>
      <c r="D193" s="1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tr">
        <f t="shared" si="6"/>
        <v>No</v>
      </c>
      <c r="K193" t="s">
        <v>18</v>
      </c>
      <c r="L193" s="20" t="str">
        <f t="shared" si="7"/>
        <v>Short Distance</v>
      </c>
      <c r="M193" t="s">
        <v>19</v>
      </c>
      <c r="N193">
        <v>36</v>
      </c>
      <c r="O193" s="18" t="str">
        <f t="shared" si="8"/>
        <v>Middle Age</v>
      </c>
      <c r="P193" s="18" t="s">
        <v>17</v>
      </c>
    </row>
    <row r="194" spans="1:16">
      <c r="A194">
        <v>15682</v>
      </c>
      <c r="B194" t="s">
        <v>42</v>
      </c>
      <c r="C194" t="s">
        <v>40</v>
      </c>
      <c r="D194" s="1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tr">
        <f t="shared" si="6"/>
        <v>Yes</v>
      </c>
      <c r="K194" t="s">
        <v>33</v>
      </c>
      <c r="L194" s="20" t="str">
        <f t="shared" si="7"/>
        <v>Long Distance</v>
      </c>
      <c r="M194" t="s">
        <v>19</v>
      </c>
      <c r="N194">
        <v>62</v>
      </c>
      <c r="O194" s="18" t="str">
        <f t="shared" si="8"/>
        <v>Old</v>
      </c>
      <c r="P194" s="18" t="s">
        <v>20</v>
      </c>
    </row>
    <row r="195" spans="1:16">
      <c r="A195">
        <v>26032</v>
      </c>
      <c r="B195" t="s">
        <v>39</v>
      </c>
      <c r="C195" t="s">
        <v>40</v>
      </c>
      <c r="D195" s="1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tr">
        <f t="shared" ref="J195:J258" si="9">IF(I195&gt;0,"Yes","No")</f>
        <v>Yes</v>
      </c>
      <c r="K195" t="s">
        <v>33</v>
      </c>
      <c r="L195" s="20" t="str">
        <f t="shared" ref="L195:L258" si="10">IF(OR(K195="0-1 Miles",K195="1-2 Miles"),"Short Distance",IF(OR(K195="2-5 Miles",K195="5-10 Miles"),"Intermediate Distance",IF(K195="10+ Miles","Long Distance","")))</f>
        <v>Long Distance</v>
      </c>
      <c r="M195" t="s">
        <v>27</v>
      </c>
      <c r="N195">
        <v>41</v>
      </c>
      <c r="O195" s="18" t="str">
        <f t="shared" ref="O195:O258" si="11">IF(N195&gt;55,"Old",IF(N195&gt;=31,"Middle Age",IF(N195&lt;31,"Adolescent","Invalid")))</f>
        <v>Middle Age</v>
      </c>
      <c r="P195" s="18" t="s">
        <v>20</v>
      </c>
    </row>
    <row r="196" spans="1:16">
      <c r="A196">
        <v>17843</v>
      </c>
      <c r="B196" t="s">
        <v>42</v>
      </c>
      <c r="C196" t="s">
        <v>40</v>
      </c>
      <c r="D196" s="1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tr">
        <f t="shared" si="9"/>
        <v>Yes</v>
      </c>
      <c r="K196" t="s">
        <v>18</v>
      </c>
      <c r="L196" s="20" t="str">
        <f t="shared" si="10"/>
        <v>Short Distance</v>
      </c>
      <c r="M196" t="s">
        <v>19</v>
      </c>
      <c r="N196">
        <v>32</v>
      </c>
      <c r="O196" s="18" t="str">
        <f t="shared" si="11"/>
        <v>Middle Age</v>
      </c>
      <c r="P196" s="18" t="s">
        <v>20</v>
      </c>
    </row>
    <row r="197" spans="1:16">
      <c r="A197">
        <v>25559</v>
      </c>
      <c r="B197" t="s">
        <v>42</v>
      </c>
      <c r="C197" t="s">
        <v>41</v>
      </c>
      <c r="D197" s="1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tr">
        <f t="shared" si="9"/>
        <v>No</v>
      </c>
      <c r="K197" t="s">
        <v>18</v>
      </c>
      <c r="L197" s="20" t="str">
        <f t="shared" si="10"/>
        <v>Short Distance</v>
      </c>
      <c r="M197" t="s">
        <v>27</v>
      </c>
      <c r="N197">
        <v>25</v>
      </c>
      <c r="O197" s="18" t="str">
        <f t="shared" si="11"/>
        <v>Adolescent</v>
      </c>
      <c r="P197" s="18" t="s">
        <v>17</v>
      </c>
    </row>
    <row r="198" spans="1:16">
      <c r="A198">
        <v>16209</v>
      </c>
      <c r="B198" t="s">
        <v>42</v>
      </c>
      <c r="C198" t="s">
        <v>40</v>
      </c>
      <c r="D198" s="1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tr">
        <f t="shared" si="9"/>
        <v>No</v>
      </c>
      <c r="K198" t="s">
        <v>29</v>
      </c>
      <c r="L198" s="20" t="str">
        <f t="shared" si="10"/>
        <v>Short Distance</v>
      </c>
      <c r="M198" t="s">
        <v>19</v>
      </c>
      <c r="N198">
        <v>36</v>
      </c>
      <c r="O198" s="18" t="str">
        <f t="shared" si="11"/>
        <v>Middle Age</v>
      </c>
      <c r="P198" s="18" t="s">
        <v>20</v>
      </c>
    </row>
    <row r="199" spans="1:16">
      <c r="A199">
        <v>11147</v>
      </c>
      <c r="B199" t="s">
        <v>39</v>
      </c>
      <c r="C199" t="s">
        <v>41</v>
      </c>
      <c r="D199" s="1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tr">
        <f t="shared" si="9"/>
        <v>Yes</v>
      </c>
      <c r="K199" t="s">
        <v>18</v>
      </c>
      <c r="L199" s="20" t="str">
        <f t="shared" si="10"/>
        <v>Short Distance</v>
      </c>
      <c r="M199" t="s">
        <v>27</v>
      </c>
      <c r="N199">
        <v>67</v>
      </c>
      <c r="O199" s="18" t="str">
        <f t="shared" si="11"/>
        <v>Old</v>
      </c>
      <c r="P199" s="18" t="s">
        <v>17</v>
      </c>
    </row>
    <row r="200" spans="1:16">
      <c r="A200">
        <v>15214</v>
      </c>
      <c r="B200" t="s">
        <v>42</v>
      </c>
      <c r="C200" t="s">
        <v>40</v>
      </c>
      <c r="D200" s="1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tr">
        <f t="shared" si="9"/>
        <v>Yes</v>
      </c>
      <c r="K200" t="s">
        <v>29</v>
      </c>
      <c r="L200" s="20" t="str">
        <f t="shared" si="10"/>
        <v>Short Distance</v>
      </c>
      <c r="M200" t="s">
        <v>27</v>
      </c>
      <c r="N200">
        <v>39</v>
      </c>
      <c r="O200" s="18" t="str">
        <f t="shared" si="11"/>
        <v>Middle Age</v>
      </c>
      <c r="P200" s="18" t="s">
        <v>17</v>
      </c>
    </row>
    <row r="201" spans="1:16">
      <c r="A201">
        <v>11453</v>
      </c>
      <c r="B201" t="s">
        <v>42</v>
      </c>
      <c r="C201" t="s">
        <v>41</v>
      </c>
      <c r="D201" s="1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tr">
        <f t="shared" si="9"/>
        <v>Yes</v>
      </c>
      <c r="K201" t="s">
        <v>33</v>
      </c>
      <c r="L201" s="20" t="str">
        <f t="shared" si="10"/>
        <v>Long Distance</v>
      </c>
      <c r="M201" t="s">
        <v>27</v>
      </c>
      <c r="N201">
        <v>33</v>
      </c>
      <c r="O201" s="18" t="str">
        <f t="shared" si="11"/>
        <v>Middle Age</v>
      </c>
      <c r="P201" s="18" t="s">
        <v>17</v>
      </c>
    </row>
    <row r="202" spans="1:16">
      <c r="A202">
        <v>24584</v>
      </c>
      <c r="B202" t="s">
        <v>42</v>
      </c>
      <c r="C202" t="s">
        <v>41</v>
      </c>
      <c r="D202" s="1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tr">
        <f t="shared" si="9"/>
        <v>Yes</v>
      </c>
      <c r="K202" t="s">
        <v>24</v>
      </c>
      <c r="L202" s="20" t="str">
        <f t="shared" si="10"/>
        <v>Intermediate Distance</v>
      </c>
      <c r="M202" t="s">
        <v>27</v>
      </c>
      <c r="N202">
        <v>31</v>
      </c>
      <c r="O202" s="18" t="str">
        <f t="shared" si="11"/>
        <v>Middle Age</v>
      </c>
      <c r="P202" s="18" t="s">
        <v>20</v>
      </c>
    </row>
    <row r="203" spans="1:16">
      <c r="A203">
        <v>12585</v>
      </c>
      <c r="B203" t="s">
        <v>39</v>
      </c>
      <c r="C203" t="s">
        <v>41</v>
      </c>
      <c r="D203" s="1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tr">
        <f t="shared" si="9"/>
        <v>No</v>
      </c>
      <c r="K203" t="s">
        <v>24</v>
      </c>
      <c r="L203" s="20" t="str">
        <f t="shared" si="10"/>
        <v>Intermediate Distance</v>
      </c>
      <c r="M203" t="s">
        <v>27</v>
      </c>
      <c r="N203">
        <v>27</v>
      </c>
      <c r="O203" s="18" t="str">
        <f t="shared" si="11"/>
        <v>Adolescent</v>
      </c>
      <c r="P203" s="18" t="s">
        <v>17</v>
      </c>
    </row>
    <row r="204" spans="1:16">
      <c r="A204">
        <v>18626</v>
      </c>
      <c r="B204" t="s">
        <v>42</v>
      </c>
      <c r="C204" t="s">
        <v>41</v>
      </c>
      <c r="D204" s="1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tr">
        <f t="shared" si="9"/>
        <v>No</v>
      </c>
      <c r="K204" t="s">
        <v>29</v>
      </c>
      <c r="L204" s="20" t="str">
        <f t="shared" si="10"/>
        <v>Short Distance</v>
      </c>
      <c r="M204" t="s">
        <v>19</v>
      </c>
      <c r="N204">
        <v>33</v>
      </c>
      <c r="O204" s="18" t="str">
        <f t="shared" si="11"/>
        <v>Middle Age</v>
      </c>
      <c r="P204" s="18" t="s">
        <v>17</v>
      </c>
    </row>
    <row r="205" spans="1:16">
      <c r="A205">
        <v>29298</v>
      </c>
      <c r="B205" t="s">
        <v>42</v>
      </c>
      <c r="C205" t="s">
        <v>40</v>
      </c>
      <c r="D205" s="1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tr">
        <f t="shared" si="9"/>
        <v>Yes</v>
      </c>
      <c r="K205" t="s">
        <v>26</v>
      </c>
      <c r="L205" s="20" t="str">
        <f t="shared" si="10"/>
        <v>Intermediate Distance</v>
      </c>
      <c r="M205" t="s">
        <v>27</v>
      </c>
      <c r="N205">
        <v>46</v>
      </c>
      <c r="O205" s="18" t="str">
        <f t="shared" si="11"/>
        <v>Middle Age</v>
      </c>
      <c r="P205" s="18" t="s">
        <v>17</v>
      </c>
    </row>
    <row r="206" spans="1:16">
      <c r="A206">
        <v>24842</v>
      </c>
      <c r="B206" t="s">
        <v>42</v>
      </c>
      <c r="C206" t="s">
        <v>40</v>
      </c>
      <c r="D206" s="1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tr">
        <f t="shared" si="9"/>
        <v>Yes</v>
      </c>
      <c r="K206" t="s">
        <v>24</v>
      </c>
      <c r="L206" s="20" t="str">
        <f t="shared" si="10"/>
        <v>Intermediate Distance</v>
      </c>
      <c r="M206" t="s">
        <v>19</v>
      </c>
      <c r="N206">
        <v>51</v>
      </c>
      <c r="O206" s="18" t="str">
        <f t="shared" si="11"/>
        <v>Middle Age</v>
      </c>
      <c r="P206" s="18" t="s">
        <v>20</v>
      </c>
    </row>
    <row r="207" spans="1:16">
      <c r="A207">
        <v>15657</v>
      </c>
      <c r="B207" t="s">
        <v>39</v>
      </c>
      <c r="C207" t="s">
        <v>41</v>
      </c>
      <c r="D207" s="1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tr">
        <f t="shared" si="9"/>
        <v>No</v>
      </c>
      <c r="K207" t="s">
        <v>18</v>
      </c>
      <c r="L207" s="20" t="str">
        <f t="shared" si="10"/>
        <v>Short Distance</v>
      </c>
      <c r="M207" t="s">
        <v>19</v>
      </c>
      <c r="N207">
        <v>46</v>
      </c>
      <c r="O207" s="18" t="str">
        <f t="shared" si="11"/>
        <v>Middle Age</v>
      </c>
      <c r="P207" s="18" t="s">
        <v>17</v>
      </c>
    </row>
    <row r="208" spans="1:16">
      <c r="A208">
        <v>11415</v>
      </c>
      <c r="B208" t="s">
        <v>42</v>
      </c>
      <c r="C208" t="s">
        <v>41</v>
      </c>
      <c r="D208" s="1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tr">
        <f t="shared" si="9"/>
        <v>Yes</v>
      </c>
      <c r="K208" t="s">
        <v>33</v>
      </c>
      <c r="L208" s="20" t="str">
        <f t="shared" si="10"/>
        <v>Long Distance</v>
      </c>
      <c r="M208" t="s">
        <v>19</v>
      </c>
      <c r="N208">
        <v>62</v>
      </c>
      <c r="O208" s="18" t="str">
        <f t="shared" si="11"/>
        <v>Old</v>
      </c>
      <c r="P208" s="18" t="s">
        <v>20</v>
      </c>
    </row>
    <row r="209" spans="1:16">
      <c r="A209">
        <v>28729</v>
      </c>
      <c r="B209" t="s">
        <v>42</v>
      </c>
      <c r="C209" t="s">
        <v>40</v>
      </c>
      <c r="D209" s="1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tr">
        <f t="shared" si="9"/>
        <v>Yes</v>
      </c>
      <c r="K209" t="s">
        <v>29</v>
      </c>
      <c r="L209" s="20" t="str">
        <f t="shared" si="10"/>
        <v>Short Distance</v>
      </c>
      <c r="M209" t="s">
        <v>19</v>
      </c>
      <c r="N209">
        <v>26</v>
      </c>
      <c r="O209" s="18" t="str">
        <f t="shared" si="11"/>
        <v>Adolescent</v>
      </c>
      <c r="P209" s="18" t="s">
        <v>17</v>
      </c>
    </row>
    <row r="210" spans="1:16">
      <c r="A210">
        <v>22633</v>
      </c>
      <c r="B210" t="s">
        <v>42</v>
      </c>
      <c r="C210" t="s">
        <v>40</v>
      </c>
      <c r="D210" s="1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tr">
        <f t="shared" si="9"/>
        <v>No</v>
      </c>
      <c r="K210" t="s">
        <v>18</v>
      </c>
      <c r="L210" s="20" t="str">
        <f t="shared" si="10"/>
        <v>Short Distance</v>
      </c>
      <c r="M210" t="s">
        <v>19</v>
      </c>
      <c r="N210">
        <v>37</v>
      </c>
      <c r="O210" s="18" t="str">
        <f t="shared" si="11"/>
        <v>Middle Age</v>
      </c>
      <c r="P210" s="18" t="s">
        <v>17</v>
      </c>
    </row>
    <row r="211" spans="1:16">
      <c r="A211">
        <v>25649</v>
      </c>
      <c r="B211" t="s">
        <v>42</v>
      </c>
      <c r="C211" t="s">
        <v>40</v>
      </c>
      <c r="D211" s="1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tr">
        <f t="shared" si="9"/>
        <v>No</v>
      </c>
      <c r="K211" t="s">
        <v>18</v>
      </c>
      <c r="L211" s="20" t="str">
        <f t="shared" si="10"/>
        <v>Short Distance</v>
      </c>
      <c r="M211" t="s">
        <v>19</v>
      </c>
      <c r="N211">
        <v>42</v>
      </c>
      <c r="O211" s="18" t="str">
        <f t="shared" si="11"/>
        <v>Middle Age</v>
      </c>
      <c r="P211" s="18" t="s">
        <v>17</v>
      </c>
    </row>
    <row r="212" spans="1:16">
      <c r="A212">
        <v>14669</v>
      </c>
      <c r="B212" t="s">
        <v>39</v>
      </c>
      <c r="C212" t="s">
        <v>40</v>
      </c>
      <c r="D212" s="1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tr">
        <f t="shared" si="9"/>
        <v>Yes</v>
      </c>
      <c r="K212" t="s">
        <v>18</v>
      </c>
      <c r="L212" s="20" t="str">
        <f t="shared" si="10"/>
        <v>Short Distance</v>
      </c>
      <c r="M212" t="s">
        <v>27</v>
      </c>
      <c r="N212">
        <v>36</v>
      </c>
      <c r="O212" s="18" t="str">
        <f t="shared" si="11"/>
        <v>Middle Age</v>
      </c>
      <c r="P212" s="18" t="s">
        <v>20</v>
      </c>
    </row>
    <row r="213" spans="1:16">
      <c r="A213">
        <v>19299</v>
      </c>
      <c r="B213" t="s">
        <v>39</v>
      </c>
      <c r="C213" t="s">
        <v>40</v>
      </c>
      <c r="D213" s="1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tr">
        <f t="shared" si="9"/>
        <v>No</v>
      </c>
      <c r="K213" t="s">
        <v>18</v>
      </c>
      <c r="L213" s="20" t="str">
        <f t="shared" si="10"/>
        <v>Short Distance</v>
      </c>
      <c r="M213" t="s">
        <v>19</v>
      </c>
      <c r="N213">
        <v>36</v>
      </c>
      <c r="O213" s="18" t="str">
        <f t="shared" si="11"/>
        <v>Middle Age</v>
      </c>
      <c r="P213" s="18" t="s">
        <v>17</v>
      </c>
    </row>
    <row r="214" spans="1:16">
      <c r="A214">
        <v>20946</v>
      </c>
      <c r="B214" t="s">
        <v>42</v>
      </c>
      <c r="C214" t="s">
        <v>40</v>
      </c>
      <c r="D214" s="1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tr">
        <f t="shared" si="9"/>
        <v>Yes</v>
      </c>
      <c r="K214" t="s">
        <v>24</v>
      </c>
      <c r="L214" s="20" t="str">
        <f t="shared" si="10"/>
        <v>Intermediate Distance</v>
      </c>
      <c r="M214" t="s">
        <v>19</v>
      </c>
      <c r="N214">
        <v>30</v>
      </c>
      <c r="O214" s="18" t="str">
        <f t="shared" si="11"/>
        <v>Adolescent</v>
      </c>
      <c r="P214" s="18" t="s">
        <v>20</v>
      </c>
    </row>
    <row r="215" spans="1:16">
      <c r="A215">
        <v>11451</v>
      </c>
      <c r="B215" t="s">
        <v>42</v>
      </c>
      <c r="C215" t="s">
        <v>41</v>
      </c>
      <c r="D215" s="1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tr">
        <f t="shared" si="9"/>
        <v>Yes</v>
      </c>
      <c r="K215" t="s">
        <v>33</v>
      </c>
      <c r="L215" s="20" t="str">
        <f t="shared" si="10"/>
        <v>Long Distance</v>
      </c>
      <c r="M215" t="s">
        <v>27</v>
      </c>
      <c r="N215">
        <v>31</v>
      </c>
      <c r="O215" s="18" t="str">
        <f t="shared" si="11"/>
        <v>Middle Age</v>
      </c>
      <c r="P215" s="18" t="s">
        <v>17</v>
      </c>
    </row>
    <row r="216" spans="1:16">
      <c r="A216">
        <v>25553</v>
      </c>
      <c r="B216" t="s">
        <v>39</v>
      </c>
      <c r="C216" t="s">
        <v>41</v>
      </c>
      <c r="D216" s="1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tr">
        <f t="shared" si="9"/>
        <v>No</v>
      </c>
      <c r="K216" t="s">
        <v>18</v>
      </c>
      <c r="L216" s="20" t="str">
        <f t="shared" si="10"/>
        <v>Short Distance</v>
      </c>
      <c r="M216" t="s">
        <v>19</v>
      </c>
      <c r="N216">
        <v>65</v>
      </c>
      <c r="O216" s="18" t="str">
        <f t="shared" si="11"/>
        <v>Old</v>
      </c>
      <c r="P216" s="18" t="s">
        <v>17</v>
      </c>
    </row>
    <row r="217" spans="1:16">
      <c r="A217">
        <v>27951</v>
      </c>
      <c r="B217" t="s">
        <v>42</v>
      </c>
      <c r="C217" t="s">
        <v>41</v>
      </c>
      <c r="D217" s="1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tr">
        <f t="shared" si="9"/>
        <v>Yes</v>
      </c>
      <c r="K217" t="s">
        <v>24</v>
      </c>
      <c r="L217" s="20" t="str">
        <f t="shared" si="10"/>
        <v>Intermediate Distance</v>
      </c>
      <c r="M217" t="s">
        <v>19</v>
      </c>
      <c r="N217">
        <v>54</v>
      </c>
      <c r="O217" s="18" t="str">
        <f t="shared" si="11"/>
        <v>Middle Age</v>
      </c>
      <c r="P217" s="18" t="s">
        <v>17</v>
      </c>
    </row>
    <row r="218" spans="1:16">
      <c r="A218">
        <v>25026</v>
      </c>
      <c r="B218" t="s">
        <v>39</v>
      </c>
      <c r="C218" t="s">
        <v>41</v>
      </c>
      <c r="D218" s="1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tr">
        <f t="shared" si="9"/>
        <v>Yes</v>
      </c>
      <c r="K218" t="s">
        <v>26</v>
      </c>
      <c r="L218" s="20" t="str">
        <f t="shared" si="10"/>
        <v>Intermediate Distance</v>
      </c>
      <c r="M218" t="s">
        <v>27</v>
      </c>
      <c r="N218">
        <v>54</v>
      </c>
      <c r="O218" s="18" t="str">
        <f t="shared" si="11"/>
        <v>Middle Age</v>
      </c>
      <c r="P218" s="18" t="s">
        <v>20</v>
      </c>
    </row>
    <row r="219" spans="1:16">
      <c r="A219">
        <v>13673</v>
      </c>
      <c r="B219" t="s">
        <v>42</v>
      </c>
      <c r="C219" t="s">
        <v>40</v>
      </c>
      <c r="D219" s="1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tr">
        <f t="shared" si="9"/>
        <v>Yes</v>
      </c>
      <c r="K219" t="s">
        <v>18</v>
      </c>
      <c r="L219" s="20" t="str">
        <f t="shared" si="10"/>
        <v>Short Distance</v>
      </c>
      <c r="M219" t="s">
        <v>19</v>
      </c>
      <c r="N219">
        <v>25</v>
      </c>
      <c r="O219" s="18" t="str">
        <f t="shared" si="11"/>
        <v>Adolescent</v>
      </c>
      <c r="P219" s="18" t="s">
        <v>20</v>
      </c>
    </row>
    <row r="220" spans="1:16">
      <c r="A220">
        <v>16043</v>
      </c>
      <c r="B220" t="s">
        <v>42</v>
      </c>
      <c r="C220" t="s">
        <v>41</v>
      </c>
      <c r="D220" s="1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tr">
        <f t="shared" si="9"/>
        <v>No</v>
      </c>
      <c r="K220" t="s">
        <v>18</v>
      </c>
      <c r="L220" s="20" t="str">
        <f t="shared" si="10"/>
        <v>Short Distance</v>
      </c>
      <c r="M220" t="s">
        <v>19</v>
      </c>
      <c r="N220">
        <v>48</v>
      </c>
      <c r="O220" s="18" t="str">
        <f t="shared" si="11"/>
        <v>Middle Age</v>
      </c>
      <c r="P220" s="18" t="s">
        <v>20</v>
      </c>
    </row>
    <row r="221" spans="1:16">
      <c r="A221">
        <v>22399</v>
      </c>
      <c r="B221" t="s">
        <v>42</v>
      </c>
      <c r="C221" t="s">
        <v>41</v>
      </c>
      <c r="D221" s="1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tr">
        <f t="shared" si="9"/>
        <v>Yes</v>
      </c>
      <c r="K221" t="s">
        <v>29</v>
      </c>
      <c r="L221" s="20" t="str">
        <f t="shared" si="10"/>
        <v>Short Distance</v>
      </c>
      <c r="M221" t="s">
        <v>27</v>
      </c>
      <c r="N221">
        <v>26</v>
      </c>
      <c r="O221" s="18" t="str">
        <f t="shared" si="11"/>
        <v>Adolescent</v>
      </c>
      <c r="P221" s="18" t="s">
        <v>17</v>
      </c>
    </row>
    <row r="222" spans="1:16">
      <c r="A222">
        <v>27696</v>
      </c>
      <c r="B222" t="s">
        <v>39</v>
      </c>
      <c r="C222" t="s">
        <v>41</v>
      </c>
      <c r="D222" s="1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tr">
        <f t="shared" si="9"/>
        <v>Yes</v>
      </c>
      <c r="K222" t="s">
        <v>26</v>
      </c>
      <c r="L222" s="20" t="str">
        <f t="shared" si="10"/>
        <v>Intermediate Distance</v>
      </c>
      <c r="M222" t="s">
        <v>27</v>
      </c>
      <c r="N222">
        <v>43</v>
      </c>
      <c r="O222" s="18" t="str">
        <f t="shared" si="11"/>
        <v>Middle Age</v>
      </c>
      <c r="P222" s="18" t="s">
        <v>17</v>
      </c>
    </row>
    <row r="223" spans="1:16">
      <c r="A223">
        <v>25313</v>
      </c>
      <c r="B223" t="s">
        <v>42</v>
      </c>
      <c r="C223" t="s">
        <v>41</v>
      </c>
      <c r="D223" s="1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tr">
        <f t="shared" si="9"/>
        <v>Yes</v>
      </c>
      <c r="K223" t="s">
        <v>29</v>
      </c>
      <c r="L223" s="20" t="str">
        <f t="shared" si="10"/>
        <v>Short Distance</v>
      </c>
      <c r="M223" t="s">
        <v>19</v>
      </c>
      <c r="N223">
        <v>35</v>
      </c>
      <c r="O223" s="18" t="str">
        <f t="shared" si="11"/>
        <v>Middle Age</v>
      </c>
      <c r="P223" s="18" t="s">
        <v>20</v>
      </c>
    </row>
    <row r="224" spans="1:16">
      <c r="A224">
        <v>13813</v>
      </c>
      <c r="B224" t="s">
        <v>39</v>
      </c>
      <c r="C224" t="s">
        <v>40</v>
      </c>
      <c r="D224" s="1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tr">
        <f t="shared" si="9"/>
        <v>No</v>
      </c>
      <c r="K224" t="s">
        <v>18</v>
      </c>
      <c r="L224" s="20" t="str">
        <f t="shared" si="10"/>
        <v>Short Distance</v>
      </c>
      <c r="M224" t="s">
        <v>19</v>
      </c>
      <c r="N224">
        <v>42</v>
      </c>
      <c r="O224" s="18" t="str">
        <f t="shared" si="11"/>
        <v>Middle Age</v>
      </c>
      <c r="P224" s="18" t="s">
        <v>20</v>
      </c>
    </row>
    <row r="225" spans="1:16">
      <c r="A225">
        <v>18711</v>
      </c>
      <c r="B225" t="s">
        <v>42</v>
      </c>
      <c r="C225" t="s">
        <v>40</v>
      </c>
      <c r="D225" s="1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tr">
        <f t="shared" si="9"/>
        <v>Yes</v>
      </c>
      <c r="K225" t="s">
        <v>33</v>
      </c>
      <c r="L225" s="20" t="str">
        <f t="shared" si="10"/>
        <v>Long Distance</v>
      </c>
      <c r="M225" t="s">
        <v>27</v>
      </c>
      <c r="N225">
        <v>39</v>
      </c>
      <c r="O225" s="18" t="str">
        <f t="shared" si="11"/>
        <v>Middle Age</v>
      </c>
      <c r="P225" s="18" t="s">
        <v>20</v>
      </c>
    </row>
    <row r="226" spans="1:16">
      <c r="A226">
        <v>19650</v>
      </c>
      <c r="B226" t="s">
        <v>39</v>
      </c>
      <c r="C226" t="s">
        <v>40</v>
      </c>
      <c r="D226" s="1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tr">
        <f t="shared" si="9"/>
        <v>Yes</v>
      </c>
      <c r="K226" t="s">
        <v>18</v>
      </c>
      <c r="L226" s="20" t="str">
        <f t="shared" si="10"/>
        <v>Short Distance</v>
      </c>
      <c r="M226" t="s">
        <v>27</v>
      </c>
      <c r="N226">
        <v>67</v>
      </c>
      <c r="O226" s="18" t="str">
        <f t="shared" si="11"/>
        <v>Old</v>
      </c>
      <c r="P226" s="18" t="s">
        <v>20</v>
      </c>
    </row>
    <row r="227" spans="1:16">
      <c r="A227">
        <v>14135</v>
      </c>
      <c r="B227" t="s">
        <v>39</v>
      </c>
      <c r="C227" t="s">
        <v>41</v>
      </c>
      <c r="D227" s="1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tr">
        <f t="shared" si="9"/>
        <v>No</v>
      </c>
      <c r="K227" t="s">
        <v>29</v>
      </c>
      <c r="L227" s="20" t="str">
        <f t="shared" si="10"/>
        <v>Short Distance</v>
      </c>
      <c r="M227" t="s">
        <v>19</v>
      </c>
      <c r="N227">
        <v>35</v>
      </c>
      <c r="O227" s="18" t="str">
        <f t="shared" si="11"/>
        <v>Middle Age</v>
      </c>
      <c r="P227" s="18" t="s">
        <v>20</v>
      </c>
    </row>
    <row r="228" spans="1:16">
      <c r="A228">
        <v>12833</v>
      </c>
      <c r="B228" t="s">
        <v>42</v>
      </c>
      <c r="C228" t="s">
        <v>40</v>
      </c>
      <c r="D228" s="1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tr">
        <f t="shared" si="9"/>
        <v>Yes</v>
      </c>
      <c r="K228" t="s">
        <v>18</v>
      </c>
      <c r="L228" s="20" t="str">
        <f t="shared" si="10"/>
        <v>Short Distance</v>
      </c>
      <c r="M228" t="s">
        <v>19</v>
      </c>
      <c r="N228">
        <v>42</v>
      </c>
      <c r="O228" s="18" t="str">
        <f t="shared" si="11"/>
        <v>Middle Age</v>
      </c>
      <c r="P228" s="18" t="s">
        <v>17</v>
      </c>
    </row>
    <row r="229" spans="1:16">
      <c r="A229">
        <v>26849</v>
      </c>
      <c r="B229" t="s">
        <v>39</v>
      </c>
      <c r="C229" t="s">
        <v>41</v>
      </c>
      <c r="D229" s="1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tr">
        <f t="shared" si="9"/>
        <v>Yes</v>
      </c>
      <c r="K229" t="s">
        <v>18</v>
      </c>
      <c r="L229" s="20" t="str">
        <f t="shared" si="10"/>
        <v>Short Distance</v>
      </c>
      <c r="M229" t="s">
        <v>19</v>
      </c>
      <c r="N229">
        <v>43</v>
      </c>
      <c r="O229" s="18" t="str">
        <f t="shared" si="11"/>
        <v>Middle Age</v>
      </c>
      <c r="P229" s="18" t="s">
        <v>20</v>
      </c>
    </row>
    <row r="230" spans="1:16">
      <c r="A230">
        <v>20962</v>
      </c>
      <c r="B230" t="s">
        <v>39</v>
      </c>
      <c r="C230" t="s">
        <v>40</v>
      </c>
      <c r="D230" s="1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tr">
        <f t="shared" si="9"/>
        <v>No</v>
      </c>
      <c r="K230" t="s">
        <v>18</v>
      </c>
      <c r="L230" s="20" t="str">
        <f t="shared" si="10"/>
        <v>Short Distance</v>
      </c>
      <c r="M230" t="s">
        <v>19</v>
      </c>
      <c r="N230">
        <v>45</v>
      </c>
      <c r="O230" s="18" t="str">
        <f t="shared" si="11"/>
        <v>Middle Age</v>
      </c>
      <c r="P230" s="18" t="s">
        <v>20</v>
      </c>
    </row>
    <row r="231" spans="1:16">
      <c r="A231">
        <v>28915</v>
      </c>
      <c r="B231" t="s">
        <v>42</v>
      </c>
      <c r="C231" t="s">
        <v>41</v>
      </c>
      <c r="D231" s="1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tr">
        <f t="shared" si="9"/>
        <v>Yes</v>
      </c>
      <c r="K231" t="s">
        <v>33</v>
      </c>
      <c r="L231" s="20" t="str">
        <f t="shared" si="10"/>
        <v>Long Distance</v>
      </c>
      <c r="M231" t="s">
        <v>19</v>
      </c>
      <c r="N231">
        <v>57</v>
      </c>
      <c r="O231" s="18" t="str">
        <f t="shared" si="11"/>
        <v>Old</v>
      </c>
      <c r="P231" s="18" t="s">
        <v>20</v>
      </c>
    </row>
    <row r="232" spans="1:16">
      <c r="A232">
        <v>22830</v>
      </c>
      <c r="B232" t="s">
        <v>39</v>
      </c>
      <c r="C232" t="s">
        <v>41</v>
      </c>
      <c r="D232" s="1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tr">
        <f t="shared" si="9"/>
        <v>Yes</v>
      </c>
      <c r="K232" t="s">
        <v>33</v>
      </c>
      <c r="L232" s="20" t="str">
        <f t="shared" si="10"/>
        <v>Long Distance</v>
      </c>
      <c r="M232" t="s">
        <v>19</v>
      </c>
      <c r="N232">
        <v>56</v>
      </c>
      <c r="O232" s="18" t="str">
        <f t="shared" si="11"/>
        <v>Old</v>
      </c>
      <c r="P232" s="18" t="s">
        <v>20</v>
      </c>
    </row>
    <row r="233" spans="1:16">
      <c r="A233">
        <v>14777</v>
      </c>
      <c r="B233" t="s">
        <v>39</v>
      </c>
      <c r="C233" t="s">
        <v>40</v>
      </c>
      <c r="D233" s="1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tr">
        <f t="shared" si="9"/>
        <v>No</v>
      </c>
      <c r="K233" t="s">
        <v>18</v>
      </c>
      <c r="L233" s="20" t="str">
        <f t="shared" si="10"/>
        <v>Short Distance</v>
      </c>
      <c r="M233" t="s">
        <v>19</v>
      </c>
      <c r="N233">
        <v>38</v>
      </c>
      <c r="O233" s="18" t="str">
        <f t="shared" si="11"/>
        <v>Middle Age</v>
      </c>
      <c r="P233" s="18" t="s">
        <v>17</v>
      </c>
    </row>
    <row r="234" spans="1:16">
      <c r="A234">
        <v>12591</v>
      </c>
      <c r="B234" t="s">
        <v>39</v>
      </c>
      <c r="C234" t="s">
        <v>40</v>
      </c>
      <c r="D234" s="1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tr">
        <f t="shared" si="9"/>
        <v>No</v>
      </c>
      <c r="K234" t="s">
        <v>18</v>
      </c>
      <c r="L234" s="20" t="str">
        <f t="shared" si="10"/>
        <v>Short Distance</v>
      </c>
      <c r="M234" t="s">
        <v>19</v>
      </c>
      <c r="N234">
        <v>45</v>
      </c>
      <c r="O234" s="18" t="str">
        <f t="shared" si="11"/>
        <v>Middle Age</v>
      </c>
      <c r="P234" s="18" t="s">
        <v>20</v>
      </c>
    </row>
    <row r="235" spans="1:16">
      <c r="A235">
        <v>24174</v>
      </c>
      <c r="B235" t="s">
        <v>39</v>
      </c>
      <c r="C235" t="s">
        <v>41</v>
      </c>
      <c r="D235" s="1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tr">
        <f t="shared" si="9"/>
        <v>No</v>
      </c>
      <c r="K235" t="s">
        <v>18</v>
      </c>
      <c r="L235" s="20" t="str">
        <f t="shared" si="10"/>
        <v>Short Distance</v>
      </c>
      <c r="M235" t="s">
        <v>27</v>
      </c>
      <c r="N235">
        <v>27</v>
      </c>
      <c r="O235" s="18" t="str">
        <f t="shared" si="11"/>
        <v>Adolescent</v>
      </c>
      <c r="P235" s="18" t="s">
        <v>17</v>
      </c>
    </row>
    <row r="236" spans="1:16">
      <c r="A236">
        <v>24611</v>
      </c>
      <c r="B236" t="s">
        <v>42</v>
      </c>
      <c r="C236" t="s">
        <v>41</v>
      </c>
      <c r="D236" s="1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tr">
        <f t="shared" si="9"/>
        <v>Yes</v>
      </c>
      <c r="K236" t="s">
        <v>33</v>
      </c>
      <c r="L236" s="20" t="str">
        <f t="shared" si="10"/>
        <v>Long Distance</v>
      </c>
      <c r="M236" t="s">
        <v>27</v>
      </c>
      <c r="N236">
        <v>35</v>
      </c>
      <c r="O236" s="18" t="str">
        <f t="shared" si="11"/>
        <v>Middle Age</v>
      </c>
      <c r="P236" s="18" t="s">
        <v>17</v>
      </c>
    </row>
    <row r="237" spans="1:16">
      <c r="A237">
        <v>11340</v>
      </c>
      <c r="B237" t="s">
        <v>39</v>
      </c>
      <c r="C237" t="s">
        <v>40</v>
      </c>
      <c r="D237" s="1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tr">
        <f t="shared" si="9"/>
        <v>No</v>
      </c>
      <c r="K237" t="s">
        <v>18</v>
      </c>
      <c r="L237" s="20" t="str">
        <f t="shared" si="10"/>
        <v>Short Distance</v>
      </c>
      <c r="M237" t="s">
        <v>19</v>
      </c>
      <c r="N237">
        <v>70</v>
      </c>
      <c r="O237" s="18" t="str">
        <f t="shared" si="11"/>
        <v>Old</v>
      </c>
      <c r="P237" s="18" t="s">
        <v>17</v>
      </c>
    </row>
    <row r="238" spans="1:16">
      <c r="A238">
        <v>25693</v>
      </c>
      <c r="B238" t="s">
        <v>42</v>
      </c>
      <c r="C238" t="s">
        <v>40</v>
      </c>
      <c r="D238" s="1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tr">
        <f t="shared" si="9"/>
        <v>No</v>
      </c>
      <c r="K238" t="s">
        <v>18</v>
      </c>
      <c r="L238" s="20" t="str">
        <f t="shared" si="10"/>
        <v>Short Distance</v>
      </c>
      <c r="M238" t="s">
        <v>19</v>
      </c>
      <c r="N238">
        <v>44</v>
      </c>
      <c r="O238" s="18" t="str">
        <f t="shared" si="11"/>
        <v>Middle Age</v>
      </c>
      <c r="P238" s="18" t="s">
        <v>17</v>
      </c>
    </row>
    <row r="239" spans="1:16">
      <c r="A239">
        <v>25555</v>
      </c>
      <c r="B239" t="s">
        <v>39</v>
      </c>
      <c r="C239" t="s">
        <v>40</v>
      </c>
      <c r="D239" s="1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tr">
        <f t="shared" si="9"/>
        <v>Yes</v>
      </c>
      <c r="K239" t="s">
        <v>18</v>
      </c>
      <c r="L239" s="20" t="str">
        <f t="shared" si="10"/>
        <v>Short Distance</v>
      </c>
      <c r="M239" t="s">
        <v>27</v>
      </c>
      <c r="N239">
        <v>26</v>
      </c>
      <c r="O239" s="18" t="str">
        <f t="shared" si="11"/>
        <v>Adolescent</v>
      </c>
      <c r="P239" s="18" t="s">
        <v>17</v>
      </c>
    </row>
    <row r="240" spans="1:16">
      <c r="A240">
        <v>22006</v>
      </c>
      <c r="B240" t="s">
        <v>39</v>
      </c>
      <c r="C240" t="s">
        <v>41</v>
      </c>
      <c r="D240" s="1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tr">
        <f t="shared" si="9"/>
        <v>Yes</v>
      </c>
      <c r="K240" t="s">
        <v>26</v>
      </c>
      <c r="L240" s="20" t="str">
        <f t="shared" si="10"/>
        <v>Intermediate Distance</v>
      </c>
      <c r="M240" t="s">
        <v>27</v>
      </c>
      <c r="N240">
        <v>46</v>
      </c>
      <c r="O240" s="18" t="str">
        <f t="shared" si="11"/>
        <v>Middle Age</v>
      </c>
      <c r="P240" s="18" t="s">
        <v>20</v>
      </c>
    </row>
    <row r="241" spans="1:16">
      <c r="A241">
        <v>20060</v>
      </c>
      <c r="B241" t="s">
        <v>42</v>
      </c>
      <c r="C241" t="s">
        <v>40</v>
      </c>
      <c r="D241" s="1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tr">
        <f t="shared" si="9"/>
        <v>Yes</v>
      </c>
      <c r="K241" t="s">
        <v>24</v>
      </c>
      <c r="L241" s="20" t="str">
        <f t="shared" si="10"/>
        <v>Intermediate Distance</v>
      </c>
      <c r="M241" t="s">
        <v>19</v>
      </c>
      <c r="N241">
        <v>34</v>
      </c>
      <c r="O241" s="18" t="str">
        <f t="shared" si="11"/>
        <v>Middle Age</v>
      </c>
      <c r="P241" s="18" t="s">
        <v>17</v>
      </c>
    </row>
    <row r="242" spans="1:16">
      <c r="A242">
        <v>17702</v>
      </c>
      <c r="B242" t="s">
        <v>39</v>
      </c>
      <c r="C242" t="s">
        <v>41</v>
      </c>
      <c r="D242" s="1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tr">
        <f t="shared" si="9"/>
        <v>No</v>
      </c>
      <c r="K242" t="s">
        <v>18</v>
      </c>
      <c r="L242" s="20" t="str">
        <f t="shared" si="10"/>
        <v>Short Distance</v>
      </c>
      <c r="M242" t="s">
        <v>19</v>
      </c>
      <c r="N242">
        <v>37</v>
      </c>
      <c r="O242" s="18" t="str">
        <f t="shared" si="11"/>
        <v>Middle Age</v>
      </c>
      <c r="P242" s="18" t="s">
        <v>20</v>
      </c>
    </row>
    <row r="243" spans="1:16">
      <c r="A243">
        <v>12503</v>
      </c>
      <c r="B243" t="s">
        <v>42</v>
      </c>
      <c r="C243" t="s">
        <v>40</v>
      </c>
      <c r="D243" s="1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tr">
        <f t="shared" si="9"/>
        <v>Yes</v>
      </c>
      <c r="K243" t="s">
        <v>18</v>
      </c>
      <c r="L243" s="20" t="str">
        <f t="shared" si="10"/>
        <v>Short Distance</v>
      </c>
      <c r="M243" t="s">
        <v>19</v>
      </c>
      <c r="N243">
        <v>27</v>
      </c>
      <c r="O243" s="18" t="str">
        <f t="shared" si="11"/>
        <v>Adolescent</v>
      </c>
      <c r="P243" s="18" t="s">
        <v>20</v>
      </c>
    </row>
    <row r="244" spans="1:16">
      <c r="A244">
        <v>23908</v>
      </c>
      <c r="B244" t="s">
        <v>42</v>
      </c>
      <c r="C244" t="s">
        <v>41</v>
      </c>
      <c r="D244" s="1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tr">
        <f t="shared" si="9"/>
        <v>Yes</v>
      </c>
      <c r="K244" t="s">
        <v>18</v>
      </c>
      <c r="L244" s="20" t="str">
        <f t="shared" si="10"/>
        <v>Short Distance</v>
      </c>
      <c r="M244" t="s">
        <v>19</v>
      </c>
      <c r="N244">
        <v>39</v>
      </c>
      <c r="O244" s="18" t="str">
        <f t="shared" si="11"/>
        <v>Middle Age</v>
      </c>
      <c r="P244" s="18" t="s">
        <v>17</v>
      </c>
    </row>
    <row r="245" spans="1:16">
      <c r="A245">
        <v>22527</v>
      </c>
      <c r="B245" t="s">
        <v>42</v>
      </c>
      <c r="C245" t="s">
        <v>40</v>
      </c>
      <c r="D245" s="1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tr">
        <f t="shared" si="9"/>
        <v>Yes</v>
      </c>
      <c r="K245" t="s">
        <v>24</v>
      </c>
      <c r="L245" s="20" t="str">
        <f t="shared" si="10"/>
        <v>Intermediate Distance</v>
      </c>
      <c r="M245" t="s">
        <v>19</v>
      </c>
      <c r="N245">
        <v>29</v>
      </c>
      <c r="O245" s="18" t="str">
        <f t="shared" si="11"/>
        <v>Adolescent</v>
      </c>
      <c r="P245" s="18" t="s">
        <v>20</v>
      </c>
    </row>
    <row r="246" spans="1:16">
      <c r="A246">
        <v>19057</v>
      </c>
      <c r="B246" t="s">
        <v>39</v>
      </c>
      <c r="C246" t="s">
        <v>40</v>
      </c>
      <c r="D246" s="1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tr">
        <f t="shared" si="9"/>
        <v>Yes</v>
      </c>
      <c r="K246" t="s">
        <v>33</v>
      </c>
      <c r="L246" s="20" t="str">
        <f t="shared" si="10"/>
        <v>Long Distance</v>
      </c>
      <c r="M246" t="s">
        <v>19</v>
      </c>
      <c r="N246">
        <v>52</v>
      </c>
      <c r="O246" s="18" t="str">
        <f t="shared" si="11"/>
        <v>Middle Age</v>
      </c>
      <c r="P246" s="18" t="s">
        <v>17</v>
      </c>
    </row>
    <row r="247" spans="1:16">
      <c r="A247">
        <v>18494</v>
      </c>
      <c r="B247" t="s">
        <v>39</v>
      </c>
      <c r="C247" t="s">
        <v>41</v>
      </c>
      <c r="D247" s="1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tr">
        <f t="shared" si="9"/>
        <v>Yes</v>
      </c>
      <c r="K247" t="s">
        <v>24</v>
      </c>
      <c r="L247" s="20" t="str">
        <f t="shared" si="10"/>
        <v>Intermediate Distance</v>
      </c>
      <c r="M247" t="s">
        <v>27</v>
      </c>
      <c r="N247">
        <v>48</v>
      </c>
      <c r="O247" s="18" t="str">
        <f t="shared" si="11"/>
        <v>Middle Age</v>
      </c>
      <c r="P247" s="18" t="s">
        <v>17</v>
      </c>
    </row>
    <row r="248" spans="1:16">
      <c r="A248">
        <v>11249</v>
      </c>
      <c r="B248" t="s">
        <v>39</v>
      </c>
      <c r="C248" t="s">
        <v>40</v>
      </c>
      <c r="D248" s="1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tr">
        <f t="shared" si="9"/>
        <v>Yes</v>
      </c>
      <c r="K248" t="s">
        <v>18</v>
      </c>
      <c r="L248" s="20" t="str">
        <f t="shared" si="10"/>
        <v>Short Distance</v>
      </c>
      <c r="M248" t="s">
        <v>19</v>
      </c>
      <c r="N248">
        <v>51</v>
      </c>
      <c r="O248" s="18" t="str">
        <f t="shared" si="11"/>
        <v>Middle Age</v>
      </c>
      <c r="P248" s="18" t="s">
        <v>17</v>
      </c>
    </row>
    <row r="249" spans="1:16">
      <c r="A249">
        <v>21568</v>
      </c>
      <c r="B249" t="s">
        <v>39</v>
      </c>
      <c r="C249" t="s">
        <v>40</v>
      </c>
      <c r="D249" s="1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tr">
        <f t="shared" si="9"/>
        <v>Yes</v>
      </c>
      <c r="K249" t="s">
        <v>33</v>
      </c>
      <c r="L249" s="20" t="str">
        <f t="shared" si="10"/>
        <v>Long Distance</v>
      </c>
      <c r="M249" t="s">
        <v>27</v>
      </c>
      <c r="N249">
        <v>34</v>
      </c>
      <c r="O249" s="18" t="str">
        <f t="shared" si="11"/>
        <v>Middle Age</v>
      </c>
      <c r="P249" s="18" t="s">
        <v>17</v>
      </c>
    </row>
    <row r="250" spans="1:16">
      <c r="A250">
        <v>13981</v>
      </c>
      <c r="B250" t="s">
        <v>39</v>
      </c>
      <c r="C250" t="s">
        <v>40</v>
      </c>
      <c r="D250" s="1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tr">
        <f t="shared" si="9"/>
        <v>Yes</v>
      </c>
      <c r="K250" t="s">
        <v>29</v>
      </c>
      <c r="L250" s="20" t="str">
        <f t="shared" si="10"/>
        <v>Short Distance</v>
      </c>
      <c r="M250" t="s">
        <v>27</v>
      </c>
      <c r="N250">
        <v>62</v>
      </c>
      <c r="O250" s="18" t="str">
        <f t="shared" si="11"/>
        <v>Old</v>
      </c>
      <c r="P250" s="18" t="s">
        <v>20</v>
      </c>
    </row>
    <row r="251" spans="1:16">
      <c r="A251">
        <v>23432</v>
      </c>
      <c r="B251" t="s">
        <v>42</v>
      </c>
      <c r="C251" t="s">
        <v>41</v>
      </c>
      <c r="D251" s="1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tr">
        <f t="shared" si="9"/>
        <v>Yes</v>
      </c>
      <c r="K251" t="s">
        <v>26</v>
      </c>
      <c r="L251" s="20" t="str">
        <f t="shared" si="10"/>
        <v>Intermediate Distance</v>
      </c>
      <c r="M251" t="s">
        <v>27</v>
      </c>
      <c r="N251">
        <v>37</v>
      </c>
      <c r="O251" s="18" t="str">
        <f t="shared" si="11"/>
        <v>Middle Age</v>
      </c>
      <c r="P251" s="18" t="s">
        <v>17</v>
      </c>
    </row>
    <row r="252" spans="1:16">
      <c r="A252">
        <v>22931</v>
      </c>
      <c r="B252" t="s">
        <v>39</v>
      </c>
      <c r="C252" t="s">
        <v>41</v>
      </c>
      <c r="D252" s="1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tr">
        <f t="shared" si="9"/>
        <v>Yes</v>
      </c>
      <c r="K252" t="s">
        <v>29</v>
      </c>
      <c r="L252" s="20" t="str">
        <f t="shared" si="10"/>
        <v>Short Distance</v>
      </c>
      <c r="M252" t="s">
        <v>27</v>
      </c>
      <c r="N252">
        <v>78</v>
      </c>
      <c r="O252" s="18" t="str">
        <f t="shared" si="11"/>
        <v>Old</v>
      </c>
      <c r="P252" s="18" t="s">
        <v>17</v>
      </c>
    </row>
    <row r="253" spans="1:16">
      <c r="A253">
        <v>18172</v>
      </c>
      <c r="B253" t="s">
        <v>39</v>
      </c>
      <c r="C253" t="s">
        <v>41</v>
      </c>
      <c r="D253" s="1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tr">
        <f t="shared" si="9"/>
        <v>Yes</v>
      </c>
      <c r="K253" t="s">
        <v>18</v>
      </c>
      <c r="L253" s="20" t="str">
        <f t="shared" si="10"/>
        <v>Short Distance</v>
      </c>
      <c r="M253" t="s">
        <v>19</v>
      </c>
      <c r="N253">
        <v>55</v>
      </c>
      <c r="O253" s="18" t="str">
        <f t="shared" si="11"/>
        <v>Middle Age</v>
      </c>
      <c r="P253" s="18" t="s">
        <v>20</v>
      </c>
    </row>
    <row r="254" spans="1:16">
      <c r="A254">
        <v>12666</v>
      </c>
      <c r="B254" t="s">
        <v>42</v>
      </c>
      <c r="C254" t="s">
        <v>41</v>
      </c>
      <c r="D254" s="1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tr">
        <f t="shared" si="9"/>
        <v>Yes</v>
      </c>
      <c r="K254" t="s">
        <v>24</v>
      </c>
      <c r="L254" s="20" t="str">
        <f t="shared" si="10"/>
        <v>Intermediate Distance</v>
      </c>
      <c r="M254" t="s">
        <v>27</v>
      </c>
      <c r="N254">
        <v>31</v>
      </c>
      <c r="O254" s="18" t="str">
        <f t="shared" si="11"/>
        <v>Middle Age</v>
      </c>
      <c r="P254" s="18" t="s">
        <v>20</v>
      </c>
    </row>
    <row r="255" spans="1:16">
      <c r="A255">
        <v>20598</v>
      </c>
      <c r="B255" t="s">
        <v>39</v>
      </c>
      <c r="C255" t="s">
        <v>41</v>
      </c>
      <c r="D255" s="1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tr">
        <f t="shared" si="9"/>
        <v>No</v>
      </c>
      <c r="K255" t="s">
        <v>33</v>
      </c>
      <c r="L255" s="20" t="str">
        <f t="shared" si="10"/>
        <v>Long Distance</v>
      </c>
      <c r="M255" t="s">
        <v>19</v>
      </c>
      <c r="N255">
        <v>59</v>
      </c>
      <c r="O255" s="18" t="str">
        <f t="shared" si="11"/>
        <v>Old</v>
      </c>
      <c r="P255" s="18" t="s">
        <v>17</v>
      </c>
    </row>
    <row r="256" spans="1:16">
      <c r="A256">
        <v>21375</v>
      </c>
      <c r="B256" t="s">
        <v>42</v>
      </c>
      <c r="C256" t="s">
        <v>41</v>
      </c>
      <c r="D256" s="1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tr">
        <f t="shared" si="9"/>
        <v>Yes</v>
      </c>
      <c r="K256" t="s">
        <v>26</v>
      </c>
      <c r="L256" s="20" t="str">
        <f t="shared" si="10"/>
        <v>Intermediate Distance</v>
      </c>
      <c r="M256" t="s">
        <v>27</v>
      </c>
      <c r="N256">
        <v>57</v>
      </c>
      <c r="O256" s="18" t="str">
        <f t="shared" si="11"/>
        <v>Old</v>
      </c>
      <c r="P256" s="18" t="s">
        <v>20</v>
      </c>
    </row>
    <row r="257" spans="1:16">
      <c r="A257">
        <v>20839</v>
      </c>
      <c r="B257" t="s">
        <v>42</v>
      </c>
      <c r="C257" t="s">
        <v>40</v>
      </c>
      <c r="D257" s="1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tr">
        <f t="shared" si="9"/>
        <v>No</v>
      </c>
      <c r="K257" t="s">
        <v>18</v>
      </c>
      <c r="L257" s="20" t="str">
        <f t="shared" si="10"/>
        <v>Short Distance</v>
      </c>
      <c r="M257" t="s">
        <v>19</v>
      </c>
      <c r="N257">
        <v>47</v>
      </c>
      <c r="O257" s="18" t="str">
        <f t="shared" si="11"/>
        <v>Middle Age</v>
      </c>
      <c r="P257" s="18" t="s">
        <v>17</v>
      </c>
    </row>
    <row r="258" spans="1:16">
      <c r="A258">
        <v>21738</v>
      </c>
      <c r="B258" t="s">
        <v>39</v>
      </c>
      <c r="C258" t="s">
        <v>41</v>
      </c>
      <c r="D258" s="1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tr">
        <f t="shared" si="9"/>
        <v>No</v>
      </c>
      <c r="K258" t="s">
        <v>18</v>
      </c>
      <c r="L258" s="20" t="str">
        <f t="shared" si="10"/>
        <v>Short Distance</v>
      </c>
      <c r="M258" t="s">
        <v>19</v>
      </c>
      <c r="N258">
        <v>43</v>
      </c>
      <c r="O258" s="18" t="str">
        <f t="shared" si="11"/>
        <v>Middle Age</v>
      </c>
      <c r="P258" s="18" t="s">
        <v>20</v>
      </c>
    </row>
    <row r="259" spans="1:16">
      <c r="A259">
        <v>14164</v>
      </c>
      <c r="B259" t="s">
        <v>42</v>
      </c>
      <c r="C259" t="s">
        <v>40</v>
      </c>
      <c r="D259" s="1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tr">
        <f t="shared" ref="J259:J322" si="12">IF(I259&gt;0,"Yes","No")</f>
        <v>No</v>
      </c>
      <c r="K259" t="s">
        <v>18</v>
      </c>
      <c r="L259" s="20" t="str">
        <f t="shared" ref="L259:L322" si="13">IF(OR(K259="0-1 Miles",K259="1-2 Miles"),"Short Distance",IF(OR(K259="2-5 Miles",K259="5-10 Miles"),"Intermediate Distance",IF(K259="10+ Miles","Long Distance","")))</f>
        <v>Short Distance</v>
      </c>
      <c r="M259" t="s">
        <v>19</v>
      </c>
      <c r="N259">
        <v>36</v>
      </c>
      <c r="O259" s="18" t="str">
        <f t="shared" ref="O259:O322" si="14">IF(N259&gt;55,"Old",IF(N259&gt;=31,"Middle Age",IF(N259&lt;31,"Adolescent","Invalid")))</f>
        <v>Middle Age</v>
      </c>
      <c r="P259" s="18" t="s">
        <v>17</v>
      </c>
    </row>
    <row r="260" spans="1:16">
      <c r="A260">
        <v>14193</v>
      </c>
      <c r="B260" t="s">
        <v>42</v>
      </c>
      <c r="C260" t="s">
        <v>40</v>
      </c>
      <c r="D260" s="1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tr">
        <f t="shared" si="12"/>
        <v>Yes</v>
      </c>
      <c r="K260" t="s">
        <v>33</v>
      </c>
      <c r="L260" s="20" t="str">
        <f t="shared" si="13"/>
        <v>Long Distance</v>
      </c>
      <c r="M260" t="s">
        <v>19</v>
      </c>
      <c r="N260">
        <v>56</v>
      </c>
      <c r="O260" s="18" t="str">
        <f t="shared" si="14"/>
        <v>Old</v>
      </c>
      <c r="P260" s="18" t="s">
        <v>20</v>
      </c>
    </row>
    <row r="261" spans="1:16">
      <c r="A261">
        <v>12705</v>
      </c>
      <c r="B261" t="s">
        <v>39</v>
      </c>
      <c r="C261" t="s">
        <v>41</v>
      </c>
      <c r="D261" s="1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tr">
        <f t="shared" si="12"/>
        <v>Yes</v>
      </c>
      <c r="K261" t="s">
        <v>18</v>
      </c>
      <c r="L261" s="20" t="str">
        <f t="shared" si="13"/>
        <v>Short Distance</v>
      </c>
      <c r="M261" t="s">
        <v>27</v>
      </c>
      <c r="N261">
        <v>37</v>
      </c>
      <c r="O261" s="18" t="str">
        <f t="shared" si="14"/>
        <v>Middle Age</v>
      </c>
      <c r="P261" s="18" t="s">
        <v>17</v>
      </c>
    </row>
    <row r="262" spans="1:16">
      <c r="A262">
        <v>22672</v>
      </c>
      <c r="B262" t="s">
        <v>42</v>
      </c>
      <c r="C262" t="s">
        <v>40</v>
      </c>
      <c r="D262" s="1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tr">
        <f t="shared" si="12"/>
        <v>No</v>
      </c>
      <c r="K262" t="s">
        <v>18</v>
      </c>
      <c r="L262" s="20" t="str">
        <f t="shared" si="13"/>
        <v>Short Distance</v>
      </c>
      <c r="M262" t="s">
        <v>19</v>
      </c>
      <c r="N262">
        <v>43</v>
      </c>
      <c r="O262" s="18" t="str">
        <f t="shared" si="14"/>
        <v>Middle Age</v>
      </c>
      <c r="P262" s="18" t="s">
        <v>20</v>
      </c>
    </row>
    <row r="263" spans="1:16">
      <c r="A263">
        <v>26219</v>
      </c>
      <c r="B263" t="s">
        <v>39</v>
      </c>
      <c r="C263" t="s">
        <v>40</v>
      </c>
      <c r="D263" s="1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tr">
        <f t="shared" si="12"/>
        <v>Yes</v>
      </c>
      <c r="K263" t="s">
        <v>29</v>
      </c>
      <c r="L263" s="20" t="str">
        <f t="shared" si="13"/>
        <v>Short Distance</v>
      </c>
      <c r="M263" t="s">
        <v>19</v>
      </c>
      <c r="N263">
        <v>33</v>
      </c>
      <c r="O263" s="18" t="str">
        <f t="shared" si="14"/>
        <v>Middle Age</v>
      </c>
      <c r="P263" s="18" t="s">
        <v>17</v>
      </c>
    </row>
    <row r="264" spans="1:16">
      <c r="A264">
        <v>28468</v>
      </c>
      <c r="B264" t="s">
        <v>39</v>
      </c>
      <c r="C264" t="s">
        <v>40</v>
      </c>
      <c r="D264" s="1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tr">
        <f t="shared" si="12"/>
        <v>No</v>
      </c>
      <c r="K264" t="s">
        <v>29</v>
      </c>
      <c r="L264" s="20" t="str">
        <f t="shared" si="13"/>
        <v>Short Distance</v>
      </c>
      <c r="M264" t="s">
        <v>19</v>
      </c>
      <c r="N264">
        <v>51</v>
      </c>
      <c r="O264" s="18" t="str">
        <f t="shared" si="14"/>
        <v>Middle Age</v>
      </c>
      <c r="P264" s="18" t="s">
        <v>20</v>
      </c>
    </row>
    <row r="265" spans="1:16">
      <c r="A265">
        <v>23419</v>
      </c>
      <c r="B265" t="s">
        <v>42</v>
      </c>
      <c r="C265" t="s">
        <v>40</v>
      </c>
      <c r="D265" s="1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tr">
        <f t="shared" si="12"/>
        <v>Yes</v>
      </c>
      <c r="K265" t="s">
        <v>33</v>
      </c>
      <c r="L265" s="20" t="str">
        <f t="shared" si="13"/>
        <v>Long Distance</v>
      </c>
      <c r="M265" t="s">
        <v>27</v>
      </c>
      <c r="N265">
        <v>39</v>
      </c>
      <c r="O265" s="18" t="str">
        <f t="shared" si="14"/>
        <v>Middle Age</v>
      </c>
      <c r="P265" s="18" t="s">
        <v>20</v>
      </c>
    </row>
    <row r="266" spans="1:16">
      <c r="A266">
        <v>17964</v>
      </c>
      <c r="B266" t="s">
        <v>39</v>
      </c>
      <c r="C266" t="s">
        <v>41</v>
      </c>
      <c r="D266" s="1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tr">
        <f t="shared" si="12"/>
        <v>No</v>
      </c>
      <c r="K266" t="s">
        <v>18</v>
      </c>
      <c r="L266" s="20" t="str">
        <f t="shared" si="13"/>
        <v>Short Distance</v>
      </c>
      <c r="M266" t="s">
        <v>19</v>
      </c>
      <c r="N266">
        <v>37</v>
      </c>
      <c r="O266" s="18" t="str">
        <f t="shared" si="14"/>
        <v>Middle Age</v>
      </c>
      <c r="P266" s="18" t="s">
        <v>17</v>
      </c>
    </row>
    <row r="267" spans="1:16">
      <c r="A267">
        <v>20919</v>
      </c>
      <c r="B267" t="s">
        <v>42</v>
      </c>
      <c r="C267" t="s">
        <v>40</v>
      </c>
      <c r="D267" s="1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tr">
        <f t="shared" si="12"/>
        <v>Yes</v>
      </c>
      <c r="K267" t="s">
        <v>18</v>
      </c>
      <c r="L267" s="20" t="str">
        <f t="shared" si="13"/>
        <v>Short Distance</v>
      </c>
      <c r="M267" t="s">
        <v>19</v>
      </c>
      <c r="N267">
        <v>42</v>
      </c>
      <c r="O267" s="18" t="str">
        <f t="shared" si="14"/>
        <v>Middle Age</v>
      </c>
      <c r="P267" s="18" t="s">
        <v>20</v>
      </c>
    </row>
    <row r="268" spans="1:16">
      <c r="A268">
        <v>20927</v>
      </c>
      <c r="B268" t="s">
        <v>42</v>
      </c>
      <c r="C268" t="s">
        <v>40</v>
      </c>
      <c r="D268" s="1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tr">
        <f t="shared" si="12"/>
        <v>Yes</v>
      </c>
      <c r="K268" t="s">
        <v>18</v>
      </c>
      <c r="L268" s="20" t="str">
        <f t="shared" si="13"/>
        <v>Short Distance</v>
      </c>
      <c r="M268" t="s">
        <v>19</v>
      </c>
      <c r="N268">
        <v>27</v>
      </c>
      <c r="O268" s="18" t="str">
        <f t="shared" si="14"/>
        <v>Adolescent</v>
      </c>
      <c r="P268" s="18" t="s">
        <v>20</v>
      </c>
    </row>
    <row r="269" spans="1:16">
      <c r="A269">
        <v>13133</v>
      </c>
      <c r="B269" t="s">
        <v>42</v>
      </c>
      <c r="C269" t="s">
        <v>41</v>
      </c>
      <c r="D269" s="1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tr">
        <f t="shared" si="12"/>
        <v>Yes</v>
      </c>
      <c r="K269" t="s">
        <v>26</v>
      </c>
      <c r="L269" s="20" t="str">
        <f t="shared" si="13"/>
        <v>Intermediate Distance</v>
      </c>
      <c r="M269" t="s">
        <v>27</v>
      </c>
      <c r="N269">
        <v>47</v>
      </c>
      <c r="O269" s="18" t="str">
        <f t="shared" si="14"/>
        <v>Middle Age</v>
      </c>
      <c r="P269" s="18" t="s">
        <v>17</v>
      </c>
    </row>
    <row r="270" spans="1:16">
      <c r="A270">
        <v>19626</v>
      </c>
      <c r="B270" t="s">
        <v>39</v>
      </c>
      <c r="C270" t="s">
        <v>41</v>
      </c>
      <c r="D270" s="1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tr">
        <f t="shared" si="12"/>
        <v>Yes</v>
      </c>
      <c r="K270" t="s">
        <v>26</v>
      </c>
      <c r="L270" s="20" t="str">
        <f t="shared" si="13"/>
        <v>Intermediate Distance</v>
      </c>
      <c r="M270" t="s">
        <v>27</v>
      </c>
      <c r="N270">
        <v>45</v>
      </c>
      <c r="O270" s="18" t="str">
        <f t="shared" si="14"/>
        <v>Middle Age</v>
      </c>
      <c r="P270" s="18" t="s">
        <v>20</v>
      </c>
    </row>
    <row r="271" spans="1:16">
      <c r="A271">
        <v>21039</v>
      </c>
      <c r="B271" t="s">
        <v>42</v>
      </c>
      <c r="C271" t="s">
        <v>40</v>
      </c>
      <c r="D271" s="1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tr">
        <f t="shared" si="12"/>
        <v>No</v>
      </c>
      <c r="K271" t="s">
        <v>18</v>
      </c>
      <c r="L271" s="20" t="str">
        <f t="shared" si="13"/>
        <v>Short Distance</v>
      </c>
      <c r="M271" t="s">
        <v>19</v>
      </c>
      <c r="N271">
        <v>37</v>
      </c>
      <c r="O271" s="18" t="str">
        <f t="shared" si="14"/>
        <v>Middle Age</v>
      </c>
      <c r="P271" s="18" t="s">
        <v>17</v>
      </c>
    </row>
    <row r="272" spans="1:16">
      <c r="A272">
        <v>12231</v>
      </c>
      <c r="B272" t="s">
        <v>42</v>
      </c>
      <c r="C272" t="s">
        <v>40</v>
      </c>
      <c r="D272" s="1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tr">
        <f t="shared" si="12"/>
        <v>No</v>
      </c>
      <c r="K272" t="s">
        <v>18</v>
      </c>
      <c r="L272" s="20" t="str">
        <f t="shared" si="13"/>
        <v>Short Distance</v>
      </c>
      <c r="M272" t="s">
        <v>19</v>
      </c>
      <c r="N272">
        <v>51</v>
      </c>
      <c r="O272" s="18" t="str">
        <f t="shared" si="14"/>
        <v>Middle Age</v>
      </c>
      <c r="P272" s="18" t="s">
        <v>17</v>
      </c>
    </row>
    <row r="273" spans="1:16">
      <c r="A273">
        <v>25665</v>
      </c>
      <c r="B273" t="s">
        <v>42</v>
      </c>
      <c r="C273" t="s">
        <v>40</v>
      </c>
      <c r="D273" s="1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tr">
        <f t="shared" si="12"/>
        <v>Yes</v>
      </c>
      <c r="K273" t="s">
        <v>29</v>
      </c>
      <c r="L273" s="20" t="str">
        <f t="shared" si="13"/>
        <v>Short Distance</v>
      </c>
      <c r="M273" t="s">
        <v>19</v>
      </c>
      <c r="N273">
        <v>28</v>
      </c>
      <c r="O273" s="18" t="str">
        <f t="shared" si="14"/>
        <v>Adolescent</v>
      </c>
      <c r="P273" s="18" t="s">
        <v>20</v>
      </c>
    </row>
    <row r="274" spans="1:16">
      <c r="A274">
        <v>24061</v>
      </c>
      <c r="B274" t="s">
        <v>39</v>
      </c>
      <c r="C274" t="s">
        <v>41</v>
      </c>
      <c r="D274" s="1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tr">
        <f t="shared" si="12"/>
        <v>Yes</v>
      </c>
      <c r="K274" t="s">
        <v>18</v>
      </c>
      <c r="L274" s="20" t="str">
        <f t="shared" si="13"/>
        <v>Short Distance</v>
      </c>
      <c r="M274" t="s">
        <v>19</v>
      </c>
      <c r="N274">
        <v>40</v>
      </c>
      <c r="O274" s="18" t="str">
        <f t="shared" si="14"/>
        <v>Middle Age</v>
      </c>
      <c r="P274" s="18" t="s">
        <v>17</v>
      </c>
    </row>
    <row r="275" spans="1:16">
      <c r="A275">
        <v>26879</v>
      </c>
      <c r="B275" t="s">
        <v>42</v>
      </c>
      <c r="C275" t="s">
        <v>40</v>
      </c>
      <c r="D275" s="1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tr">
        <f t="shared" si="12"/>
        <v>Yes</v>
      </c>
      <c r="K275" t="s">
        <v>24</v>
      </c>
      <c r="L275" s="20" t="str">
        <f t="shared" si="13"/>
        <v>Intermediate Distance</v>
      </c>
      <c r="M275" t="s">
        <v>19</v>
      </c>
      <c r="N275">
        <v>30</v>
      </c>
      <c r="O275" s="18" t="str">
        <f t="shared" si="14"/>
        <v>Adolescent</v>
      </c>
      <c r="P275" s="18" t="s">
        <v>20</v>
      </c>
    </row>
    <row r="276" spans="1:16">
      <c r="A276">
        <v>12284</v>
      </c>
      <c r="B276" t="s">
        <v>39</v>
      </c>
      <c r="C276" t="s">
        <v>40</v>
      </c>
      <c r="D276" s="1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tr">
        <f t="shared" si="12"/>
        <v>No</v>
      </c>
      <c r="K276" t="s">
        <v>18</v>
      </c>
      <c r="L276" s="20" t="str">
        <f t="shared" si="13"/>
        <v>Short Distance</v>
      </c>
      <c r="M276" t="s">
        <v>19</v>
      </c>
      <c r="N276">
        <v>36</v>
      </c>
      <c r="O276" s="18" t="str">
        <f t="shared" si="14"/>
        <v>Middle Age</v>
      </c>
      <c r="P276" s="18" t="s">
        <v>17</v>
      </c>
    </row>
    <row r="277" spans="1:16">
      <c r="A277">
        <v>26654</v>
      </c>
      <c r="B277" t="s">
        <v>39</v>
      </c>
      <c r="C277" t="s">
        <v>40</v>
      </c>
      <c r="D277" s="1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tr">
        <f t="shared" si="12"/>
        <v>No</v>
      </c>
      <c r="K277" t="s">
        <v>18</v>
      </c>
      <c r="L277" s="20" t="str">
        <f t="shared" si="13"/>
        <v>Short Distance</v>
      </c>
      <c r="M277" t="s">
        <v>27</v>
      </c>
      <c r="N277">
        <v>37</v>
      </c>
      <c r="O277" s="18" t="str">
        <f t="shared" si="14"/>
        <v>Middle Age</v>
      </c>
      <c r="P277" s="18" t="s">
        <v>17</v>
      </c>
    </row>
    <row r="278" spans="1:16">
      <c r="A278">
        <v>14545</v>
      </c>
      <c r="B278" t="s">
        <v>39</v>
      </c>
      <c r="C278" t="s">
        <v>40</v>
      </c>
      <c r="D278" s="1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tr">
        <f t="shared" si="12"/>
        <v>No</v>
      </c>
      <c r="K278" t="s">
        <v>29</v>
      </c>
      <c r="L278" s="20" t="str">
        <f t="shared" si="13"/>
        <v>Short Distance</v>
      </c>
      <c r="M278" t="s">
        <v>19</v>
      </c>
      <c r="N278">
        <v>49</v>
      </c>
      <c r="O278" s="18" t="str">
        <f t="shared" si="14"/>
        <v>Middle Age</v>
      </c>
      <c r="P278" s="18" t="s">
        <v>20</v>
      </c>
    </row>
    <row r="279" spans="1:16">
      <c r="A279">
        <v>24201</v>
      </c>
      <c r="B279" t="s">
        <v>39</v>
      </c>
      <c r="C279" t="s">
        <v>40</v>
      </c>
      <c r="D279" s="1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tr">
        <f t="shared" si="12"/>
        <v>No</v>
      </c>
      <c r="K279" t="s">
        <v>18</v>
      </c>
      <c r="L279" s="20" t="str">
        <f t="shared" si="13"/>
        <v>Short Distance</v>
      </c>
      <c r="M279" t="s">
        <v>19</v>
      </c>
      <c r="N279">
        <v>37</v>
      </c>
      <c r="O279" s="18" t="str">
        <f t="shared" si="14"/>
        <v>Middle Age</v>
      </c>
      <c r="P279" s="18" t="s">
        <v>17</v>
      </c>
    </row>
    <row r="280" spans="1:16">
      <c r="A280">
        <v>20625</v>
      </c>
      <c r="B280" t="s">
        <v>39</v>
      </c>
      <c r="C280" t="s">
        <v>41</v>
      </c>
      <c r="D280" s="1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tr">
        <f t="shared" si="12"/>
        <v>Yes</v>
      </c>
      <c r="K280" t="s">
        <v>33</v>
      </c>
      <c r="L280" s="20" t="str">
        <f t="shared" si="13"/>
        <v>Long Distance</v>
      </c>
      <c r="M280" t="s">
        <v>27</v>
      </c>
      <c r="N280">
        <v>35</v>
      </c>
      <c r="O280" s="18" t="str">
        <f t="shared" si="14"/>
        <v>Middle Age</v>
      </c>
      <c r="P280" s="18" t="s">
        <v>17</v>
      </c>
    </row>
    <row r="281" spans="1:16">
      <c r="A281">
        <v>16390</v>
      </c>
      <c r="B281" t="s">
        <v>42</v>
      </c>
      <c r="C281" t="s">
        <v>41</v>
      </c>
      <c r="D281" s="1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tr">
        <f t="shared" si="12"/>
        <v>No</v>
      </c>
      <c r="K281" t="s">
        <v>18</v>
      </c>
      <c r="L281" s="20" t="str">
        <f t="shared" si="13"/>
        <v>Short Distance</v>
      </c>
      <c r="M281" t="s">
        <v>19</v>
      </c>
      <c r="N281">
        <v>38</v>
      </c>
      <c r="O281" s="18" t="str">
        <f t="shared" si="14"/>
        <v>Middle Age</v>
      </c>
      <c r="P281" s="18" t="s">
        <v>17</v>
      </c>
    </row>
    <row r="282" spans="1:16">
      <c r="A282">
        <v>14804</v>
      </c>
      <c r="B282" t="s">
        <v>42</v>
      </c>
      <c r="C282" t="s">
        <v>40</v>
      </c>
      <c r="D282" s="1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tr">
        <f t="shared" si="12"/>
        <v>Yes</v>
      </c>
      <c r="K282" t="s">
        <v>18</v>
      </c>
      <c r="L282" s="20" t="str">
        <f t="shared" si="13"/>
        <v>Short Distance</v>
      </c>
      <c r="M282" t="s">
        <v>19</v>
      </c>
      <c r="N282">
        <v>43</v>
      </c>
      <c r="O282" s="18" t="str">
        <f t="shared" si="14"/>
        <v>Middle Age</v>
      </c>
      <c r="P282" s="18" t="s">
        <v>20</v>
      </c>
    </row>
    <row r="283" spans="1:16">
      <c r="A283">
        <v>12629</v>
      </c>
      <c r="B283" t="s">
        <v>42</v>
      </c>
      <c r="C283" t="s">
        <v>41</v>
      </c>
      <c r="D283" s="1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tr">
        <f t="shared" si="12"/>
        <v>No</v>
      </c>
      <c r="K283" t="s">
        <v>18</v>
      </c>
      <c r="L283" s="20" t="str">
        <f t="shared" si="13"/>
        <v>Short Distance</v>
      </c>
      <c r="M283" t="s">
        <v>19</v>
      </c>
      <c r="N283">
        <v>37</v>
      </c>
      <c r="O283" s="18" t="str">
        <f t="shared" si="14"/>
        <v>Middle Age</v>
      </c>
      <c r="P283" s="18" t="s">
        <v>20</v>
      </c>
    </row>
    <row r="284" spans="1:16">
      <c r="A284">
        <v>14696</v>
      </c>
      <c r="B284" t="s">
        <v>42</v>
      </c>
      <c r="C284" t="s">
        <v>41</v>
      </c>
      <c r="D284" s="1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tr">
        <f t="shared" si="12"/>
        <v>Yes</v>
      </c>
      <c r="K284" t="s">
        <v>18</v>
      </c>
      <c r="L284" s="20" t="str">
        <f t="shared" si="13"/>
        <v>Short Distance</v>
      </c>
      <c r="M284" t="s">
        <v>19</v>
      </c>
      <c r="N284">
        <v>34</v>
      </c>
      <c r="O284" s="18" t="str">
        <f t="shared" si="14"/>
        <v>Middle Age</v>
      </c>
      <c r="P284" s="18" t="s">
        <v>20</v>
      </c>
    </row>
    <row r="285" spans="1:16">
      <c r="A285">
        <v>22005</v>
      </c>
      <c r="B285" t="s">
        <v>39</v>
      </c>
      <c r="C285" t="s">
        <v>40</v>
      </c>
      <c r="D285" s="1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tr">
        <f t="shared" si="12"/>
        <v>Yes</v>
      </c>
      <c r="K285" t="s">
        <v>26</v>
      </c>
      <c r="L285" s="20" t="str">
        <f t="shared" si="13"/>
        <v>Intermediate Distance</v>
      </c>
      <c r="M285" t="s">
        <v>27</v>
      </c>
      <c r="N285">
        <v>46</v>
      </c>
      <c r="O285" s="18" t="str">
        <f t="shared" si="14"/>
        <v>Middle Age</v>
      </c>
      <c r="P285" s="18" t="s">
        <v>20</v>
      </c>
    </row>
    <row r="286" spans="1:16">
      <c r="A286">
        <v>14544</v>
      </c>
      <c r="B286" t="s">
        <v>42</v>
      </c>
      <c r="C286" t="s">
        <v>41</v>
      </c>
      <c r="D286" s="1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tr">
        <f t="shared" si="12"/>
        <v>No</v>
      </c>
      <c r="K286" t="s">
        <v>18</v>
      </c>
      <c r="L286" s="20" t="str">
        <f t="shared" si="13"/>
        <v>Short Distance</v>
      </c>
      <c r="M286" t="s">
        <v>19</v>
      </c>
      <c r="N286">
        <v>49</v>
      </c>
      <c r="O286" s="18" t="str">
        <f t="shared" si="14"/>
        <v>Middle Age</v>
      </c>
      <c r="P286" s="18" t="s">
        <v>20</v>
      </c>
    </row>
    <row r="287" spans="1:16">
      <c r="A287">
        <v>14312</v>
      </c>
      <c r="B287" t="s">
        <v>39</v>
      </c>
      <c r="C287" t="s">
        <v>40</v>
      </c>
      <c r="D287" s="1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tr">
        <f t="shared" si="12"/>
        <v>Yes</v>
      </c>
      <c r="K287" t="s">
        <v>26</v>
      </c>
      <c r="L287" s="20" t="str">
        <f t="shared" si="13"/>
        <v>Intermediate Distance</v>
      </c>
      <c r="M287" t="s">
        <v>27</v>
      </c>
      <c r="N287">
        <v>45</v>
      </c>
      <c r="O287" s="18" t="str">
        <f t="shared" si="14"/>
        <v>Middle Age</v>
      </c>
      <c r="P287" s="18" t="s">
        <v>20</v>
      </c>
    </row>
    <row r="288" spans="1:16">
      <c r="A288">
        <v>29120</v>
      </c>
      <c r="B288" t="s">
        <v>42</v>
      </c>
      <c r="C288" t="s">
        <v>40</v>
      </c>
      <c r="D288" s="1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tr">
        <f t="shared" si="12"/>
        <v>Yes</v>
      </c>
      <c r="K288" t="s">
        <v>24</v>
      </c>
      <c r="L288" s="20" t="str">
        <f t="shared" si="13"/>
        <v>Intermediate Distance</v>
      </c>
      <c r="M288" t="s">
        <v>27</v>
      </c>
      <c r="N288">
        <v>48</v>
      </c>
      <c r="O288" s="18" t="str">
        <f t="shared" si="14"/>
        <v>Middle Age</v>
      </c>
      <c r="P288" s="18" t="s">
        <v>20</v>
      </c>
    </row>
    <row r="289" spans="1:16">
      <c r="A289">
        <v>24187</v>
      </c>
      <c r="B289" t="s">
        <v>42</v>
      </c>
      <c r="C289" t="s">
        <v>40</v>
      </c>
      <c r="D289" s="1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tr">
        <f t="shared" si="12"/>
        <v>No</v>
      </c>
      <c r="K289" t="s">
        <v>18</v>
      </c>
      <c r="L289" s="20" t="str">
        <f t="shared" si="13"/>
        <v>Short Distance</v>
      </c>
      <c r="M289" t="s">
        <v>19</v>
      </c>
      <c r="N289">
        <v>46</v>
      </c>
      <c r="O289" s="18" t="str">
        <f t="shared" si="14"/>
        <v>Middle Age</v>
      </c>
      <c r="P289" s="18" t="s">
        <v>17</v>
      </c>
    </row>
    <row r="290" spans="1:16">
      <c r="A290">
        <v>15758</v>
      </c>
      <c r="B290" t="s">
        <v>39</v>
      </c>
      <c r="C290" t="s">
        <v>41</v>
      </c>
      <c r="D290" s="1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tr">
        <f t="shared" si="12"/>
        <v>No</v>
      </c>
      <c r="K290" t="s">
        <v>26</v>
      </c>
      <c r="L290" s="20" t="str">
        <f t="shared" si="13"/>
        <v>Intermediate Distance</v>
      </c>
      <c r="M290" t="s">
        <v>27</v>
      </c>
      <c r="N290">
        <v>48</v>
      </c>
      <c r="O290" s="18" t="str">
        <f t="shared" si="14"/>
        <v>Middle Age</v>
      </c>
      <c r="P290" s="18" t="s">
        <v>20</v>
      </c>
    </row>
    <row r="291" spans="1:16">
      <c r="A291">
        <v>29094</v>
      </c>
      <c r="B291" t="s">
        <v>39</v>
      </c>
      <c r="C291" t="s">
        <v>41</v>
      </c>
      <c r="D291" s="1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tr">
        <f t="shared" si="12"/>
        <v>Yes</v>
      </c>
      <c r="K291" t="s">
        <v>26</v>
      </c>
      <c r="L291" s="20" t="str">
        <f t="shared" si="13"/>
        <v>Intermediate Distance</v>
      </c>
      <c r="M291" t="s">
        <v>27</v>
      </c>
      <c r="N291">
        <v>54</v>
      </c>
      <c r="O291" s="18" t="str">
        <f t="shared" si="14"/>
        <v>Middle Age</v>
      </c>
      <c r="P291" s="18" t="s">
        <v>17</v>
      </c>
    </row>
    <row r="292" spans="1:16">
      <c r="A292">
        <v>28319</v>
      </c>
      <c r="B292" t="s">
        <v>42</v>
      </c>
      <c r="C292" t="s">
        <v>40</v>
      </c>
      <c r="D292" s="1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tr">
        <f t="shared" si="12"/>
        <v>Yes</v>
      </c>
      <c r="K292" t="s">
        <v>18</v>
      </c>
      <c r="L292" s="20" t="str">
        <f t="shared" si="13"/>
        <v>Short Distance</v>
      </c>
      <c r="M292" t="s">
        <v>27</v>
      </c>
      <c r="N292">
        <v>46</v>
      </c>
      <c r="O292" s="18" t="str">
        <f t="shared" si="14"/>
        <v>Middle Age</v>
      </c>
      <c r="P292" s="18" t="s">
        <v>17</v>
      </c>
    </row>
    <row r="293" spans="1:16">
      <c r="A293">
        <v>16406</v>
      </c>
      <c r="B293" t="s">
        <v>39</v>
      </c>
      <c r="C293" t="s">
        <v>41</v>
      </c>
      <c r="D293" s="1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tr">
        <f t="shared" si="12"/>
        <v>No</v>
      </c>
      <c r="K293" t="s">
        <v>18</v>
      </c>
      <c r="L293" s="20" t="str">
        <f t="shared" si="13"/>
        <v>Short Distance</v>
      </c>
      <c r="M293" t="s">
        <v>19</v>
      </c>
      <c r="N293">
        <v>38</v>
      </c>
      <c r="O293" s="18" t="str">
        <f t="shared" si="14"/>
        <v>Middle Age</v>
      </c>
      <c r="P293" s="18" t="s">
        <v>17</v>
      </c>
    </row>
    <row r="294" spans="1:16">
      <c r="A294">
        <v>20923</v>
      </c>
      <c r="B294" t="s">
        <v>39</v>
      </c>
      <c r="C294" t="s">
        <v>40</v>
      </c>
      <c r="D294" s="1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tr">
        <f t="shared" si="12"/>
        <v>No</v>
      </c>
      <c r="K294" t="s">
        <v>18</v>
      </c>
      <c r="L294" s="20" t="str">
        <f t="shared" si="13"/>
        <v>Short Distance</v>
      </c>
      <c r="M294" t="s">
        <v>19</v>
      </c>
      <c r="N294">
        <v>42</v>
      </c>
      <c r="O294" s="18" t="str">
        <f t="shared" si="14"/>
        <v>Middle Age</v>
      </c>
      <c r="P294" s="18" t="s">
        <v>17</v>
      </c>
    </row>
    <row r="295" spans="1:16">
      <c r="A295">
        <v>11378</v>
      </c>
      <c r="B295" t="s">
        <v>42</v>
      </c>
      <c r="C295" t="s">
        <v>40</v>
      </c>
      <c r="D295" s="1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tr">
        <f t="shared" si="12"/>
        <v>Yes</v>
      </c>
      <c r="K295" t="s">
        <v>24</v>
      </c>
      <c r="L295" s="20" t="str">
        <f t="shared" si="13"/>
        <v>Intermediate Distance</v>
      </c>
      <c r="M295" t="s">
        <v>19</v>
      </c>
      <c r="N295">
        <v>46</v>
      </c>
      <c r="O295" s="18" t="str">
        <f t="shared" si="14"/>
        <v>Middle Age</v>
      </c>
      <c r="P295" s="18" t="s">
        <v>17</v>
      </c>
    </row>
    <row r="296" spans="1:16">
      <c r="A296">
        <v>20851</v>
      </c>
      <c r="B296" t="s">
        <v>42</v>
      </c>
      <c r="C296" t="s">
        <v>41</v>
      </c>
      <c r="D296" s="1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tr">
        <f t="shared" si="12"/>
        <v>Yes</v>
      </c>
      <c r="K296" t="s">
        <v>24</v>
      </c>
      <c r="L296" s="20" t="str">
        <f t="shared" si="13"/>
        <v>Intermediate Distance</v>
      </c>
      <c r="M296" t="s">
        <v>19</v>
      </c>
      <c r="N296">
        <v>36</v>
      </c>
      <c r="O296" s="18" t="str">
        <f t="shared" si="14"/>
        <v>Middle Age</v>
      </c>
      <c r="P296" s="18" t="s">
        <v>17</v>
      </c>
    </row>
    <row r="297" spans="1:16">
      <c r="A297">
        <v>21557</v>
      </c>
      <c r="B297" t="s">
        <v>42</v>
      </c>
      <c r="C297" t="s">
        <v>40</v>
      </c>
      <c r="D297" s="1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tr">
        <f t="shared" si="12"/>
        <v>Yes</v>
      </c>
      <c r="K297" t="s">
        <v>33</v>
      </c>
      <c r="L297" s="20" t="str">
        <f t="shared" si="13"/>
        <v>Long Distance</v>
      </c>
      <c r="M297" t="s">
        <v>27</v>
      </c>
      <c r="N297">
        <v>32</v>
      </c>
      <c r="O297" s="18" t="str">
        <f t="shared" si="14"/>
        <v>Middle Age</v>
      </c>
      <c r="P297" s="18" t="s">
        <v>17</v>
      </c>
    </row>
    <row r="298" spans="1:16">
      <c r="A298">
        <v>26663</v>
      </c>
      <c r="B298" t="s">
        <v>42</v>
      </c>
      <c r="C298" t="s">
        <v>40</v>
      </c>
      <c r="D298" s="1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tr">
        <f t="shared" si="12"/>
        <v>Yes</v>
      </c>
      <c r="K298" t="s">
        <v>18</v>
      </c>
      <c r="L298" s="20" t="str">
        <f t="shared" si="13"/>
        <v>Short Distance</v>
      </c>
      <c r="M298" t="s">
        <v>27</v>
      </c>
      <c r="N298">
        <v>39</v>
      </c>
      <c r="O298" s="18" t="str">
        <f t="shared" si="14"/>
        <v>Middle Age</v>
      </c>
      <c r="P298" s="18" t="s">
        <v>17</v>
      </c>
    </row>
    <row r="299" spans="1:16">
      <c r="A299">
        <v>11896</v>
      </c>
      <c r="B299" t="s">
        <v>39</v>
      </c>
      <c r="C299" t="s">
        <v>41</v>
      </c>
      <c r="D299" s="1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tr">
        <f t="shared" si="12"/>
        <v>No</v>
      </c>
      <c r="K299" t="s">
        <v>24</v>
      </c>
      <c r="L299" s="20" t="str">
        <f t="shared" si="13"/>
        <v>Intermediate Distance</v>
      </c>
      <c r="M299" t="s">
        <v>27</v>
      </c>
      <c r="N299">
        <v>36</v>
      </c>
      <c r="O299" s="18" t="str">
        <f t="shared" si="14"/>
        <v>Middle Age</v>
      </c>
      <c r="P299" s="18" t="s">
        <v>17</v>
      </c>
    </row>
    <row r="300" spans="1:16">
      <c r="A300">
        <v>14189</v>
      </c>
      <c r="B300" t="s">
        <v>39</v>
      </c>
      <c r="C300" t="s">
        <v>40</v>
      </c>
      <c r="D300" s="1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tr">
        <f t="shared" si="12"/>
        <v>Yes</v>
      </c>
      <c r="K300" t="s">
        <v>24</v>
      </c>
      <c r="L300" s="20" t="str">
        <f t="shared" si="13"/>
        <v>Intermediate Distance</v>
      </c>
      <c r="M300" t="s">
        <v>19</v>
      </c>
      <c r="N300">
        <v>54</v>
      </c>
      <c r="O300" s="18" t="str">
        <f t="shared" si="14"/>
        <v>Middle Age</v>
      </c>
      <c r="P300" s="18" t="s">
        <v>17</v>
      </c>
    </row>
    <row r="301" spans="1:16">
      <c r="A301">
        <v>13136</v>
      </c>
      <c r="B301" t="s">
        <v>39</v>
      </c>
      <c r="C301" t="s">
        <v>40</v>
      </c>
      <c r="D301" s="1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tr">
        <f t="shared" si="12"/>
        <v>Yes</v>
      </c>
      <c r="K301" t="s">
        <v>26</v>
      </c>
      <c r="L301" s="20" t="str">
        <f t="shared" si="13"/>
        <v>Intermediate Distance</v>
      </c>
      <c r="M301" t="s">
        <v>27</v>
      </c>
      <c r="N301">
        <v>69</v>
      </c>
      <c r="O301" s="18" t="str">
        <f t="shared" si="14"/>
        <v>Old</v>
      </c>
      <c r="P301" s="18" t="s">
        <v>20</v>
      </c>
    </row>
    <row r="302" spans="1:16">
      <c r="A302">
        <v>25906</v>
      </c>
      <c r="B302" t="s">
        <v>42</v>
      </c>
      <c r="C302" t="s">
        <v>40</v>
      </c>
      <c r="D302" s="1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tr">
        <f t="shared" si="12"/>
        <v>Yes</v>
      </c>
      <c r="K302" t="s">
        <v>29</v>
      </c>
      <c r="L302" s="20" t="str">
        <f t="shared" si="13"/>
        <v>Short Distance</v>
      </c>
      <c r="M302" t="s">
        <v>27</v>
      </c>
      <c r="N302">
        <v>62</v>
      </c>
      <c r="O302" s="18" t="str">
        <f t="shared" si="14"/>
        <v>Old</v>
      </c>
      <c r="P302" s="18" t="s">
        <v>20</v>
      </c>
    </row>
    <row r="303" spans="1:16">
      <c r="A303">
        <v>17926</v>
      </c>
      <c r="B303" t="s">
        <v>42</v>
      </c>
      <c r="C303" t="s">
        <v>40</v>
      </c>
      <c r="D303" s="1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tr">
        <f t="shared" si="12"/>
        <v>No</v>
      </c>
      <c r="K303" t="s">
        <v>18</v>
      </c>
      <c r="L303" s="20" t="str">
        <f t="shared" si="13"/>
        <v>Short Distance</v>
      </c>
      <c r="M303" t="s">
        <v>27</v>
      </c>
      <c r="N303">
        <v>28</v>
      </c>
      <c r="O303" s="18" t="str">
        <f t="shared" si="14"/>
        <v>Adolescent</v>
      </c>
      <c r="P303" s="18" t="s">
        <v>17</v>
      </c>
    </row>
    <row r="304" spans="1:16">
      <c r="A304">
        <v>26928</v>
      </c>
      <c r="B304" t="s">
        <v>42</v>
      </c>
      <c r="C304" t="s">
        <v>41</v>
      </c>
      <c r="D304" s="1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tr">
        <f t="shared" si="12"/>
        <v>No</v>
      </c>
      <c r="K304" t="s">
        <v>18</v>
      </c>
      <c r="L304" s="20" t="str">
        <f t="shared" si="13"/>
        <v>Short Distance</v>
      </c>
      <c r="M304" t="s">
        <v>19</v>
      </c>
      <c r="N304">
        <v>62</v>
      </c>
      <c r="O304" s="18" t="str">
        <f t="shared" si="14"/>
        <v>Old</v>
      </c>
      <c r="P304" s="18" t="s">
        <v>17</v>
      </c>
    </row>
    <row r="305" spans="1:16">
      <c r="A305">
        <v>20897</v>
      </c>
      <c r="B305" t="s">
        <v>39</v>
      </c>
      <c r="C305" t="s">
        <v>40</v>
      </c>
      <c r="D305" s="1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tr">
        <f t="shared" si="12"/>
        <v>Yes</v>
      </c>
      <c r="K305" t="s">
        <v>18</v>
      </c>
      <c r="L305" s="20" t="str">
        <f t="shared" si="13"/>
        <v>Short Distance</v>
      </c>
      <c r="M305" t="s">
        <v>19</v>
      </c>
      <c r="N305">
        <v>40</v>
      </c>
      <c r="O305" s="18" t="str">
        <f t="shared" si="14"/>
        <v>Middle Age</v>
      </c>
      <c r="P305" s="18" t="s">
        <v>20</v>
      </c>
    </row>
    <row r="306" spans="1:16">
      <c r="A306">
        <v>28207</v>
      </c>
      <c r="B306" t="s">
        <v>39</v>
      </c>
      <c r="C306" t="s">
        <v>41</v>
      </c>
      <c r="D306" s="1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tr">
        <f t="shared" si="12"/>
        <v>Yes</v>
      </c>
      <c r="K306" t="s">
        <v>18</v>
      </c>
      <c r="L306" s="20" t="str">
        <f t="shared" si="13"/>
        <v>Short Distance</v>
      </c>
      <c r="M306" t="s">
        <v>27</v>
      </c>
      <c r="N306">
        <v>36</v>
      </c>
      <c r="O306" s="18" t="str">
        <f t="shared" si="14"/>
        <v>Middle Age</v>
      </c>
      <c r="P306" s="18" t="s">
        <v>17</v>
      </c>
    </row>
    <row r="307" spans="1:16">
      <c r="A307">
        <v>25923</v>
      </c>
      <c r="B307" t="s">
        <v>42</v>
      </c>
      <c r="C307" t="s">
        <v>41</v>
      </c>
      <c r="D307" s="1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tr">
        <f t="shared" si="12"/>
        <v>Yes</v>
      </c>
      <c r="K307" t="s">
        <v>26</v>
      </c>
      <c r="L307" s="20" t="str">
        <f t="shared" si="13"/>
        <v>Intermediate Distance</v>
      </c>
      <c r="M307" t="s">
        <v>27</v>
      </c>
      <c r="N307">
        <v>58</v>
      </c>
      <c r="O307" s="18" t="str">
        <f t="shared" si="14"/>
        <v>Old</v>
      </c>
      <c r="P307" s="18" t="s">
        <v>20</v>
      </c>
    </row>
    <row r="308" spans="1:16">
      <c r="A308">
        <v>11000</v>
      </c>
      <c r="B308" t="s">
        <v>39</v>
      </c>
      <c r="C308" t="s">
        <v>41</v>
      </c>
      <c r="D308" s="1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tr">
        <f t="shared" si="12"/>
        <v>No</v>
      </c>
      <c r="K308" t="s">
        <v>29</v>
      </c>
      <c r="L308" s="20" t="str">
        <f t="shared" si="13"/>
        <v>Short Distance</v>
      </c>
      <c r="M308" t="s">
        <v>27</v>
      </c>
      <c r="N308">
        <v>40</v>
      </c>
      <c r="O308" s="18" t="str">
        <f t="shared" si="14"/>
        <v>Middle Age</v>
      </c>
      <c r="P308" s="18" t="s">
        <v>17</v>
      </c>
    </row>
    <row r="309" spans="1:16">
      <c r="A309">
        <v>20974</v>
      </c>
      <c r="B309" t="s">
        <v>39</v>
      </c>
      <c r="C309" t="s">
        <v>41</v>
      </c>
      <c r="D309" s="1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tr">
        <f t="shared" si="12"/>
        <v>Yes</v>
      </c>
      <c r="K309" t="s">
        <v>18</v>
      </c>
      <c r="L309" s="20" t="str">
        <f t="shared" si="13"/>
        <v>Short Distance</v>
      </c>
      <c r="M309" t="s">
        <v>19</v>
      </c>
      <c r="N309">
        <v>66</v>
      </c>
      <c r="O309" s="18" t="str">
        <f t="shared" si="14"/>
        <v>Old</v>
      </c>
      <c r="P309" s="18" t="s">
        <v>20</v>
      </c>
    </row>
    <row r="310" spans="1:16">
      <c r="A310">
        <v>28758</v>
      </c>
      <c r="B310" t="s">
        <v>39</v>
      </c>
      <c r="C310" t="s">
        <v>41</v>
      </c>
      <c r="D310" s="1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tr">
        <f t="shared" si="12"/>
        <v>Yes</v>
      </c>
      <c r="K310" t="s">
        <v>29</v>
      </c>
      <c r="L310" s="20" t="str">
        <f t="shared" si="13"/>
        <v>Short Distance</v>
      </c>
      <c r="M310" t="s">
        <v>19</v>
      </c>
      <c r="N310">
        <v>35</v>
      </c>
      <c r="O310" s="18" t="str">
        <f t="shared" si="14"/>
        <v>Middle Age</v>
      </c>
      <c r="P310" s="18" t="s">
        <v>17</v>
      </c>
    </row>
    <row r="311" spans="1:16">
      <c r="A311">
        <v>11381</v>
      </c>
      <c r="B311" t="s">
        <v>39</v>
      </c>
      <c r="C311" t="s">
        <v>40</v>
      </c>
      <c r="D311" s="1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tr">
        <f t="shared" si="12"/>
        <v>Yes</v>
      </c>
      <c r="K311" t="s">
        <v>24</v>
      </c>
      <c r="L311" s="20" t="str">
        <f t="shared" si="13"/>
        <v>Intermediate Distance</v>
      </c>
      <c r="M311" t="s">
        <v>19</v>
      </c>
      <c r="N311">
        <v>47</v>
      </c>
      <c r="O311" s="18" t="str">
        <f t="shared" si="14"/>
        <v>Middle Age</v>
      </c>
      <c r="P311" s="18" t="s">
        <v>17</v>
      </c>
    </row>
    <row r="312" spans="1:16">
      <c r="A312">
        <v>17522</v>
      </c>
      <c r="B312" t="s">
        <v>39</v>
      </c>
      <c r="C312" t="s">
        <v>41</v>
      </c>
      <c r="D312" s="1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tr">
        <f t="shared" si="12"/>
        <v>Yes</v>
      </c>
      <c r="K312" t="s">
        <v>24</v>
      </c>
      <c r="L312" s="20" t="str">
        <f t="shared" si="13"/>
        <v>Intermediate Distance</v>
      </c>
      <c r="M312" t="s">
        <v>27</v>
      </c>
      <c r="N312">
        <v>47</v>
      </c>
      <c r="O312" s="18" t="str">
        <f t="shared" si="14"/>
        <v>Middle Age</v>
      </c>
      <c r="P312" s="18" t="s">
        <v>20</v>
      </c>
    </row>
    <row r="313" spans="1:16">
      <c r="A313">
        <v>21207</v>
      </c>
      <c r="B313" t="s">
        <v>39</v>
      </c>
      <c r="C313" t="s">
        <v>41</v>
      </c>
      <c r="D313" s="1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tr">
        <f t="shared" si="12"/>
        <v>Yes</v>
      </c>
      <c r="K313" t="s">
        <v>26</v>
      </c>
      <c r="L313" s="20" t="str">
        <f t="shared" si="13"/>
        <v>Intermediate Distance</v>
      </c>
      <c r="M313" t="s">
        <v>27</v>
      </c>
      <c r="N313">
        <v>46</v>
      </c>
      <c r="O313" s="18" t="str">
        <f t="shared" si="14"/>
        <v>Middle Age</v>
      </c>
      <c r="P313" s="18" t="s">
        <v>20</v>
      </c>
    </row>
    <row r="314" spans="1:16">
      <c r="A314">
        <v>28102</v>
      </c>
      <c r="B314" t="s">
        <v>39</v>
      </c>
      <c r="C314" t="s">
        <v>41</v>
      </c>
      <c r="D314" s="1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tr">
        <f t="shared" si="12"/>
        <v>Yes</v>
      </c>
      <c r="K314" t="s">
        <v>26</v>
      </c>
      <c r="L314" s="20" t="str">
        <f t="shared" si="13"/>
        <v>Intermediate Distance</v>
      </c>
      <c r="M314" t="s">
        <v>27</v>
      </c>
      <c r="N314">
        <v>58</v>
      </c>
      <c r="O314" s="18" t="str">
        <f t="shared" si="14"/>
        <v>Old</v>
      </c>
      <c r="P314" s="18" t="s">
        <v>17</v>
      </c>
    </row>
    <row r="315" spans="1:16">
      <c r="A315">
        <v>23105</v>
      </c>
      <c r="B315" t="s">
        <v>42</v>
      </c>
      <c r="C315" t="s">
        <v>41</v>
      </c>
      <c r="D315" s="1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tr">
        <f t="shared" si="12"/>
        <v>Yes</v>
      </c>
      <c r="K315" t="s">
        <v>26</v>
      </c>
      <c r="L315" s="20" t="str">
        <f t="shared" si="13"/>
        <v>Intermediate Distance</v>
      </c>
      <c r="M315" t="s">
        <v>27</v>
      </c>
      <c r="N315">
        <v>52</v>
      </c>
      <c r="O315" s="18" t="str">
        <f t="shared" si="14"/>
        <v>Middle Age</v>
      </c>
      <c r="P315" s="18" t="s">
        <v>17</v>
      </c>
    </row>
    <row r="316" spans="1:16">
      <c r="A316">
        <v>18740</v>
      </c>
      <c r="B316" t="s">
        <v>39</v>
      </c>
      <c r="C316" t="s">
        <v>41</v>
      </c>
      <c r="D316" s="1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tr">
        <f t="shared" si="12"/>
        <v>Yes</v>
      </c>
      <c r="K316" t="s">
        <v>18</v>
      </c>
      <c r="L316" s="20" t="str">
        <f t="shared" si="13"/>
        <v>Short Distance</v>
      </c>
      <c r="M316" t="s">
        <v>27</v>
      </c>
      <c r="N316">
        <v>47</v>
      </c>
      <c r="O316" s="18" t="str">
        <f t="shared" si="14"/>
        <v>Middle Age</v>
      </c>
      <c r="P316" s="18" t="s">
        <v>17</v>
      </c>
    </row>
    <row r="317" spans="1:16">
      <c r="A317">
        <v>21213</v>
      </c>
      <c r="B317" t="s">
        <v>42</v>
      </c>
      <c r="C317" t="s">
        <v>41</v>
      </c>
      <c r="D317" s="1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tr">
        <f t="shared" si="12"/>
        <v>Yes</v>
      </c>
      <c r="K317" t="s">
        <v>26</v>
      </c>
      <c r="L317" s="20" t="str">
        <f t="shared" si="13"/>
        <v>Intermediate Distance</v>
      </c>
      <c r="M317" t="s">
        <v>27</v>
      </c>
      <c r="N317">
        <v>41</v>
      </c>
      <c r="O317" s="18" t="str">
        <f t="shared" si="14"/>
        <v>Middle Age</v>
      </c>
      <c r="P317" s="18" t="s">
        <v>20</v>
      </c>
    </row>
    <row r="318" spans="1:16">
      <c r="A318">
        <v>17352</v>
      </c>
      <c r="B318" t="s">
        <v>39</v>
      </c>
      <c r="C318" t="s">
        <v>41</v>
      </c>
      <c r="D318" s="1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tr">
        <f t="shared" si="12"/>
        <v>Yes</v>
      </c>
      <c r="K318" t="s">
        <v>26</v>
      </c>
      <c r="L318" s="20" t="str">
        <f t="shared" si="13"/>
        <v>Intermediate Distance</v>
      </c>
      <c r="M318" t="s">
        <v>27</v>
      </c>
      <c r="N318">
        <v>64</v>
      </c>
      <c r="O318" s="18" t="str">
        <f t="shared" si="14"/>
        <v>Old</v>
      </c>
      <c r="P318" s="18" t="s">
        <v>17</v>
      </c>
    </row>
    <row r="319" spans="1:16">
      <c r="A319">
        <v>14154</v>
      </c>
      <c r="B319" t="s">
        <v>39</v>
      </c>
      <c r="C319" t="s">
        <v>41</v>
      </c>
      <c r="D319" s="1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tr">
        <f t="shared" si="12"/>
        <v>No</v>
      </c>
      <c r="K319" t="s">
        <v>18</v>
      </c>
      <c r="L319" s="20" t="str">
        <f t="shared" si="13"/>
        <v>Short Distance</v>
      </c>
      <c r="M319" t="s">
        <v>19</v>
      </c>
      <c r="N319">
        <v>35</v>
      </c>
      <c r="O319" s="18" t="str">
        <f t="shared" si="14"/>
        <v>Middle Age</v>
      </c>
      <c r="P319" s="18" t="s">
        <v>17</v>
      </c>
    </row>
    <row r="320" spans="1:16">
      <c r="A320">
        <v>19066</v>
      </c>
      <c r="B320" t="s">
        <v>39</v>
      </c>
      <c r="C320" t="s">
        <v>41</v>
      </c>
      <c r="D320" s="1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tr">
        <f t="shared" si="12"/>
        <v>Yes</v>
      </c>
      <c r="K320" t="s">
        <v>33</v>
      </c>
      <c r="L320" s="20" t="str">
        <f t="shared" si="13"/>
        <v>Long Distance</v>
      </c>
      <c r="M320" t="s">
        <v>19</v>
      </c>
      <c r="N320">
        <v>54</v>
      </c>
      <c r="O320" s="18" t="str">
        <f t="shared" si="14"/>
        <v>Middle Age</v>
      </c>
      <c r="P320" s="18" t="s">
        <v>20</v>
      </c>
    </row>
    <row r="321" spans="1:16">
      <c r="A321">
        <v>11386</v>
      </c>
      <c r="B321" t="s">
        <v>39</v>
      </c>
      <c r="C321" t="s">
        <v>40</v>
      </c>
      <c r="D321" s="1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tr">
        <f t="shared" si="12"/>
        <v>No</v>
      </c>
      <c r="K321" t="s">
        <v>18</v>
      </c>
      <c r="L321" s="20" t="str">
        <f t="shared" si="13"/>
        <v>Short Distance</v>
      </c>
      <c r="M321" t="s">
        <v>19</v>
      </c>
      <c r="N321">
        <v>45</v>
      </c>
      <c r="O321" s="18" t="str">
        <f t="shared" si="14"/>
        <v>Middle Age</v>
      </c>
      <c r="P321" s="18" t="s">
        <v>20</v>
      </c>
    </row>
    <row r="322" spans="1:16">
      <c r="A322">
        <v>20228</v>
      </c>
      <c r="B322" t="s">
        <v>39</v>
      </c>
      <c r="C322" t="s">
        <v>41</v>
      </c>
      <c r="D322" s="1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tr">
        <f t="shared" si="12"/>
        <v>No</v>
      </c>
      <c r="K322" t="s">
        <v>24</v>
      </c>
      <c r="L322" s="20" t="str">
        <f t="shared" si="13"/>
        <v>Intermediate Distance</v>
      </c>
      <c r="M322" t="s">
        <v>27</v>
      </c>
      <c r="N322">
        <v>40</v>
      </c>
      <c r="O322" s="18" t="str">
        <f t="shared" si="14"/>
        <v>Middle Age</v>
      </c>
      <c r="P322" s="18" t="s">
        <v>17</v>
      </c>
    </row>
    <row r="323" spans="1:16">
      <c r="A323">
        <v>16675</v>
      </c>
      <c r="B323" t="s">
        <v>42</v>
      </c>
      <c r="C323" t="s">
        <v>40</v>
      </c>
      <c r="D323" s="1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tr">
        <f t="shared" ref="J323:J386" si="15">IF(I323&gt;0,"Yes","No")</f>
        <v>Yes</v>
      </c>
      <c r="K323" t="s">
        <v>18</v>
      </c>
      <c r="L323" s="20" t="str">
        <f t="shared" ref="L323:L386" si="16">IF(OR(K323="0-1 Miles",K323="1-2 Miles"),"Short Distance",IF(OR(K323="2-5 Miles",K323="5-10 Miles"),"Intermediate Distance",IF(K323="10+ Miles","Long Distance","")))</f>
        <v>Short Distance</v>
      </c>
      <c r="M323" t="s">
        <v>27</v>
      </c>
      <c r="N323">
        <v>47</v>
      </c>
      <c r="O323" s="18" t="str">
        <f t="shared" ref="O323:O386" si="17">IF(N323&gt;55,"Old",IF(N323&gt;=31,"Middle Age",IF(N323&lt;31,"Adolescent","Invalid")))</f>
        <v>Middle Age</v>
      </c>
      <c r="P323" s="18" t="s">
        <v>17</v>
      </c>
    </row>
    <row r="324" spans="1:16">
      <c r="A324">
        <v>16410</v>
      </c>
      <c r="B324" t="s">
        <v>42</v>
      </c>
      <c r="C324" t="s">
        <v>40</v>
      </c>
      <c r="D324" s="1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tr">
        <f t="shared" si="15"/>
        <v>Yes</v>
      </c>
      <c r="K324" t="s">
        <v>18</v>
      </c>
      <c r="L324" s="20" t="str">
        <f t="shared" si="16"/>
        <v>Short Distance</v>
      </c>
      <c r="M324" t="s">
        <v>19</v>
      </c>
      <c r="N324">
        <v>41</v>
      </c>
      <c r="O324" s="18" t="str">
        <f t="shared" si="17"/>
        <v>Middle Age</v>
      </c>
      <c r="P324" s="18" t="s">
        <v>17</v>
      </c>
    </row>
    <row r="325" spans="1:16">
      <c r="A325">
        <v>27760</v>
      </c>
      <c r="B325" t="s">
        <v>42</v>
      </c>
      <c r="C325" t="s">
        <v>40</v>
      </c>
      <c r="D325" s="1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tr">
        <f t="shared" si="15"/>
        <v>No</v>
      </c>
      <c r="K325" t="s">
        <v>18</v>
      </c>
      <c r="L325" s="20" t="str">
        <f t="shared" si="16"/>
        <v>Short Distance</v>
      </c>
      <c r="M325" t="s">
        <v>19</v>
      </c>
      <c r="N325">
        <v>37</v>
      </c>
      <c r="O325" s="18" t="str">
        <f t="shared" si="17"/>
        <v>Middle Age</v>
      </c>
      <c r="P325" s="18" t="s">
        <v>17</v>
      </c>
    </row>
    <row r="326" spans="1:16">
      <c r="A326">
        <v>22930</v>
      </c>
      <c r="B326" t="s">
        <v>39</v>
      </c>
      <c r="C326" t="s">
        <v>41</v>
      </c>
      <c r="D326" s="1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tr">
        <f t="shared" si="15"/>
        <v>No</v>
      </c>
      <c r="K326" t="s">
        <v>29</v>
      </c>
      <c r="L326" s="20" t="str">
        <f t="shared" si="16"/>
        <v>Short Distance</v>
      </c>
      <c r="M326" t="s">
        <v>27</v>
      </c>
      <c r="N326">
        <v>38</v>
      </c>
      <c r="O326" s="18" t="str">
        <f t="shared" si="17"/>
        <v>Middle Age</v>
      </c>
      <c r="P326" s="18" t="s">
        <v>17</v>
      </c>
    </row>
    <row r="327" spans="1:16">
      <c r="A327">
        <v>23780</v>
      </c>
      <c r="B327" t="s">
        <v>42</v>
      </c>
      <c r="C327" t="s">
        <v>41</v>
      </c>
      <c r="D327" s="1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tr">
        <f t="shared" si="15"/>
        <v>Yes</v>
      </c>
      <c r="K327" t="s">
        <v>18</v>
      </c>
      <c r="L327" s="20" t="str">
        <f t="shared" si="16"/>
        <v>Short Distance</v>
      </c>
      <c r="M327" t="s">
        <v>19</v>
      </c>
      <c r="N327">
        <v>36</v>
      </c>
      <c r="O327" s="18" t="str">
        <f t="shared" si="17"/>
        <v>Middle Age</v>
      </c>
      <c r="P327" s="18" t="s">
        <v>17</v>
      </c>
    </row>
    <row r="328" spans="1:16">
      <c r="A328">
        <v>20994</v>
      </c>
      <c r="B328" t="s">
        <v>39</v>
      </c>
      <c r="C328" t="s">
        <v>40</v>
      </c>
      <c r="D328" s="1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tr">
        <f t="shared" si="15"/>
        <v>No</v>
      </c>
      <c r="K328" t="s">
        <v>18</v>
      </c>
      <c r="L328" s="20" t="str">
        <f t="shared" si="16"/>
        <v>Short Distance</v>
      </c>
      <c r="M328" t="s">
        <v>27</v>
      </c>
      <c r="N328">
        <v>26</v>
      </c>
      <c r="O328" s="18" t="str">
        <f t="shared" si="17"/>
        <v>Adolescent</v>
      </c>
      <c r="P328" s="18" t="s">
        <v>17</v>
      </c>
    </row>
    <row r="329" spans="1:16">
      <c r="A329">
        <v>28379</v>
      </c>
      <c r="B329" t="s">
        <v>39</v>
      </c>
      <c r="C329" t="s">
        <v>41</v>
      </c>
      <c r="D329" s="1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tr">
        <f t="shared" si="15"/>
        <v>Yes</v>
      </c>
      <c r="K329" t="s">
        <v>18</v>
      </c>
      <c r="L329" s="20" t="str">
        <f t="shared" si="16"/>
        <v>Short Distance</v>
      </c>
      <c r="M329" t="s">
        <v>19</v>
      </c>
      <c r="N329">
        <v>40</v>
      </c>
      <c r="O329" s="18" t="str">
        <f t="shared" si="17"/>
        <v>Middle Age</v>
      </c>
      <c r="P329" s="18" t="s">
        <v>20</v>
      </c>
    </row>
    <row r="330" spans="1:16">
      <c r="A330">
        <v>14865</v>
      </c>
      <c r="B330" t="s">
        <v>42</v>
      </c>
      <c r="C330" t="s">
        <v>41</v>
      </c>
      <c r="D330" s="1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tr">
        <f t="shared" si="15"/>
        <v>Yes</v>
      </c>
      <c r="K330" t="s">
        <v>29</v>
      </c>
      <c r="L330" s="20" t="str">
        <f t="shared" si="16"/>
        <v>Short Distance</v>
      </c>
      <c r="M330" t="s">
        <v>19</v>
      </c>
      <c r="N330">
        <v>36</v>
      </c>
      <c r="O330" s="18" t="str">
        <f t="shared" si="17"/>
        <v>Middle Age</v>
      </c>
      <c r="P330" s="18" t="s">
        <v>20</v>
      </c>
    </row>
    <row r="331" spans="1:16">
      <c r="A331">
        <v>12663</v>
      </c>
      <c r="B331" t="s">
        <v>39</v>
      </c>
      <c r="C331" t="s">
        <v>40</v>
      </c>
      <c r="D331" s="1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tr">
        <f t="shared" si="15"/>
        <v>Yes</v>
      </c>
      <c r="K331" t="s">
        <v>33</v>
      </c>
      <c r="L331" s="20" t="str">
        <f t="shared" si="16"/>
        <v>Long Distance</v>
      </c>
      <c r="M331" t="s">
        <v>19</v>
      </c>
      <c r="N331">
        <v>59</v>
      </c>
      <c r="O331" s="18" t="str">
        <f t="shared" si="17"/>
        <v>Old</v>
      </c>
      <c r="P331" s="18" t="s">
        <v>20</v>
      </c>
    </row>
    <row r="332" spans="1:16">
      <c r="A332">
        <v>24898</v>
      </c>
      <c r="B332" t="s">
        <v>42</v>
      </c>
      <c r="C332" t="s">
        <v>40</v>
      </c>
      <c r="D332" s="1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tr">
        <f t="shared" si="15"/>
        <v>Yes</v>
      </c>
      <c r="K332" t="s">
        <v>33</v>
      </c>
      <c r="L332" s="20" t="str">
        <f t="shared" si="16"/>
        <v>Long Distance</v>
      </c>
      <c r="M332" t="s">
        <v>27</v>
      </c>
      <c r="N332">
        <v>32</v>
      </c>
      <c r="O332" s="18" t="str">
        <f t="shared" si="17"/>
        <v>Middle Age</v>
      </c>
      <c r="P332" s="18" t="s">
        <v>20</v>
      </c>
    </row>
    <row r="333" spans="1:16">
      <c r="A333">
        <v>19508</v>
      </c>
      <c r="B333" t="s">
        <v>39</v>
      </c>
      <c r="C333" t="s">
        <v>41</v>
      </c>
      <c r="D333" s="1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tr">
        <f t="shared" si="15"/>
        <v>Yes</v>
      </c>
      <c r="K333" t="s">
        <v>18</v>
      </c>
      <c r="L333" s="20" t="str">
        <f t="shared" si="16"/>
        <v>Short Distance</v>
      </c>
      <c r="M333" t="s">
        <v>19</v>
      </c>
      <c r="N333">
        <v>30</v>
      </c>
      <c r="O333" s="18" t="str">
        <f t="shared" si="17"/>
        <v>Adolescent</v>
      </c>
      <c r="P333" s="18" t="s">
        <v>20</v>
      </c>
    </row>
    <row r="334" spans="1:16">
      <c r="A334">
        <v>11489</v>
      </c>
      <c r="B334" t="s">
        <v>42</v>
      </c>
      <c r="C334" t="s">
        <v>40</v>
      </c>
      <c r="D334" s="1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tr">
        <f t="shared" si="15"/>
        <v>Yes</v>
      </c>
      <c r="K334" t="s">
        <v>29</v>
      </c>
      <c r="L334" s="20" t="str">
        <f t="shared" si="16"/>
        <v>Short Distance</v>
      </c>
      <c r="M334" t="s">
        <v>19</v>
      </c>
      <c r="N334">
        <v>35</v>
      </c>
      <c r="O334" s="18" t="str">
        <f t="shared" si="17"/>
        <v>Middle Age</v>
      </c>
      <c r="P334" s="18" t="s">
        <v>17</v>
      </c>
    </row>
    <row r="335" spans="1:16">
      <c r="A335">
        <v>18160</v>
      </c>
      <c r="B335" t="s">
        <v>39</v>
      </c>
      <c r="C335" t="s">
        <v>41</v>
      </c>
      <c r="D335" s="1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tr">
        <f t="shared" si="15"/>
        <v>Yes</v>
      </c>
      <c r="K335" t="s">
        <v>26</v>
      </c>
      <c r="L335" s="20" t="str">
        <f t="shared" si="16"/>
        <v>Intermediate Distance</v>
      </c>
      <c r="M335" t="s">
        <v>19</v>
      </c>
      <c r="N335">
        <v>51</v>
      </c>
      <c r="O335" s="18" t="str">
        <f t="shared" si="17"/>
        <v>Middle Age</v>
      </c>
      <c r="P335" s="18" t="s">
        <v>17</v>
      </c>
    </row>
    <row r="336" spans="1:16">
      <c r="A336">
        <v>25241</v>
      </c>
      <c r="B336" t="s">
        <v>39</v>
      </c>
      <c r="C336" t="s">
        <v>41</v>
      </c>
      <c r="D336" s="1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tr">
        <f t="shared" si="15"/>
        <v>Yes</v>
      </c>
      <c r="K336" t="s">
        <v>26</v>
      </c>
      <c r="L336" s="20" t="str">
        <f t="shared" si="16"/>
        <v>Intermediate Distance</v>
      </c>
      <c r="M336" t="s">
        <v>27</v>
      </c>
      <c r="N336">
        <v>47</v>
      </c>
      <c r="O336" s="18" t="str">
        <f t="shared" si="17"/>
        <v>Middle Age</v>
      </c>
      <c r="P336" s="18" t="s">
        <v>20</v>
      </c>
    </row>
    <row r="337" spans="1:16">
      <c r="A337">
        <v>24369</v>
      </c>
      <c r="B337" t="s">
        <v>39</v>
      </c>
      <c r="C337" t="s">
        <v>41</v>
      </c>
      <c r="D337" s="1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tr">
        <f t="shared" si="15"/>
        <v>Yes</v>
      </c>
      <c r="K337" t="s">
        <v>18</v>
      </c>
      <c r="L337" s="20" t="str">
        <f t="shared" si="16"/>
        <v>Short Distance</v>
      </c>
      <c r="M337" t="s">
        <v>27</v>
      </c>
      <c r="N337">
        <v>39</v>
      </c>
      <c r="O337" s="18" t="str">
        <f t="shared" si="17"/>
        <v>Middle Age</v>
      </c>
      <c r="P337" s="18" t="s">
        <v>20</v>
      </c>
    </row>
    <row r="338" spans="1:16">
      <c r="A338">
        <v>27165</v>
      </c>
      <c r="B338" t="s">
        <v>42</v>
      </c>
      <c r="C338" t="s">
        <v>41</v>
      </c>
      <c r="D338" s="1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tr">
        <f t="shared" si="15"/>
        <v>Yes</v>
      </c>
      <c r="K338" t="s">
        <v>18</v>
      </c>
      <c r="L338" s="20" t="str">
        <f t="shared" si="16"/>
        <v>Short Distance</v>
      </c>
      <c r="M338" t="s">
        <v>19</v>
      </c>
      <c r="N338">
        <v>34</v>
      </c>
      <c r="O338" s="18" t="str">
        <f t="shared" si="17"/>
        <v>Middle Age</v>
      </c>
      <c r="P338" s="18" t="s">
        <v>20</v>
      </c>
    </row>
    <row r="339" spans="1:16">
      <c r="A339">
        <v>29424</v>
      </c>
      <c r="B339" t="s">
        <v>39</v>
      </c>
      <c r="C339" t="s">
        <v>41</v>
      </c>
      <c r="D339" s="1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tr">
        <f t="shared" si="15"/>
        <v>Yes</v>
      </c>
      <c r="K339" t="s">
        <v>18</v>
      </c>
      <c r="L339" s="20" t="str">
        <f t="shared" si="16"/>
        <v>Short Distance</v>
      </c>
      <c r="M339" t="s">
        <v>19</v>
      </c>
      <c r="N339">
        <v>32</v>
      </c>
      <c r="O339" s="18" t="str">
        <f t="shared" si="17"/>
        <v>Middle Age</v>
      </c>
      <c r="P339" s="18" t="s">
        <v>20</v>
      </c>
    </row>
    <row r="340" spans="1:16">
      <c r="A340">
        <v>15926</v>
      </c>
      <c r="B340" t="s">
        <v>42</v>
      </c>
      <c r="C340" t="s">
        <v>40</v>
      </c>
      <c r="D340" s="1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tr">
        <f t="shared" si="15"/>
        <v>Yes</v>
      </c>
      <c r="K340" t="s">
        <v>26</v>
      </c>
      <c r="L340" s="20" t="str">
        <f t="shared" si="16"/>
        <v>Intermediate Distance</v>
      </c>
      <c r="M340" t="s">
        <v>19</v>
      </c>
      <c r="N340">
        <v>50</v>
      </c>
      <c r="O340" s="18" t="str">
        <f t="shared" si="17"/>
        <v>Middle Age</v>
      </c>
      <c r="P340" s="18" t="s">
        <v>17</v>
      </c>
    </row>
    <row r="341" spans="1:16">
      <c r="A341">
        <v>14554</v>
      </c>
      <c r="B341" t="s">
        <v>39</v>
      </c>
      <c r="C341" t="s">
        <v>41</v>
      </c>
      <c r="D341" s="1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tr">
        <f t="shared" si="15"/>
        <v>No</v>
      </c>
      <c r="K341" t="s">
        <v>18</v>
      </c>
      <c r="L341" s="20" t="str">
        <f t="shared" si="16"/>
        <v>Short Distance</v>
      </c>
      <c r="M341" t="s">
        <v>19</v>
      </c>
      <c r="N341">
        <v>66</v>
      </c>
      <c r="O341" s="18" t="str">
        <f t="shared" si="17"/>
        <v>Old</v>
      </c>
      <c r="P341" s="18" t="s">
        <v>20</v>
      </c>
    </row>
    <row r="342" spans="1:16">
      <c r="A342">
        <v>16468</v>
      </c>
      <c r="B342" t="s">
        <v>42</v>
      </c>
      <c r="C342" t="s">
        <v>41</v>
      </c>
      <c r="D342" s="1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tr">
        <f t="shared" si="15"/>
        <v>Yes</v>
      </c>
      <c r="K342" t="s">
        <v>24</v>
      </c>
      <c r="L342" s="20" t="str">
        <f t="shared" si="16"/>
        <v>Intermediate Distance</v>
      </c>
      <c r="M342" t="s">
        <v>19</v>
      </c>
      <c r="N342">
        <v>30</v>
      </c>
      <c r="O342" s="18" t="str">
        <f t="shared" si="17"/>
        <v>Adolescent</v>
      </c>
      <c r="P342" s="18" t="s">
        <v>20</v>
      </c>
    </row>
    <row r="343" spans="1:16">
      <c r="A343">
        <v>19174</v>
      </c>
      <c r="B343" t="s">
        <v>42</v>
      </c>
      <c r="C343" t="s">
        <v>40</v>
      </c>
      <c r="D343" s="1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tr">
        <f t="shared" si="15"/>
        <v>Yes</v>
      </c>
      <c r="K343" t="s">
        <v>24</v>
      </c>
      <c r="L343" s="20" t="str">
        <f t="shared" si="16"/>
        <v>Intermediate Distance</v>
      </c>
      <c r="M343" t="s">
        <v>19</v>
      </c>
      <c r="N343">
        <v>32</v>
      </c>
      <c r="O343" s="18" t="str">
        <f t="shared" si="17"/>
        <v>Middle Age</v>
      </c>
      <c r="P343" s="18" t="s">
        <v>17</v>
      </c>
    </row>
    <row r="344" spans="1:16">
      <c r="A344">
        <v>19183</v>
      </c>
      <c r="B344" t="s">
        <v>42</v>
      </c>
      <c r="C344" t="s">
        <v>41</v>
      </c>
      <c r="D344" s="1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tr">
        <f t="shared" si="15"/>
        <v>Yes</v>
      </c>
      <c r="K344" t="s">
        <v>29</v>
      </c>
      <c r="L344" s="20" t="str">
        <f t="shared" si="16"/>
        <v>Short Distance</v>
      </c>
      <c r="M344" t="s">
        <v>19</v>
      </c>
      <c r="N344">
        <v>35</v>
      </c>
      <c r="O344" s="18" t="str">
        <f t="shared" si="17"/>
        <v>Middle Age</v>
      </c>
      <c r="P344" s="18" t="s">
        <v>20</v>
      </c>
    </row>
    <row r="345" spans="1:16">
      <c r="A345">
        <v>13683</v>
      </c>
      <c r="B345" t="s">
        <v>42</v>
      </c>
      <c r="C345" t="s">
        <v>40</v>
      </c>
      <c r="D345" s="1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tr">
        <f t="shared" si="15"/>
        <v>Yes</v>
      </c>
      <c r="K345" t="s">
        <v>24</v>
      </c>
      <c r="L345" s="20" t="str">
        <f t="shared" si="16"/>
        <v>Intermediate Distance</v>
      </c>
      <c r="M345" t="s">
        <v>19</v>
      </c>
      <c r="N345">
        <v>32</v>
      </c>
      <c r="O345" s="18" t="str">
        <f t="shared" si="17"/>
        <v>Middle Age</v>
      </c>
      <c r="P345" s="18" t="s">
        <v>20</v>
      </c>
    </row>
    <row r="346" spans="1:16">
      <c r="A346">
        <v>17848</v>
      </c>
      <c r="B346" t="s">
        <v>42</v>
      </c>
      <c r="C346" t="s">
        <v>41</v>
      </c>
      <c r="D346" s="1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tr">
        <f t="shared" si="15"/>
        <v>Yes</v>
      </c>
      <c r="K346" t="s">
        <v>24</v>
      </c>
      <c r="L346" s="20" t="str">
        <f t="shared" si="16"/>
        <v>Intermediate Distance</v>
      </c>
      <c r="M346" t="s">
        <v>19</v>
      </c>
      <c r="N346">
        <v>31</v>
      </c>
      <c r="O346" s="18" t="str">
        <f t="shared" si="17"/>
        <v>Middle Age</v>
      </c>
      <c r="P346" s="18" t="s">
        <v>17</v>
      </c>
    </row>
    <row r="347" spans="1:16">
      <c r="A347">
        <v>17894</v>
      </c>
      <c r="B347" t="s">
        <v>39</v>
      </c>
      <c r="C347" t="s">
        <v>40</v>
      </c>
      <c r="D347" s="1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tr">
        <f t="shared" si="15"/>
        <v>No</v>
      </c>
      <c r="K347" t="s">
        <v>18</v>
      </c>
      <c r="L347" s="20" t="str">
        <f t="shared" si="16"/>
        <v>Short Distance</v>
      </c>
      <c r="M347" t="s">
        <v>19</v>
      </c>
      <c r="N347">
        <v>50</v>
      </c>
      <c r="O347" s="18" t="str">
        <f t="shared" si="17"/>
        <v>Middle Age</v>
      </c>
      <c r="P347" s="18" t="s">
        <v>17</v>
      </c>
    </row>
    <row r="348" spans="1:16">
      <c r="A348">
        <v>25651</v>
      </c>
      <c r="B348" t="s">
        <v>39</v>
      </c>
      <c r="C348" t="s">
        <v>41</v>
      </c>
      <c r="D348" s="1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tr">
        <f t="shared" si="15"/>
        <v>No</v>
      </c>
      <c r="K348" t="s">
        <v>18</v>
      </c>
      <c r="L348" s="20" t="str">
        <f t="shared" si="16"/>
        <v>Short Distance</v>
      </c>
      <c r="M348" t="s">
        <v>19</v>
      </c>
      <c r="N348">
        <v>43</v>
      </c>
      <c r="O348" s="18" t="str">
        <f t="shared" si="17"/>
        <v>Middle Age</v>
      </c>
      <c r="P348" s="18" t="s">
        <v>17</v>
      </c>
    </row>
    <row r="349" spans="1:16">
      <c r="A349">
        <v>22936</v>
      </c>
      <c r="B349" t="s">
        <v>42</v>
      </c>
      <c r="C349" t="s">
        <v>40</v>
      </c>
      <c r="D349" s="1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tr">
        <f t="shared" si="15"/>
        <v>Yes</v>
      </c>
      <c r="K349" t="s">
        <v>18</v>
      </c>
      <c r="L349" s="20" t="str">
        <f t="shared" si="16"/>
        <v>Short Distance</v>
      </c>
      <c r="M349" t="s">
        <v>27</v>
      </c>
      <c r="N349">
        <v>45</v>
      </c>
      <c r="O349" s="18" t="str">
        <f t="shared" si="17"/>
        <v>Middle Age</v>
      </c>
      <c r="P349" s="18" t="s">
        <v>17</v>
      </c>
    </row>
    <row r="350" spans="1:16">
      <c r="A350">
        <v>23915</v>
      </c>
      <c r="B350" t="s">
        <v>39</v>
      </c>
      <c r="C350" t="s">
        <v>41</v>
      </c>
      <c r="D350" s="1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tr">
        <f t="shared" si="15"/>
        <v>Yes</v>
      </c>
      <c r="K350" t="s">
        <v>18</v>
      </c>
      <c r="L350" s="20" t="str">
        <f t="shared" si="16"/>
        <v>Short Distance</v>
      </c>
      <c r="M350" t="s">
        <v>19</v>
      </c>
      <c r="N350">
        <v>42</v>
      </c>
      <c r="O350" s="18" t="str">
        <f t="shared" si="17"/>
        <v>Middle Age</v>
      </c>
      <c r="P350" s="18" t="s">
        <v>20</v>
      </c>
    </row>
    <row r="351" spans="1:16">
      <c r="A351">
        <v>24121</v>
      </c>
      <c r="B351" t="s">
        <v>42</v>
      </c>
      <c r="C351" t="s">
        <v>40</v>
      </c>
      <c r="D351" s="1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tr">
        <f t="shared" si="15"/>
        <v>Yes</v>
      </c>
      <c r="K351" t="s">
        <v>18</v>
      </c>
      <c r="L351" s="20" t="str">
        <f t="shared" si="16"/>
        <v>Short Distance</v>
      </c>
      <c r="M351" t="s">
        <v>19</v>
      </c>
      <c r="N351">
        <v>29</v>
      </c>
      <c r="O351" s="18" t="str">
        <f t="shared" si="17"/>
        <v>Adolescent</v>
      </c>
      <c r="P351" s="18" t="s">
        <v>17</v>
      </c>
    </row>
    <row r="352" spans="1:16">
      <c r="A352">
        <v>27878</v>
      </c>
      <c r="B352" t="s">
        <v>42</v>
      </c>
      <c r="C352" t="s">
        <v>41</v>
      </c>
      <c r="D352" s="1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tr">
        <f t="shared" si="15"/>
        <v>No</v>
      </c>
      <c r="K352" t="s">
        <v>18</v>
      </c>
      <c r="L352" s="20" t="str">
        <f t="shared" si="16"/>
        <v>Short Distance</v>
      </c>
      <c r="M352" t="s">
        <v>27</v>
      </c>
      <c r="N352">
        <v>28</v>
      </c>
      <c r="O352" s="18" t="str">
        <f t="shared" si="17"/>
        <v>Adolescent</v>
      </c>
      <c r="P352" s="18" t="s">
        <v>17</v>
      </c>
    </row>
    <row r="353" spans="1:16">
      <c r="A353">
        <v>13572</v>
      </c>
      <c r="B353" t="s">
        <v>42</v>
      </c>
      <c r="C353" t="s">
        <v>41</v>
      </c>
      <c r="D353" s="1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tr">
        <f t="shared" si="15"/>
        <v>No</v>
      </c>
      <c r="K353" t="s">
        <v>18</v>
      </c>
      <c r="L353" s="20" t="str">
        <f t="shared" si="16"/>
        <v>Short Distance</v>
      </c>
      <c r="M353" t="s">
        <v>19</v>
      </c>
      <c r="N353">
        <v>37</v>
      </c>
      <c r="O353" s="18" t="str">
        <f t="shared" si="17"/>
        <v>Middle Age</v>
      </c>
      <c r="P353" s="18" t="s">
        <v>17</v>
      </c>
    </row>
    <row r="354" spans="1:16">
      <c r="A354">
        <v>27941</v>
      </c>
      <c r="B354" t="s">
        <v>39</v>
      </c>
      <c r="C354" t="s">
        <v>40</v>
      </c>
      <c r="D354" s="1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tr">
        <f t="shared" si="15"/>
        <v>Yes</v>
      </c>
      <c r="K354" t="s">
        <v>24</v>
      </c>
      <c r="L354" s="20" t="str">
        <f t="shared" si="16"/>
        <v>Intermediate Distance</v>
      </c>
      <c r="M354" t="s">
        <v>19</v>
      </c>
      <c r="N354">
        <v>53</v>
      </c>
      <c r="O354" s="18" t="str">
        <f t="shared" si="17"/>
        <v>Middle Age</v>
      </c>
      <c r="P354" s="18" t="s">
        <v>20</v>
      </c>
    </row>
    <row r="355" spans="1:16">
      <c r="A355">
        <v>26354</v>
      </c>
      <c r="B355" t="s">
        <v>42</v>
      </c>
      <c r="C355" t="s">
        <v>41</v>
      </c>
      <c r="D355" s="1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tr">
        <f t="shared" si="15"/>
        <v>No</v>
      </c>
      <c r="K355" t="s">
        <v>18</v>
      </c>
      <c r="L355" s="20" t="str">
        <f t="shared" si="16"/>
        <v>Short Distance</v>
      </c>
      <c r="M355" t="s">
        <v>19</v>
      </c>
      <c r="N355">
        <v>38</v>
      </c>
      <c r="O355" s="18" t="str">
        <f t="shared" si="17"/>
        <v>Middle Age</v>
      </c>
      <c r="P355" s="18" t="s">
        <v>17</v>
      </c>
    </row>
    <row r="356" spans="1:16">
      <c r="A356">
        <v>14785</v>
      </c>
      <c r="B356" t="s">
        <v>42</v>
      </c>
      <c r="C356" t="s">
        <v>41</v>
      </c>
      <c r="D356" s="1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tr">
        <f t="shared" si="15"/>
        <v>Yes</v>
      </c>
      <c r="K356" t="s">
        <v>29</v>
      </c>
      <c r="L356" s="20" t="str">
        <f t="shared" si="16"/>
        <v>Short Distance</v>
      </c>
      <c r="M356" t="s">
        <v>19</v>
      </c>
      <c r="N356">
        <v>39</v>
      </c>
      <c r="O356" s="18" t="str">
        <f t="shared" si="17"/>
        <v>Middle Age</v>
      </c>
      <c r="P356" s="18" t="s">
        <v>20</v>
      </c>
    </row>
    <row r="357" spans="1:16">
      <c r="A357">
        <v>17238</v>
      </c>
      <c r="B357" t="s">
        <v>42</v>
      </c>
      <c r="C357" t="s">
        <v>41</v>
      </c>
      <c r="D357" s="1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tr">
        <f t="shared" si="15"/>
        <v>Yes</v>
      </c>
      <c r="K357" t="s">
        <v>33</v>
      </c>
      <c r="L357" s="20" t="str">
        <f t="shared" si="16"/>
        <v>Long Distance</v>
      </c>
      <c r="M357" t="s">
        <v>27</v>
      </c>
      <c r="N357">
        <v>32</v>
      </c>
      <c r="O357" s="18" t="str">
        <f t="shared" si="17"/>
        <v>Middle Age</v>
      </c>
      <c r="P357" s="18" t="s">
        <v>20</v>
      </c>
    </row>
    <row r="358" spans="1:16">
      <c r="A358">
        <v>23608</v>
      </c>
      <c r="B358" t="s">
        <v>39</v>
      </c>
      <c r="C358" t="s">
        <v>40</v>
      </c>
      <c r="D358" s="1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tr">
        <f t="shared" si="15"/>
        <v>Yes</v>
      </c>
      <c r="K358" t="s">
        <v>18</v>
      </c>
      <c r="L358" s="20" t="str">
        <f t="shared" si="16"/>
        <v>Short Distance</v>
      </c>
      <c r="M358" t="s">
        <v>19</v>
      </c>
      <c r="N358">
        <v>51</v>
      </c>
      <c r="O358" s="18" t="str">
        <f t="shared" si="17"/>
        <v>Middle Age</v>
      </c>
      <c r="P358" s="18" t="s">
        <v>17</v>
      </c>
    </row>
    <row r="359" spans="1:16">
      <c r="A359">
        <v>22538</v>
      </c>
      <c r="B359" t="s">
        <v>42</v>
      </c>
      <c r="C359" t="s">
        <v>40</v>
      </c>
      <c r="D359" s="1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tr">
        <f t="shared" si="15"/>
        <v>Yes</v>
      </c>
      <c r="K359" t="s">
        <v>29</v>
      </c>
      <c r="L359" s="20" t="str">
        <f t="shared" si="16"/>
        <v>Short Distance</v>
      </c>
      <c r="M359" t="s">
        <v>19</v>
      </c>
      <c r="N359">
        <v>33</v>
      </c>
      <c r="O359" s="18" t="str">
        <f t="shared" si="17"/>
        <v>Middle Age</v>
      </c>
      <c r="P359" s="18" t="s">
        <v>20</v>
      </c>
    </row>
    <row r="360" spans="1:16">
      <c r="A360">
        <v>12332</v>
      </c>
      <c r="B360" t="s">
        <v>39</v>
      </c>
      <c r="C360" t="s">
        <v>41</v>
      </c>
      <c r="D360" s="1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tr">
        <f t="shared" si="15"/>
        <v>Yes</v>
      </c>
      <c r="K360" t="s">
        <v>26</v>
      </c>
      <c r="L360" s="20" t="str">
        <f t="shared" si="16"/>
        <v>Intermediate Distance</v>
      </c>
      <c r="M360" t="s">
        <v>19</v>
      </c>
      <c r="N360">
        <v>58</v>
      </c>
      <c r="O360" s="18" t="str">
        <f t="shared" si="17"/>
        <v>Old</v>
      </c>
      <c r="P360" s="18" t="s">
        <v>17</v>
      </c>
    </row>
    <row r="361" spans="1:16">
      <c r="A361">
        <v>17230</v>
      </c>
      <c r="B361" t="s">
        <v>39</v>
      </c>
      <c r="C361" t="s">
        <v>41</v>
      </c>
      <c r="D361" s="1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tr">
        <f t="shared" si="15"/>
        <v>Yes</v>
      </c>
      <c r="K361" t="s">
        <v>33</v>
      </c>
      <c r="L361" s="20" t="str">
        <f t="shared" si="16"/>
        <v>Long Distance</v>
      </c>
      <c r="M361" t="s">
        <v>27</v>
      </c>
      <c r="N361">
        <v>30</v>
      </c>
      <c r="O361" s="18" t="str">
        <f t="shared" si="17"/>
        <v>Adolescent</v>
      </c>
      <c r="P361" s="18" t="s">
        <v>20</v>
      </c>
    </row>
    <row r="362" spans="1:16">
      <c r="A362">
        <v>13082</v>
      </c>
      <c r="B362" t="s">
        <v>42</v>
      </c>
      <c r="C362" t="s">
        <v>41</v>
      </c>
      <c r="D362" s="1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tr">
        <f t="shared" si="15"/>
        <v>No</v>
      </c>
      <c r="K362" t="s">
        <v>24</v>
      </c>
      <c r="L362" s="20" t="str">
        <f t="shared" si="16"/>
        <v>Intermediate Distance</v>
      </c>
      <c r="M362" t="s">
        <v>27</v>
      </c>
      <c r="N362">
        <v>48</v>
      </c>
      <c r="O362" s="18" t="str">
        <f t="shared" si="17"/>
        <v>Middle Age</v>
      </c>
      <c r="P362" s="18" t="s">
        <v>17</v>
      </c>
    </row>
    <row r="363" spans="1:16">
      <c r="A363">
        <v>22518</v>
      </c>
      <c r="B363" t="s">
        <v>42</v>
      </c>
      <c r="C363" t="s">
        <v>40</v>
      </c>
      <c r="D363" s="1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tr">
        <f t="shared" si="15"/>
        <v>Yes</v>
      </c>
      <c r="K363" t="s">
        <v>18</v>
      </c>
      <c r="L363" s="20" t="str">
        <f t="shared" si="16"/>
        <v>Short Distance</v>
      </c>
      <c r="M363" t="s">
        <v>19</v>
      </c>
      <c r="N363">
        <v>27</v>
      </c>
      <c r="O363" s="18" t="str">
        <f t="shared" si="17"/>
        <v>Adolescent</v>
      </c>
      <c r="P363" s="18" t="s">
        <v>17</v>
      </c>
    </row>
    <row r="364" spans="1:16">
      <c r="A364">
        <v>13687</v>
      </c>
      <c r="B364" t="s">
        <v>39</v>
      </c>
      <c r="C364" t="s">
        <v>41</v>
      </c>
      <c r="D364" s="1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tr">
        <f t="shared" si="15"/>
        <v>Yes</v>
      </c>
      <c r="K364" t="s">
        <v>18</v>
      </c>
      <c r="L364" s="20" t="str">
        <f t="shared" si="16"/>
        <v>Short Distance</v>
      </c>
      <c r="M364" t="s">
        <v>19</v>
      </c>
      <c r="N364">
        <v>33</v>
      </c>
      <c r="O364" s="18" t="str">
        <f t="shared" si="17"/>
        <v>Middle Age</v>
      </c>
      <c r="P364" s="18" t="s">
        <v>17</v>
      </c>
    </row>
    <row r="365" spans="1:16">
      <c r="A365">
        <v>23571</v>
      </c>
      <c r="B365" t="s">
        <v>39</v>
      </c>
      <c r="C365" t="s">
        <v>40</v>
      </c>
      <c r="D365" s="1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tr">
        <f t="shared" si="15"/>
        <v>Yes</v>
      </c>
      <c r="K365" t="s">
        <v>18</v>
      </c>
      <c r="L365" s="20" t="str">
        <f t="shared" si="16"/>
        <v>Short Distance</v>
      </c>
      <c r="M365" t="s">
        <v>27</v>
      </c>
      <c r="N365">
        <v>66</v>
      </c>
      <c r="O365" s="18" t="str">
        <f t="shared" si="17"/>
        <v>Old</v>
      </c>
      <c r="P365" s="18" t="s">
        <v>17</v>
      </c>
    </row>
    <row r="366" spans="1:16">
      <c r="A366">
        <v>19305</v>
      </c>
      <c r="B366" t="s">
        <v>42</v>
      </c>
      <c r="C366" t="s">
        <v>40</v>
      </c>
      <c r="D366" s="1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tr">
        <f t="shared" si="15"/>
        <v>Yes</v>
      </c>
      <c r="K366" t="s">
        <v>18</v>
      </c>
      <c r="L366" s="20" t="str">
        <f t="shared" si="16"/>
        <v>Short Distance</v>
      </c>
      <c r="M366" t="s">
        <v>19</v>
      </c>
      <c r="N366">
        <v>38</v>
      </c>
      <c r="O366" s="18" t="str">
        <f t="shared" si="17"/>
        <v>Middle Age</v>
      </c>
      <c r="P366" s="18" t="s">
        <v>17</v>
      </c>
    </row>
    <row r="367" spans="1:16">
      <c r="A367">
        <v>22636</v>
      </c>
      <c r="B367" t="s">
        <v>42</v>
      </c>
      <c r="C367" t="s">
        <v>40</v>
      </c>
      <c r="D367" s="1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tr">
        <f t="shared" si="15"/>
        <v>No</v>
      </c>
      <c r="K367" t="s">
        <v>18</v>
      </c>
      <c r="L367" s="20" t="str">
        <f t="shared" si="16"/>
        <v>Short Distance</v>
      </c>
      <c r="M367" t="s">
        <v>19</v>
      </c>
      <c r="N367">
        <v>38</v>
      </c>
      <c r="O367" s="18" t="str">
        <f t="shared" si="17"/>
        <v>Middle Age</v>
      </c>
      <c r="P367" s="18" t="s">
        <v>17</v>
      </c>
    </row>
    <row r="368" spans="1:16">
      <c r="A368">
        <v>17310</v>
      </c>
      <c r="B368" t="s">
        <v>39</v>
      </c>
      <c r="C368" t="s">
        <v>41</v>
      </c>
      <c r="D368" s="1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tr">
        <f t="shared" si="15"/>
        <v>Yes</v>
      </c>
      <c r="K368" t="s">
        <v>18</v>
      </c>
      <c r="L368" s="20" t="str">
        <f t="shared" si="16"/>
        <v>Short Distance</v>
      </c>
      <c r="M368" t="s">
        <v>27</v>
      </c>
      <c r="N368">
        <v>45</v>
      </c>
      <c r="O368" s="18" t="str">
        <f t="shared" si="17"/>
        <v>Middle Age</v>
      </c>
      <c r="P368" s="18" t="s">
        <v>17</v>
      </c>
    </row>
    <row r="369" spans="1:16">
      <c r="A369">
        <v>12133</v>
      </c>
      <c r="B369" t="s">
        <v>39</v>
      </c>
      <c r="C369" t="s">
        <v>40</v>
      </c>
      <c r="D369" s="1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tr">
        <f t="shared" si="15"/>
        <v>Yes</v>
      </c>
      <c r="K369" t="s">
        <v>26</v>
      </c>
      <c r="L369" s="20" t="str">
        <f t="shared" si="16"/>
        <v>Intermediate Distance</v>
      </c>
      <c r="M369" t="s">
        <v>19</v>
      </c>
      <c r="N369">
        <v>50</v>
      </c>
      <c r="O369" s="18" t="str">
        <f t="shared" si="17"/>
        <v>Middle Age</v>
      </c>
      <c r="P369" s="18" t="s">
        <v>17</v>
      </c>
    </row>
    <row r="370" spans="1:16">
      <c r="A370">
        <v>25918</v>
      </c>
      <c r="B370" t="s">
        <v>42</v>
      </c>
      <c r="C370" t="s">
        <v>40</v>
      </c>
      <c r="D370" s="1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tr">
        <f t="shared" si="15"/>
        <v>Yes</v>
      </c>
      <c r="K370" t="s">
        <v>26</v>
      </c>
      <c r="L370" s="20" t="str">
        <f t="shared" si="16"/>
        <v>Intermediate Distance</v>
      </c>
      <c r="M370" t="s">
        <v>27</v>
      </c>
      <c r="N370">
        <v>60</v>
      </c>
      <c r="O370" s="18" t="str">
        <f t="shared" si="17"/>
        <v>Old</v>
      </c>
      <c r="P370" s="18" t="s">
        <v>17</v>
      </c>
    </row>
    <row r="371" spans="1:16">
      <c r="A371">
        <v>25752</v>
      </c>
      <c r="B371" t="s">
        <v>42</v>
      </c>
      <c r="C371" t="s">
        <v>40</v>
      </c>
      <c r="D371" s="1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tr">
        <f t="shared" si="15"/>
        <v>Yes</v>
      </c>
      <c r="K371" t="s">
        <v>18</v>
      </c>
      <c r="L371" s="20" t="str">
        <f t="shared" si="16"/>
        <v>Short Distance</v>
      </c>
      <c r="M371" t="s">
        <v>19</v>
      </c>
      <c r="N371">
        <v>53</v>
      </c>
      <c r="O371" s="18" t="str">
        <f t="shared" si="17"/>
        <v>Middle Age</v>
      </c>
      <c r="P371" s="18" t="s">
        <v>17</v>
      </c>
    </row>
    <row r="372" spans="1:16">
      <c r="A372">
        <v>17324</v>
      </c>
      <c r="B372" t="s">
        <v>39</v>
      </c>
      <c r="C372" t="s">
        <v>40</v>
      </c>
      <c r="D372" s="1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tr">
        <f t="shared" si="15"/>
        <v>Yes</v>
      </c>
      <c r="K372" t="s">
        <v>33</v>
      </c>
      <c r="L372" s="20" t="str">
        <f t="shared" si="16"/>
        <v>Long Distance</v>
      </c>
      <c r="M372" t="s">
        <v>27</v>
      </c>
      <c r="N372">
        <v>46</v>
      </c>
      <c r="O372" s="18" t="str">
        <f t="shared" si="17"/>
        <v>Middle Age</v>
      </c>
      <c r="P372" s="18" t="s">
        <v>20</v>
      </c>
    </row>
    <row r="373" spans="1:16">
      <c r="A373">
        <v>22918</v>
      </c>
      <c r="B373" t="s">
        <v>42</v>
      </c>
      <c r="C373" t="s">
        <v>41</v>
      </c>
      <c r="D373" s="1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tr">
        <f t="shared" si="15"/>
        <v>Yes</v>
      </c>
      <c r="K373" t="s">
        <v>18</v>
      </c>
      <c r="L373" s="20" t="str">
        <f t="shared" si="16"/>
        <v>Short Distance</v>
      </c>
      <c r="M373" t="s">
        <v>27</v>
      </c>
      <c r="N373">
        <v>50</v>
      </c>
      <c r="O373" s="18" t="str">
        <f t="shared" si="17"/>
        <v>Middle Age</v>
      </c>
      <c r="P373" s="18" t="s">
        <v>20</v>
      </c>
    </row>
    <row r="374" spans="1:16">
      <c r="A374">
        <v>12510</v>
      </c>
      <c r="B374" t="s">
        <v>39</v>
      </c>
      <c r="C374" t="s">
        <v>41</v>
      </c>
      <c r="D374" s="1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tr">
        <f t="shared" si="15"/>
        <v>Yes</v>
      </c>
      <c r="K374" t="s">
        <v>18</v>
      </c>
      <c r="L374" s="20" t="str">
        <f t="shared" si="16"/>
        <v>Short Distance</v>
      </c>
      <c r="M374" t="s">
        <v>19</v>
      </c>
      <c r="N374">
        <v>43</v>
      </c>
      <c r="O374" s="18" t="str">
        <f t="shared" si="17"/>
        <v>Middle Age</v>
      </c>
      <c r="P374" s="18" t="s">
        <v>17</v>
      </c>
    </row>
    <row r="375" spans="1:16">
      <c r="A375">
        <v>25512</v>
      </c>
      <c r="B375" t="s">
        <v>42</v>
      </c>
      <c r="C375" t="s">
        <v>41</v>
      </c>
      <c r="D375" s="1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tr">
        <f t="shared" si="15"/>
        <v>Yes</v>
      </c>
      <c r="K375" t="s">
        <v>24</v>
      </c>
      <c r="L375" s="20" t="str">
        <f t="shared" si="16"/>
        <v>Intermediate Distance</v>
      </c>
      <c r="M375" t="s">
        <v>19</v>
      </c>
      <c r="N375">
        <v>30</v>
      </c>
      <c r="O375" s="18" t="str">
        <f t="shared" si="17"/>
        <v>Adolescent</v>
      </c>
      <c r="P375" s="18" t="s">
        <v>20</v>
      </c>
    </row>
    <row r="376" spans="1:16">
      <c r="A376">
        <v>16179</v>
      </c>
      <c r="B376" t="s">
        <v>42</v>
      </c>
      <c r="C376" t="s">
        <v>40</v>
      </c>
      <c r="D376" s="1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tr">
        <f t="shared" si="15"/>
        <v>Yes</v>
      </c>
      <c r="K376" t="s">
        <v>29</v>
      </c>
      <c r="L376" s="20" t="str">
        <f t="shared" si="16"/>
        <v>Short Distance</v>
      </c>
      <c r="M376" t="s">
        <v>27</v>
      </c>
      <c r="N376">
        <v>38</v>
      </c>
      <c r="O376" s="18" t="str">
        <f t="shared" si="17"/>
        <v>Middle Age</v>
      </c>
      <c r="P376" s="18" t="s">
        <v>20</v>
      </c>
    </row>
    <row r="377" spans="1:16">
      <c r="A377">
        <v>15628</v>
      </c>
      <c r="B377" t="s">
        <v>39</v>
      </c>
      <c r="C377" t="s">
        <v>40</v>
      </c>
      <c r="D377" s="1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tr">
        <f t="shared" si="15"/>
        <v>Yes</v>
      </c>
      <c r="K377" t="s">
        <v>18</v>
      </c>
      <c r="L377" s="20" t="str">
        <f t="shared" si="16"/>
        <v>Short Distance</v>
      </c>
      <c r="M377" t="s">
        <v>19</v>
      </c>
      <c r="N377">
        <v>89</v>
      </c>
      <c r="O377" s="18" t="str">
        <f t="shared" si="17"/>
        <v>Old</v>
      </c>
      <c r="P377" s="18" t="s">
        <v>20</v>
      </c>
    </row>
    <row r="378" spans="1:16">
      <c r="A378">
        <v>20977</v>
      </c>
      <c r="B378" t="s">
        <v>39</v>
      </c>
      <c r="C378" t="s">
        <v>41</v>
      </c>
      <c r="D378" s="1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tr">
        <f t="shared" si="15"/>
        <v>No</v>
      </c>
      <c r="K378" t="s">
        <v>18</v>
      </c>
      <c r="L378" s="20" t="str">
        <f t="shared" si="16"/>
        <v>Short Distance</v>
      </c>
      <c r="M378" t="s">
        <v>19</v>
      </c>
      <c r="N378">
        <v>64</v>
      </c>
      <c r="O378" s="18" t="str">
        <f t="shared" si="17"/>
        <v>Old</v>
      </c>
      <c r="P378" s="18" t="s">
        <v>17</v>
      </c>
    </row>
    <row r="379" spans="1:16">
      <c r="A379">
        <v>18140</v>
      </c>
      <c r="B379" t="s">
        <v>39</v>
      </c>
      <c r="C379" t="s">
        <v>41</v>
      </c>
      <c r="D379" s="1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tr">
        <f t="shared" si="15"/>
        <v>Yes</v>
      </c>
      <c r="K379" t="s">
        <v>26</v>
      </c>
      <c r="L379" s="20" t="str">
        <f t="shared" si="16"/>
        <v>Intermediate Distance</v>
      </c>
      <c r="M379" t="s">
        <v>19</v>
      </c>
      <c r="N379">
        <v>51</v>
      </c>
      <c r="O379" s="18" t="str">
        <f t="shared" si="17"/>
        <v>Middle Age</v>
      </c>
      <c r="P379" s="18" t="s">
        <v>17</v>
      </c>
    </row>
    <row r="380" spans="1:16">
      <c r="A380">
        <v>20417</v>
      </c>
      <c r="B380" t="s">
        <v>39</v>
      </c>
      <c r="C380" t="s">
        <v>41</v>
      </c>
      <c r="D380" s="1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tr">
        <f t="shared" si="15"/>
        <v>Yes</v>
      </c>
      <c r="K380" t="s">
        <v>26</v>
      </c>
      <c r="L380" s="20" t="str">
        <f t="shared" si="16"/>
        <v>Intermediate Distance</v>
      </c>
      <c r="M380" t="s">
        <v>27</v>
      </c>
      <c r="N380">
        <v>56</v>
      </c>
      <c r="O380" s="18" t="str">
        <f t="shared" si="17"/>
        <v>Old</v>
      </c>
      <c r="P380" s="18" t="s">
        <v>20</v>
      </c>
    </row>
    <row r="381" spans="1:16">
      <c r="A381">
        <v>18267</v>
      </c>
      <c r="B381" t="s">
        <v>39</v>
      </c>
      <c r="C381" t="s">
        <v>41</v>
      </c>
      <c r="D381" s="1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tr">
        <f t="shared" si="15"/>
        <v>Yes</v>
      </c>
      <c r="K381" t="s">
        <v>26</v>
      </c>
      <c r="L381" s="20" t="str">
        <f t="shared" si="16"/>
        <v>Intermediate Distance</v>
      </c>
      <c r="M381" t="s">
        <v>27</v>
      </c>
      <c r="N381">
        <v>43</v>
      </c>
      <c r="O381" s="18" t="str">
        <f t="shared" si="17"/>
        <v>Middle Age</v>
      </c>
      <c r="P381" s="18" t="s">
        <v>20</v>
      </c>
    </row>
    <row r="382" spans="1:16">
      <c r="A382">
        <v>13620</v>
      </c>
      <c r="B382" t="s">
        <v>42</v>
      </c>
      <c r="C382" t="s">
        <v>41</v>
      </c>
      <c r="D382" s="1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tr">
        <f t="shared" si="15"/>
        <v>Yes</v>
      </c>
      <c r="K382" t="s">
        <v>33</v>
      </c>
      <c r="L382" s="20" t="str">
        <f t="shared" si="16"/>
        <v>Long Distance</v>
      </c>
      <c r="M382" t="s">
        <v>27</v>
      </c>
      <c r="N382">
        <v>30</v>
      </c>
      <c r="O382" s="18" t="str">
        <f t="shared" si="17"/>
        <v>Adolescent</v>
      </c>
      <c r="P382" s="18" t="s">
        <v>17</v>
      </c>
    </row>
    <row r="383" spans="1:16">
      <c r="A383">
        <v>22974</v>
      </c>
      <c r="B383" t="s">
        <v>39</v>
      </c>
      <c r="C383" t="s">
        <v>40</v>
      </c>
      <c r="D383" s="1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tr">
        <f t="shared" si="15"/>
        <v>Yes</v>
      </c>
      <c r="K383" t="s">
        <v>26</v>
      </c>
      <c r="L383" s="20" t="str">
        <f t="shared" si="16"/>
        <v>Intermediate Distance</v>
      </c>
      <c r="M383" t="s">
        <v>27</v>
      </c>
      <c r="N383">
        <v>69</v>
      </c>
      <c r="O383" s="18" t="str">
        <f t="shared" si="17"/>
        <v>Old</v>
      </c>
      <c r="P383" s="18" t="s">
        <v>20</v>
      </c>
    </row>
    <row r="384" spans="1:16">
      <c r="A384">
        <v>13586</v>
      </c>
      <c r="B384" t="s">
        <v>39</v>
      </c>
      <c r="C384" t="s">
        <v>41</v>
      </c>
      <c r="D384" s="1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tr">
        <f t="shared" si="15"/>
        <v>Yes</v>
      </c>
      <c r="K384" t="s">
        <v>33</v>
      </c>
      <c r="L384" s="20" t="str">
        <f t="shared" si="16"/>
        <v>Long Distance</v>
      </c>
      <c r="M384" t="s">
        <v>19</v>
      </c>
      <c r="N384">
        <v>53</v>
      </c>
      <c r="O384" s="18" t="str">
        <f t="shared" si="17"/>
        <v>Middle Age</v>
      </c>
      <c r="P384" s="18" t="s">
        <v>20</v>
      </c>
    </row>
    <row r="385" spans="1:16">
      <c r="A385">
        <v>17978</v>
      </c>
      <c r="B385" t="s">
        <v>39</v>
      </c>
      <c r="C385" t="s">
        <v>41</v>
      </c>
      <c r="D385" s="1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tr">
        <f t="shared" si="15"/>
        <v>No</v>
      </c>
      <c r="K385" t="s">
        <v>18</v>
      </c>
      <c r="L385" s="20" t="str">
        <f t="shared" si="16"/>
        <v>Short Distance</v>
      </c>
      <c r="M385" t="s">
        <v>19</v>
      </c>
      <c r="N385">
        <v>37</v>
      </c>
      <c r="O385" s="18" t="str">
        <f t="shared" si="17"/>
        <v>Middle Age</v>
      </c>
      <c r="P385" s="18" t="s">
        <v>17</v>
      </c>
    </row>
    <row r="386" spans="1:16">
      <c r="A386">
        <v>12581</v>
      </c>
      <c r="B386" t="s">
        <v>42</v>
      </c>
      <c r="C386" t="s">
        <v>40</v>
      </c>
      <c r="D386" s="1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tr">
        <f t="shared" si="15"/>
        <v>Yes</v>
      </c>
      <c r="K386" t="s">
        <v>18</v>
      </c>
      <c r="L386" s="20" t="str">
        <f t="shared" si="16"/>
        <v>Short Distance</v>
      </c>
      <c r="M386" t="s">
        <v>27</v>
      </c>
      <c r="N386">
        <v>28</v>
      </c>
      <c r="O386" s="18" t="str">
        <f t="shared" si="17"/>
        <v>Adolescent</v>
      </c>
      <c r="P386" s="18" t="s">
        <v>17</v>
      </c>
    </row>
    <row r="387" spans="1:16">
      <c r="A387">
        <v>18018</v>
      </c>
      <c r="B387" t="s">
        <v>42</v>
      </c>
      <c r="C387" t="s">
        <v>41</v>
      </c>
      <c r="D387" s="1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tr">
        <f t="shared" ref="J387:J450" si="18">IF(I387&gt;0,"Yes","No")</f>
        <v>No</v>
      </c>
      <c r="K387" t="s">
        <v>18</v>
      </c>
      <c r="L387" s="20" t="str">
        <f t="shared" ref="L387:L450" si="19">IF(OR(K387="0-1 Miles",K387="1-2 Miles"),"Short Distance",IF(OR(K387="2-5 Miles",K387="5-10 Miles"),"Intermediate Distance",IF(K387="10+ Miles","Long Distance","")))</f>
        <v>Short Distance</v>
      </c>
      <c r="M387" t="s">
        <v>19</v>
      </c>
      <c r="N387">
        <v>43</v>
      </c>
      <c r="O387" s="18" t="str">
        <f t="shared" ref="O387:O450" si="20">IF(N387&gt;55,"Old",IF(N387&gt;=31,"Middle Age",IF(N387&lt;31,"Adolescent","Invalid")))</f>
        <v>Middle Age</v>
      </c>
      <c r="P387" s="18" t="s">
        <v>20</v>
      </c>
    </row>
    <row r="388" spans="1:16">
      <c r="A388">
        <v>28957</v>
      </c>
      <c r="B388" t="s">
        <v>42</v>
      </c>
      <c r="C388" t="s">
        <v>40</v>
      </c>
      <c r="D388" s="1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tr">
        <f t="shared" si="18"/>
        <v>Yes</v>
      </c>
      <c r="K388" t="s">
        <v>33</v>
      </c>
      <c r="L388" s="20" t="str">
        <f t="shared" si="19"/>
        <v>Long Distance</v>
      </c>
      <c r="M388" t="s">
        <v>27</v>
      </c>
      <c r="N388">
        <v>34</v>
      </c>
      <c r="O388" s="18" t="str">
        <f t="shared" si="20"/>
        <v>Middle Age</v>
      </c>
      <c r="P388" s="18" t="s">
        <v>17</v>
      </c>
    </row>
    <row r="389" spans="1:16">
      <c r="A389">
        <v>13690</v>
      </c>
      <c r="B389" t="s">
        <v>42</v>
      </c>
      <c r="C389" t="s">
        <v>40</v>
      </c>
      <c r="D389" s="1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tr">
        <f t="shared" si="18"/>
        <v>Yes</v>
      </c>
      <c r="K389" t="s">
        <v>29</v>
      </c>
      <c r="L389" s="20" t="str">
        <f t="shared" si="19"/>
        <v>Short Distance</v>
      </c>
      <c r="M389" t="s">
        <v>19</v>
      </c>
      <c r="N389">
        <v>34</v>
      </c>
      <c r="O389" s="18" t="str">
        <f t="shared" si="20"/>
        <v>Middle Age</v>
      </c>
      <c r="P389" s="18" t="s">
        <v>17</v>
      </c>
    </row>
    <row r="390" spans="1:16">
      <c r="A390">
        <v>12568</v>
      </c>
      <c r="B390" t="s">
        <v>39</v>
      </c>
      <c r="C390" t="s">
        <v>40</v>
      </c>
      <c r="D390" s="1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tr">
        <f t="shared" si="18"/>
        <v>No</v>
      </c>
      <c r="K390" t="s">
        <v>18</v>
      </c>
      <c r="L390" s="20" t="str">
        <f t="shared" si="19"/>
        <v>Short Distance</v>
      </c>
      <c r="M390" t="s">
        <v>19</v>
      </c>
      <c r="N390">
        <v>64</v>
      </c>
      <c r="O390" s="18" t="str">
        <f t="shared" si="20"/>
        <v>Old</v>
      </c>
      <c r="P390" s="18" t="s">
        <v>20</v>
      </c>
    </row>
    <row r="391" spans="1:16">
      <c r="A391">
        <v>13122</v>
      </c>
      <c r="B391" t="s">
        <v>39</v>
      </c>
      <c r="C391" t="s">
        <v>40</v>
      </c>
      <c r="D391" s="1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tr">
        <f t="shared" si="18"/>
        <v>Yes</v>
      </c>
      <c r="K391" t="s">
        <v>29</v>
      </c>
      <c r="L391" s="20" t="str">
        <f t="shared" si="19"/>
        <v>Short Distance</v>
      </c>
      <c r="M391" t="s">
        <v>27</v>
      </c>
      <c r="N391">
        <v>41</v>
      </c>
      <c r="O391" s="18" t="str">
        <f t="shared" si="20"/>
        <v>Middle Age</v>
      </c>
      <c r="P391" s="18" t="s">
        <v>17</v>
      </c>
    </row>
    <row r="392" spans="1:16">
      <c r="A392">
        <v>21184</v>
      </c>
      <c r="B392" t="s">
        <v>42</v>
      </c>
      <c r="C392" t="s">
        <v>41</v>
      </c>
      <c r="D392" s="1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tr">
        <f t="shared" si="18"/>
        <v>Yes</v>
      </c>
      <c r="K392" t="s">
        <v>26</v>
      </c>
      <c r="L392" s="20" t="str">
        <f t="shared" si="19"/>
        <v>Intermediate Distance</v>
      </c>
      <c r="M392" t="s">
        <v>27</v>
      </c>
      <c r="N392">
        <v>38</v>
      </c>
      <c r="O392" s="18" t="str">
        <f t="shared" si="20"/>
        <v>Middle Age</v>
      </c>
      <c r="P392" s="18" t="s">
        <v>20</v>
      </c>
    </row>
    <row r="393" spans="1:16">
      <c r="A393">
        <v>26150</v>
      </c>
      <c r="B393" t="s">
        <v>42</v>
      </c>
      <c r="C393" t="s">
        <v>40</v>
      </c>
      <c r="D393" s="1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tr">
        <f t="shared" si="18"/>
        <v>Yes</v>
      </c>
      <c r="K393" t="s">
        <v>18</v>
      </c>
      <c r="L393" s="20" t="str">
        <f t="shared" si="19"/>
        <v>Short Distance</v>
      </c>
      <c r="M393" t="s">
        <v>27</v>
      </c>
      <c r="N393">
        <v>41</v>
      </c>
      <c r="O393" s="18" t="str">
        <f t="shared" si="20"/>
        <v>Middle Age</v>
      </c>
      <c r="P393" s="18" t="s">
        <v>17</v>
      </c>
    </row>
    <row r="394" spans="1:16">
      <c r="A394">
        <v>24151</v>
      </c>
      <c r="B394" t="s">
        <v>42</v>
      </c>
      <c r="C394" t="s">
        <v>41</v>
      </c>
      <c r="D394" s="1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tr">
        <f t="shared" si="18"/>
        <v>No</v>
      </c>
      <c r="K394" t="s">
        <v>18</v>
      </c>
      <c r="L394" s="20" t="str">
        <f t="shared" si="19"/>
        <v>Short Distance</v>
      </c>
      <c r="M394" t="s">
        <v>19</v>
      </c>
      <c r="N394">
        <v>51</v>
      </c>
      <c r="O394" s="18" t="str">
        <f t="shared" si="20"/>
        <v>Middle Age</v>
      </c>
      <c r="P394" s="18" t="s">
        <v>20</v>
      </c>
    </row>
    <row r="395" spans="1:16">
      <c r="A395">
        <v>23962</v>
      </c>
      <c r="B395" t="s">
        <v>39</v>
      </c>
      <c r="C395" t="s">
        <v>40</v>
      </c>
      <c r="D395" s="1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tr">
        <f t="shared" si="18"/>
        <v>Yes</v>
      </c>
      <c r="K395" t="s">
        <v>29</v>
      </c>
      <c r="L395" s="20" t="str">
        <f t="shared" si="19"/>
        <v>Short Distance</v>
      </c>
      <c r="M395" t="s">
        <v>19</v>
      </c>
      <c r="N395">
        <v>32</v>
      </c>
      <c r="O395" s="18" t="str">
        <f t="shared" si="20"/>
        <v>Middle Age</v>
      </c>
      <c r="P395" s="18" t="s">
        <v>20</v>
      </c>
    </row>
    <row r="396" spans="1:16">
      <c r="A396">
        <v>17793</v>
      </c>
      <c r="B396" t="s">
        <v>39</v>
      </c>
      <c r="C396" t="s">
        <v>40</v>
      </c>
      <c r="D396" s="1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tr">
        <f t="shared" si="18"/>
        <v>No</v>
      </c>
      <c r="K396" t="s">
        <v>18</v>
      </c>
      <c r="L396" s="20" t="str">
        <f t="shared" si="19"/>
        <v>Short Distance</v>
      </c>
      <c r="M396" t="s">
        <v>19</v>
      </c>
      <c r="N396">
        <v>38</v>
      </c>
      <c r="O396" s="18" t="str">
        <f t="shared" si="20"/>
        <v>Middle Age</v>
      </c>
      <c r="P396" s="18" t="s">
        <v>17</v>
      </c>
    </row>
    <row r="397" spans="1:16">
      <c r="A397">
        <v>14926</v>
      </c>
      <c r="B397" t="s">
        <v>39</v>
      </c>
      <c r="C397" t="s">
        <v>41</v>
      </c>
      <c r="D397" s="1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tr">
        <f t="shared" si="18"/>
        <v>No</v>
      </c>
      <c r="K397" t="s">
        <v>18</v>
      </c>
      <c r="L397" s="20" t="str">
        <f t="shared" si="19"/>
        <v>Short Distance</v>
      </c>
      <c r="M397" t="s">
        <v>19</v>
      </c>
      <c r="N397">
        <v>38</v>
      </c>
      <c r="O397" s="18" t="str">
        <f t="shared" si="20"/>
        <v>Middle Age</v>
      </c>
      <c r="P397" s="18" t="s">
        <v>17</v>
      </c>
    </row>
    <row r="398" spans="1:16">
      <c r="A398">
        <v>16163</v>
      </c>
      <c r="B398" t="s">
        <v>42</v>
      </c>
      <c r="C398" t="s">
        <v>41</v>
      </c>
      <c r="D398" s="1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tr">
        <f t="shared" si="18"/>
        <v>Yes</v>
      </c>
      <c r="K398" t="s">
        <v>24</v>
      </c>
      <c r="L398" s="20" t="str">
        <f t="shared" si="19"/>
        <v>Intermediate Distance</v>
      </c>
      <c r="M398" t="s">
        <v>27</v>
      </c>
      <c r="N398">
        <v>38</v>
      </c>
      <c r="O398" s="18" t="str">
        <f t="shared" si="20"/>
        <v>Middle Age</v>
      </c>
      <c r="P398" s="18" t="s">
        <v>17</v>
      </c>
    </row>
    <row r="399" spans="1:16">
      <c r="A399">
        <v>21365</v>
      </c>
      <c r="B399" t="s">
        <v>39</v>
      </c>
      <c r="C399" t="s">
        <v>40</v>
      </c>
      <c r="D399" s="1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tr">
        <f t="shared" si="18"/>
        <v>Yes</v>
      </c>
      <c r="K399" t="s">
        <v>26</v>
      </c>
      <c r="L399" s="20" t="str">
        <f t="shared" si="19"/>
        <v>Intermediate Distance</v>
      </c>
      <c r="M399" t="s">
        <v>27</v>
      </c>
      <c r="N399">
        <v>58</v>
      </c>
      <c r="O399" s="18" t="str">
        <f t="shared" si="20"/>
        <v>Old</v>
      </c>
      <c r="P399" s="18" t="s">
        <v>20</v>
      </c>
    </row>
    <row r="400" spans="1:16">
      <c r="A400">
        <v>27771</v>
      </c>
      <c r="B400" t="s">
        <v>42</v>
      </c>
      <c r="C400" t="s">
        <v>41</v>
      </c>
      <c r="D400" s="1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tr">
        <f t="shared" si="18"/>
        <v>Yes</v>
      </c>
      <c r="K400" t="s">
        <v>29</v>
      </c>
      <c r="L400" s="20" t="str">
        <f t="shared" si="19"/>
        <v>Short Distance</v>
      </c>
      <c r="M400" t="s">
        <v>19</v>
      </c>
      <c r="N400">
        <v>39</v>
      </c>
      <c r="O400" s="18" t="str">
        <f t="shared" si="20"/>
        <v>Middle Age</v>
      </c>
      <c r="P400" s="18" t="s">
        <v>17</v>
      </c>
    </row>
    <row r="401" spans="1:16">
      <c r="A401">
        <v>26167</v>
      </c>
      <c r="B401" t="s">
        <v>42</v>
      </c>
      <c r="C401" t="s">
        <v>40</v>
      </c>
      <c r="D401" s="1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tr">
        <f t="shared" si="18"/>
        <v>Yes</v>
      </c>
      <c r="K401" t="s">
        <v>26</v>
      </c>
      <c r="L401" s="20" t="str">
        <f t="shared" si="19"/>
        <v>Intermediate Distance</v>
      </c>
      <c r="M401" t="s">
        <v>27</v>
      </c>
      <c r="N401">
        <v>53</v>
      </c>
      <c r="O401" s="18" t="str">
        <f t="shared" si="20"/>
        <v>Middle Age</v>
      </c>
      <c r="P401" s="18" t="s">
        <v>17</v>
      </c>
    </row>
    <row r="402" spans="1:16">
      <c r="A402">
        <v>25792</v>
      </c>
      <c r="B402" t="s">
        <v>42</v>
      </c>
      <c r="C402" t="s">
        <v>40</v>
      </c>
      <c r="D402" s="1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tr">
        <f t="shared" si="18"/>
        <v>Yes</v>
      </c>
      <c r="K402" t="s">
        <v>33</v>
      </c>
      <c r="L402" s="20" t="str">
        <f t="shared" si="19"/>
        <v>Long Distance</v>
      </c>
      <c r="M402" t="s">
        <v>19</v>
      </c>
      <c r="N402">
        <v>53</v>
      </c>
      <c r="O402" s="18" t="str">
        <f t="shared" si="20"/>
        <v>Middle Age</v>
      </c>
      <c r="P402" s="18" t="s">
        <v>20</v>
      </c>
    </row>
    <row r="403" spans="1:16">
      <c r="A403">
        <v>11555</v>
      </c>
      <c r="B403" t="s">
        <v>39</v>
      </c>
      <c r="C403" t="s">
        <v>40</v>
      </c>
      <c r="D403" s="1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tr">
        <f t="shared" si="18"/>
        <v>No</v>
      </c>
      <c r="K403" t="s">
        <v>18</v>
      </c>
      <c r="L403" s="20" t="str">
        <f t="shared" si="19"/>
        <v>Short Distance</v>
      </c>
      <c r="M403" t="s">
        <v>19</v>
      </c>
      <c r="N403">
        <v>80</v>
      </c>
      <c r="O403" s="18" t="str">
        <f t="shared" si="20"/>
        <v>Old</v>
      </c>
      <c r="P403" s="18" t="s">
        <v>20</v>
      </c>
    </row>
    <row r="404" spans="1:16">
      <c r="A404">
        <v>22381</v>
      </c>
      <c r="B404" t="s">
        <v>39</v>
      </c>
      <c r="C404" t="s">
        <v>41</v>
      </c>
      <c r="D404" s="1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tr">
        <f t="shared" si="18"/>
        <v>No</v>
      </c>
      <c r="K404" t="s">
        <v>18</v>
      </c>
      <c r="L404" s="20" t="str">
        <f t="shared" si="19"/>
        <v>Short Distance</v>
      </c>
      <c r="M404" t="s">
        <v>19</v>
      </c>
      <c r="N404">
        <v>44</v>
      </c>
      <c r="O404" s="18" t="str">
        <f t="shared" si="20"/>
        <v>Middle Age</v>
      </c>
      <c r="P404" s="18" t="s">
        <v>20</v>
      </c>
    </row>
    <row r="405" spans="1:16">
      <c r="A405">
        <v>17882</v>
      </c>
      <c r="B405" t="s">
        <v>39</v>
      </c>
      <c r="C405" t="s">
        <v>41</v>
      </c>
      <c r="D405" s="1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tr">
        <f t="shared" si="18"/>
        <v>No</v>
      </c>
      <c r="K405" t="s">
        <v>18</v>
      </c>
      <c r="L405" s="20" t="str">
        <f t="shared" si="19"/>
        <v>Short Distance</v>
      </c>
      <c r="M405" t="s">
        <v>19</v>
      </c>
      <c r="N405">
        <v>44</v>
      </c>
      <c r="O405" s="18" t="str">
        <f t="shared" si="20"/>
        <v>Middle Age</v>
      </c>
      <c r="P405" s="18" t="s">
        <v>20</v>
      </c>
    </row>
    <row r="406" spans="1:16">
      <c r="A406">
        <v>22174</v>
      </c>
      <c r="B406" t="s">
        <v>39</v>
      </c>
      <c r="C406" t="s">
        <v>41</v>
      </c>
      <c r="D406" s="1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tr">
        <f t="shared" si="18"/>
        <v>Yes</v>
      </c>
      <c r="K406" t="s">
        <v>26</v>
      </c>
      <c r="L406" s="20" t="str">
        <f t="shared" si="19"/>
        <v>Intermediate Distance</v>
      </c>
      <c r="M406" t="s">
        <v>27</v>
      </c>
      <c r="N406">
        <v>54</v>
      </c>
      <c r="O406" s="18" t="str">
        <f t="shared" si="20"/>
        <v>Middle Age</v>
      </c>
      <c r="P406" s="18" t="s">
        <v>17</v>
      </c>
    </row>
    <row r="407" spans="1:16">
      <c r="A407">
        <v>22439</v>
      </c>
      <c r="B407" t="s">
        <v>39</v>
      </c>
      <c r="C407" t="s">
        <v>40</v>
      </c>
      <c r="D407" s="1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tr">
        <f t="shared" si="18"/>
        <v>No</v>
      </c>
      <c r="K407" t="s">
        <v>18</v>
      </c>
      <c r="L407" s="20" t="str">
        <f t="shared" si="19"/>
        <v>Short Distance</v>
      </c>
      <c r="M407" t="s">
        <v>19</v>
      </c>
      <c r="N407">
        <v>37</v>
      </c>
      <c r="O407" s="18" t="str">
        <f t="shared" si="20"/>
        <v>Middle Age</v>
      </c>
      <c r="P407" s="18" t="s">
        <v>17</v>
      </c>
    </row>
    <row r="408" spans="1:16">
      <c r="A408">
        <v>18012</v>
      </c>
      <c r="B408" t="s">
        <v>39</v>
      </c>
      <c r="C408" t="s">
        <v>40</v>
      </c>
      <c r="D408" s="1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tr">
        <f t="shared" si="18"/>
        <v>No</v>
      </c>
      <c r="K408" t="s">
        <v>18</v>
      </c>
      <c r="L408" s="20" t="str">
        <f t="shared" si="19"/>
        <v>Short Distance</v>
      </c>
      <c r="M408" t="s">
        <v>19</v>
      </c>
      <c r="N408">
        <v>41</v>
      </c>
      <c r="O408" s="18" t="str">
        <f t="shared" si="20"/>
        <v>Middle Age</v>
      </c>
      <c r="P408" s="18" t="s">
        <v>20</v>
      </c>
    </row>
    <row r="409" spans="1:16">
      <c r="A409">
        <v>27582</v>
      </c>
      <c r="B409" t="s">
        <v>42</v>
      </c>
      <c r="C409" t="s">
        <v>40</v>
      </c>
      <c r="D409" s="1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tr">
        <f t="shared" si="18"/>
        <v>No</v>
      </c>
      <c r="K409" t="s">
        <v>18</v>
      </c>
      <c r="L409" s="20" t="str">
        <f t="shared" si="19"/>
        <v>Short Distance</v>
      </c>
      <c r="M409" t="s">
        <v>27</v>
      </c>
      <c r="N409">
        <v>36</v>
      </c>
      <c r="O409" s="18" t="str">
        <f t="shared" si="20"/>
        <v>Middle Age</v>
      </c>
      <c r="P409" s="18" t="s">
        <v>17</v>
      </c>
    </row>
    <row r="410" spans="1:16">
      <c r="A410">
        <v>12744</v>
      </c>
      <c r="B410" t="s">
        <v>42</v>
      </c>
      <c r="C410" t="s">
        <v>40</v>
      </c>
      <c r="D410" s="1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tr">
        <f t="shared" si="18"/>
        <v>No</v>
      </c>
      <c r="K410" t="s">
        <v>18</v>
      </c>
      <c r="L410" s="20" t="str">
        <f t="shared" si="19"/>
        <v>Short Distance</v>
      </c>
      <c r="M410" t="s">
        <v>19</v>
      </c>
      <c r="N410">
        <v>33</v>
      </c>
      <c r="O410" s="18" t="str">
        <f t="shared" si="20"/>
        <v>Middle Age</v>
      </c>
      <c r="P410" s="18" t="s">
        <v>20</v>
      </c>
    </row>
    <row r="411" spans="1:16">
      <c r="A411">
        <v>22821</v>
      </c>
      <c r="B411" t="s">
        <v>39</v>
      </c>
      <c r="C411" t="s">
        <v>40</v>
      </c>
      <c r="D411" s="1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tr">
        <f t="shared" si="18"/>
        <v>Yes</v>
      </c>
      <c r="K411" t="s">
        <v>18</v>
      </c>
      <c r="L411" s="20" t="str">
        <f t="shared" si="19"/>
        <v>Short Distance</v>
      </c>
      <c r="M411" t="s">
        <v>19</v>
      </c>
      <c r="N411">
        <v>52</v>
      </c>
      <c r="O411" s="18" t="str">
        <f t="shared" si="20"/>
        <v>Middle Age</v>
      </c>
      <c r="P411" s="18" t="s">
        <v>20</v>
      </c>
    </row>
    <row r="412" spans="1:16">
      <c r="A412">
        <v>20171</v>
      </c>
      <c r="B412" t="s">
        <v>39</v>
      </c>
      <c r="C412" t="s">
        <v>40</v>
      </c>
      <c r="D412" s="1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tr">
        <f t="shared" si="18"/>
        <v>Yes</v>
      </c>
      <c r="K412" t="s">
        <v>18</v>
      </c>
      <c r="L412" s="20" t="str">
        <f t="shared" si="19"/>
        <v>Short Distance</v>
      </c>
      <c r="M412" t="s">
        <v>19</v>
      </c>
      <c r="N412">
        <v>46</v>
      </c>
      <c r="O412" s="18" t="str">
        <f t="shared" si="20"/>
        <v>Middle Age</v>
      </c>
      <c r="P412" s="18" t="s">
        <v>17</v>
      </c>
    </row>
    <row r="413" spans="1:16">
      <c r="A413">
        <v>11116</v>
      </c>
      <c r="B413" t="s">
        <v>39</v>
      </c>
      <c r="C413" t="s">
        <v>41</v>
      </c>
      <c r="D413" s="1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tr">
        <f t="shared" si="18"/>
        <v>Yes</v>
      </c>
      <c r="K413" t="s">
        <v>26</v>
      </c>
      <c r="L413" s="20" t="str">
        <f t="shared" si="19"/>
        <v>Intermediate Distance</v>
      </c>
      <c r="M413" t="s">
        <v>27</v>
      </c>
      <c r="N413">
        <v>43</v>
      </c>
      <c r="O413" s="18" t="str">
        <f t="shared" si="20"/>
        <v>Middle Age</v>
      </c>
      <c r="P413" s="18" t="s">
        <v>20</v>
      </c>
    </row>
    <row r="414" spans="1:16">
      <c r="A414">
        <v>20053</v>
      </c>
      <c r="B414" t="s">
        <v>42</v>
      </c>
      <c r="C414" t="s">
        <v>41</v>
      </c>
      <c r="D414" s="1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tr">
        <f t="shared" si="18"/>
        <v>No</v>
      </c>
      <c r="K414" t="s">
        <v>18</v>
      </c>
      <c r="L414" s="20" t="str">
        <f t="shared" si="19"/>
        <v>Short Distance</v>
      </c>
      <c r="M414" t="s">
        <v>19</v>
      </c>
      <c r="N414">
        <v>34</v>
      </c>
      <c r="O414" s="18" t="str">
        <f t="shared" si="20"/>
        <v>Middle Age</v>
      </c>
      <c r="P414" s="18" t="s">
        <v>20</v>
      </c>
    </row>
    <row r="415" spans="1:16">
      <c r="A415">
        <v>25266</v>
      </c>
      <c r="B415" t="s">
        <v>42</v>
      </c>
      <c r="C415" t="s">
        <v>40</v>
      </c>
      <c r="D415" s="1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tr">
        <f t="shared" si="18"/>
        <v>Yes</v>
      </c>
      <c r="K415" t="s">
        <v>26</v>
      </c>
      <c r="L415" s="20" t="str">
        <f t="shared" si="19"/>
        <v>Intermediate Distance</v>
      </c>
      <c r="M415" t="s">
        <v>27</v>
      </c>
      <c r="N415">
        <v>67</v>
      </c>
      <c r="O415" s="18" t="str">
        <f t="shared" si="20"/>
        <v>Old</v>
      </c>
      <c r="P415" s="18" t="s">
        <v>20</v>
      </c>
    </row>
    <row r="416" spans="1:16">
      <c r="A416">
        <v>17960</v>
      </c>
      <c r="B416" t="s">
        <v>39</v>
      </c>
      <c r="C416" t="s">
        <v>40</v>
      </c>
      <c r="D416" s="1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tr">
        <f t="shared" si="18"/>
        <v>No</v>
      </c>
      <c r="K416" t="s">
        <v>18</v>
      </c>
      <c r="L416" s="20" t="str">
        <f t="shared" si="19"/>
        <v>Short Distance</v>
      </c>
      <c r="M416" t="s">
        <v>19</v>
      </c>
      <c r="N416">
        <v>35</v>
      </c>
      <c r="O416" s="18" t="str">
        <f t="shared" si="20"/>
        <v>Middle Age</v>
      </c>
      <c r="P416" s="18" t="s">
        <v>17</v>
      </c>
    </row>
    <row r="417" spans="1:16">
      <c r="A417">
        <v>13961</v>
      </c>
      <c r="B417" t="s">
        <v>39</v>
      </c>
      <c r="C417" t="s">
        <v>40</v>
      </c>
      <c r="D417" s="1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tr">
        <f t="shared" si="18"/>
        <v>Yes</v>
      </c>
      <c r="K417" t="s">
        <v>18</v>
      </c>
      <c r="L417" s="20" t="str">
        <f t="shared" si="19"/>
        <v>Short Distance</v>
      </c>
      <c r="M417" t="s">
        <v>27</v>
      </c>
      <c r="N417">
        <v>40</v>
      </c>
      <c r="O417" s="18" t="str">
        <f t="shared" si="20"/>
        <v>Middle Age</v>
      </c>
      <c r="P417" s="18" t="s">
        <v>20</v>
      </c>
    </row>
    <row r="418" spans="1:16">
      <c r="A418">
        <v>11897</v>
      </c>
      <c r="B418" t="s">
        <v>42</v>
      </c>
      <c r="C418" t="s">
        <v>41</v>
      </c>
      <c r="D418" s="1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tr">
        <f t="shared" si="18"/>
        <v>Yes</v>
      </c>
      <c r="K418" t="s">
        <v>18</v>
      </c>
      <c r="L418" s="20" t="str">
        <f t="shared" si="19"/>
        <v>Short Distance</v>
      </c>
      <c r="M418" t="s">
        <v>27</v>
      </c>
      <c r="N418">
        <v>37</v>
      </c>
      <c r="O418" s="18" t="str">
        <f t="shared" si="20"/>
        <v>Middle Age</v>
      </c>
      <c r="P418" s="18" t="s">
        <v>17</v>
      </c>
    </row>
    <row r="419" spans="1:16">
      <c r="A419">
        <v>11139</v>
      </c>
      <c r="B419" t="s">
        <v>42</v>
      </c>
      <c r="C419" t="s">
        <v>40</v>
      </c>
      <c r="D419" s="1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tr">
        <f t="shared" si="18"/>
        <v>Yes</v>
      </c>
      <c r="K419" t="s">
        <v>26</v>
      </c>
      <c r="L419" s="20" t="str">
        <f t="shared" si="19"/>
        <v>Intermediate Distance</v>
      </c>
      <c r="M419" t="s">
        <v>27</v>
      </c>
      <c r="N419">
        <v>67</v>
      </c>
      <c r="O419" s="18" t="str">
        <f t="shared" si="20"/>
        <v>Old</v>
      </c>
      <c r="P419" s="18" t="s">
        <v>20</v>
      </c>
    </row>
    <row r="420" spans="1:16">
      <c r="A420">
        <v>11576</v>
      </c>
      <c r="B420" t="s">
        <v>39</v>
      </c>
      <c r="C420" t="s">
        <v>41</v>
      </c>
      <c r="D420" s="1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tr">
        <f t="shared" si="18"/>
        <v>Yes</v>
      </c>
      <c r="K420" t="s">
        <v>18</v>
      </c>
      <c r="L420" s="20" t="str">
        <f t="shared" si="19"/>
        <v>Short Distance</v>
      </c>
      <c r="M420" t="s">
        <v>19</v>
      </c>
      <c r="N420">
        <v>41</v>
      </c>
      <c r="O420" s="18" t="str">
        <f t="shared" si="20"/>
        <v>Middle Age</v>
      </c>
      <c r="P420" s="18" t="s">
        <v>17</v>
      </c>
    </row>
    <row r="421" spans="1:16">
      <c r="A421">
        <v>19255</v>
      </c>
      <c r="B421" t="s">
        <v>42</v>
      </c>
      <c r="C421" t="s">
        <v>41</v>
      </c>
      <c r="D421" s="1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tr">
        <f t="shared" si="18"/>
        <v>Yes</v>
      </c>
      <c r="K421" t="s">
        <v>18</v>
      </c>
      <c r="L421" s="20" t="str">
        <f t="shared" si="19"/>
        <v>Short Distance</v>
      </c>
      <c r="M421" t="s">
        <v>19</v>
      </c>
      <c r="N421">
        <v>51</v>
      </c>
      <c r="O421" s="18" t="str">
        <f t="shared" si="20"/>
        <v>Middle Age</v>
      </c>
      <c r="P421" s="18" t="s">
        <v>17</v>
      </c>
    </row>
    <row r="422" spans="1:16">
      <c r="A422">
        <v>18153</v>
      </c>
      <c r="B422" t="s">
        <v>39</v>
      </c>
      <c r="C422" t="s">
        <v>40</v>
      </c>
      <c r="D422" s="1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tr">
        <f t="shared" si="18"/>
        <v>Yes</v>
      </c>
      <c r="K422" t="s">
        <v>33</v>
      </c>
      <c r="L422" s="20" t="str">
        <f t="shared" si="19"/>
        <v>Long Distance</v>
      </c>
      <c r="M422" t="s">
        <v>19</v>
      </c>
      <c r="N422">
        <v>59</v>
      </c>
      <c r="O422" s="18" t="str">
        <f t="shared" si="20"/>
        <v>Old</v>
      </c>
      <c r="P422" s="18" t="s">
        <v>20</v>
      </c>
    </row>
    <row r="423" spans="1:16">
      <c r="A423">
        <v>14547</v>
      </c>
      <c r="B423" t="s">
        <v>39</v>
      </c>
      <c r="C423" t="s">
        <v>41</v>
      </c>
      <c r="D423" s="1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tr">
        <f t="shared" si="18"/>
        <v>No</v>
      </c>
      <c r="K423" t="s">
        <v>29</v>
      </c>
      <c r="L423" s="20" t="str">
        <f t="shared" si="19"/>
        <v>Short Distance</v>
      </c>
      <c r="M423" t="s">
        <v>19</v>
      </c>
      <c r="N423">
        <v>51</v>
      </c>
      <c r="O423" s="18" t="str">
        <f t="shared" si="20"/>
        <v>Middle Age</v>
      </c>
      <c r="P423" s="18" t="s">
        <v>20</v>
      </c>
    </row>
    <row r="424" spans="1:16">
      <c r="A424">
        <v>24901</v>
      </c>
      <c r="B424" t="s">
        <v>42</v>
      </c>
      <c r="C424" t="s">
        <v>41</v>
      </c>
      <c r="D424" s="1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tr">
        <f t="shared" si="18"/>
        <v>Yes</v>
      </c>
      <c r="K424" t="s">
        <v>33</v>
      </c>
      <c r="L424" s="20" t="str">
        <f t="shared" si="19"/>
        <v>Long Distance</v>
      </c>
      <c r="M424" t="s">
        <v>27</v>
      </c>
      <c r="N424">
        <v>32</v>
      </c>
      <c r="O424" s="18" t="str">
        <f t="shared" si="20"/>
        <v>Middle Age</v>
      </c>
      <c r="P424" s="18" t="s">
        <v>17</v>
      </c>
    </row>
    <row r="425" spans="1:16">
      <c r="A425">
        <v>27169</v>
      </c>
      <c r="B425" t="s">
        <v>42</v>
      </c>
      <c r="C425" t="s">
        <v>41</v>
      </c>
      <c r="D425" s="1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tr">
        <f t="shared" si="18"/>
        <v>Yes</v>
      </c>
      <c r="K425" t="s">
        <v>24</v>
      </c>
      <c r="L425" s="20" t="str">
        <f t="shared" si="19"/>
        <v>Intermediate Distance</v>
      </c>
      <c r="M425" t="s">
        <v>19</v>
      </c>
      <c r="N425">
        <v>34</v>
      </c>
      <c r="O425" s="18" t="str">
        <f t="shared" si="20"/>
        <v>Middle Age</v>
      </c>
      <c r="P425" s="18" t="s">
        <v>17</v>
      </c>
    </row>
    <row r="426" spans="1:16">
      <c r="A426">
        <v>14805</v>
      </c>
      <c r="B426" t="s">
        <v>42</v>
      </c>
      <c r="C426" t="s">
        <v>40</v>
      </c>
      <c r="D426" s="1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tr">
        <f t="shared" si="18"/>
        <v>Yes</v>
      </c>
      <c r="K426" t="s">
        <v>18</v>
      </c>
      <c r="L426" s="20" t="str">
        <f t="shared" si="19"/>
        <v>Short Distance</v>
      </c>
      <c r="M426" t="s">
        <v>19</v>
      </c>
      <c r="N426">
        <v>43</v>
      </c>
      <c r="O426" s="18" t="str">
        <f t="shared" si="20"/>
        <v>Middle Age</v>
      </c>
      <c r="P426" s="18" t="s">
        <v>20</v>
      </c>
    </row>
    <row r="427" spans="1:16">
      <c r="A427">
        <v>15822</v>
      </c>
      <c r="B427" t="s">
        <v>39</v>
      </c>
      <c r="C427" t="s">
        <v>41</v>
      </c>
      <c r="D427" s="1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tr">
        <f t="shared" si="18"/>
        <v>Yes</v>
      </c>
      <c r="K427" t="s">
        <v>18</v>
      </c>
      <c r="L427" s="20" t="str">
        <f t="shared" si="19"/>
        <v>Short Distance</v>
      </c>
      <c r="M427" t="s">
        <v>27</v>
      </c>
      <c r="N427">
        <v>67</v>
      </c>
      <c r="O427" s="18" t="str">
        <f t="shared" si="20"/>
        <v>Old</v>
      </c>
      <c r="P427" s="18" t="s">
        <v>20</v>
      </c>
    </row>
    <row r="428" spans="1:16">
      <c r="A428">
        <v>19389</v>
      </c>
      <c r="B428" t="s">
        <v>42</v>
      </c>
      <c r="C428" t="s">
        <v>41</v>
      </c>
      <c r="D428" s="1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tr">
        <f t="shared" si="18"/>
        <v>Yes</v>
      </c>
      <c r="K428" t="s">
        <v>24</v>
      </c>
      <c r="L428" s="20" t="str">
        <f t="shared" si="19"/>
        <v>Intermediate Distance</v>
      </c>
      <c r="M428" t="s">
        <v>19</v>
      </c>
      <c r="N428">
        <v>28</v>
      </c>
      <c r="O428" s="18" t="str">
        <f t="shared" si="20"/>
        <v>Adolescent</v>
      </c>
      <c r="P428" s="18" t="s">
        <v>20</v>
      </c>
    </row>
    <row r="429" spans="1:16">
      <c r="A429">
        <v>17048</v>
      </c>
      <c r="B429" t="s">
        <v>42</v>
      </c>
      <c r="C429" t="s">
        <v>40</v>
      </c>
      <c r="D429" s="1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tr">
        <f t="shared" si="18"/>
        <v>No</v>
      </c>
      <c r="K429" t="s">
        <v>18</v>
      </c>
      <c r="L429" s="20" t="str">
        <f t="shared" si="19"/>
        <v>Short Distance</v>
      </c>
      <c r="M429" t="s">
        <v>27</v>
      </c>
      <c r="N429">
        <v>36</v>
      </c>
      <c r="O429" s="18" t="str">
        <f t="shared" si="20"/>
        <v>Middle Age</v>
      </c>
      <c r="P429" s="18" t="s">
        <v>17</v>
      </c>
    </row>
    <row r="430" spans="1:16">
      <c r="A430">
        <v>22204</v>
      </c>
      <c r="B430" t="s">
        <v>39</v>
      </c>
      <c r="C430" t="s">
        <v>41</v>
      </c>
      <c r="D430" s="1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tr">
        <f t="shared" si="18"/>
        <v>Yes</v>
      </c>
      <c r="K430" t="s">
        <v>24</v>
      </c>
      <c r="L430" s="20" t="str">
        <f t="shared" si="19"/>
        <v>Intermediate Distance</v>
      </c>
      <c r="M430" t="s">
        <v>27</v>
      </c>
      <c r="N430">
        <v>48</v>
      </c>
      <c r="O430" s="18" t="str">
        <f t="shared" si="20"/>
        <v>Middle Age</v>
      </c>
      <c r="P430" s="18" t="s">
        <v>20</v>
      </c>
    </row>
    <row r="431" spans="1:16">
      <c r="A431">
        <v>12718</v>
      </c>
      <c r="B431" t="s">
        <v>42</v>
      </c>
      <c r="C431" t="s">
        <v>40</v>
      </c>
      <c r="D431" s="1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tr">
        <f t="shared" si="18"/>
        <v>Yes</v>
      </c>
      <c r="K431" t="s">
        <v>24</v>
      </c>
      <c r="L431" s="20" t="str">
        <f t="shared" si="19"/>
        <v>Intermediate Distance</v>
      </c>
      <c r="M431" t="s">
        <v>19</v>
      </c>
      <c r="N431">
        <v>31</v>
      </c>
      <c r="O431" s="18" t="str">
        <f t="shared" si="20"/>
        <v>Middle Age</v>
      </c>
      <c r="P431" s="18" t="s">
        <v>20</v>
      </c>
    </row>
    <row r="432" spans="1:16">
      <c r="A432">
        <v>15019</v>
      </c>
      <c r="B432" t="s">
        <v>42</v>
      </c>
      <c r="C432" t="s">
        <v>40</v>
      </c>
      <c r="D432" s="1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tr">
        <f t="shared" si="18"/>
        <v>Yes</v>
      </c>
      <c r="K432" t="s">
        <v>26</v>
      </c>
      <c r="L432" s="20" t="str">
        <f t="shared" si="19"/>
        <v>Intermediate Distance</v>
      </c>
      <c r="M432" t="s">
        <v>27</v>
      </c>
      <c r="N432">
        <v>55</v>
      </c>
      <c r="O432" s="18" t="str">
        <f t="shared" si="20"/>
        <v>Middle Age</v>
      </c>
      <c r="P432" s="18" t="s">
        <v>20</v>
      </c>
    </row>
    <row r="433" spans="1:16">
      <c r="A433">
        <v>28488</v>
      </c>
      <c r="B433" t="s">
        <v>42</v>
      </c>
      <c r="C433" t="s">
        <v>41</v>
      </c>
      <c r="D433" s="1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tr">
        <f t="shared" si="18"/>
        <v>No</v>
      </c>
      <c r="K433" t="s">
        <v>18</v>
      </c>
      <c r="L433" s="20" t="str">
        <f t="shared" si="19"/>
        <v>Short Distance</v>
      </c>
      <c r="M433" t="s">
        <v>27</v>
      </c>
      <c r="N433">
        <v>28</v>
      </c>
      <c r="O433" s="18" t="str">
        <f t="shared" si="20"/>
        <v>Adolescent</v>
      </c>
      <c r="P433" s="18" t="s">
        <v>17</v>
      </c>
    </row>
    <row r="434" spans="1:16">
      <c r="A434">
        <v>21891</v>
      </c>
      <c r="B434" t="s">
        <v>39</v>
      </c>
      <c r="C434" t="s">
        <v>40</v>
      </c>
      <c r="D434" s="1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tr">
        <f t="shared" si="18"/>
        <v>Yes</v>
      </c>
      <c r="K434" t="s">
        <v>33</v>
      </c>
      <c r="L434" s="20" t="str">
        <f t="shared" si="19"/>
        <v>Long Distance</v>
      </c>
      <c r="M434" t="s">
        <v>27</v>
      </c>
      <c r="N434">
        <v>34</v>
      </c>
      <c r="O434" s="18" t="str">
        <f t="shared" si="20"/>
        <v>Middle Age</v>
      </c>
      <c r="P434" s="18" t="s">
        <v>17</v>
      </c>
    </row>
    <row r="435" spans="1:16">
      <c r="A435">
        <v>27814</v>
      </c>
      <c r="B435" t="s">
        <v>42</v>
      </c>
      <c r="C435" t="s">
        <v>40</v>
      </c>
      <c r="D435" s="1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tr">
        <f t="shared" si="18"/>
        <v>Yes</v>
      </c>
      <c r="K435" t="s">
        <v>18</v>
      </c>
      <c r="L435" s="20" t="str">
        <f t="shared" si="19"/>
        <v>Short Distance</v>
      </c>
      <c r="M435" t="s">
        <v>19</v>
      </c>
      <c r="N435">
        <v>26</v>
      </c>
      <c r="O435" s="18" t="str">
        <f t="shared" si="20"/>
        <v>Adolescent</v>
      </c>
      <c r="P435" s="18" t="s">
        <v>20</v>
      </c>
    </row>
    <row r="436" spans="1:16">
      <c r="A436">
        <v>22175</v>
      </c>
      <c r="B436" t="s">
        <v>39</v>
      </c>
      <c r="C436" t="s">
        <v>40</v>
      </c>
      <c r="D436" s="1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tr">
        <f t="shared" si="18"/>
        <v>Yes</v>
      </c>
      <c r="K436" t="s">
        <v>26</v>
      </c>
      <c r="L436" s="20" t="str">
        <f t="shared" si="19"/>
        <v>Intermediate Distance</v>
      </c>
      <c r="M436" t="s">
        <v>27</v>
      </c>
      <c r="N436">
        <v>53</v>
      </c>
      <c r="O436" s="18" t="str">
        <f t="shared" si="20"/>
        <v>Middle Age</v>
      </c>
      <c r="P436" s="18" t="s">
        <v>17</v>
      </c>
    </row>
    <row r="437" spans="1:16">
      <c r="A437">
        <v>29447</v>
      </c>
      <c r="B437" t="s">
        <v>42</v>
      </c>
      <c r="C437" t="s">
        <v>40</v>
      </c>
      <c r="D437" s="1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tr">
        <f t="shared" si="18"/>
        <v>Yes</v>
      </c>
      <c r="K437" t="s">
        <v>24</v>
      </c>
      <c r="L437" s="20" t="str">
        <f t="shared" si="19"/>
        <v>Intermediate Distance</v>
      </c>
      <c r="M437" t="s">
        <v>19</v>
      </c>
      <c r="N437">
        <v>68</v>
      </c>
      <c r="O437" s="18" t="str">
        <f t="shared" si="20"/>
        <v>Old</v>
      </c>
      <c r="P437" s="18" t="s">
        <v>20</v>
      </c>
    </row>
    <row r="438" spans="1:16">
      <c r="A438">
        <v>19784</v>
      </c>
      <c r="B438" t="s">
        <v>39</v>
      </c>
      <c r="C438" t="s">
        <v>40</v>
      </c>
      <c r="D438" s="1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tr">
        <f t="shared" si="18"/>
        <v>Yes</v>
      </c>
      <c r="K438" t="s">
        <v>26</v>
      </c>
      <c r="L438" s="20" t="str">
        <f t="shared" si="19"/>
        <v>Intermediate Distance</v>
      </c>
      <c r="M438" t="s">
        <v>27</v>
      </c>
      <c r="N438">
        <v>50</v>
      </c>
      <c r="O438" s="18" t="str">
        <f t="shared" si="20"/>
        <v>Middle Age</v>
      </c>
      <c r="P438" s="18" t="s">
        <v>17</v>
      </c>
    </row>
    <row r="439" spans="1:16">
      <c r="A439">
        <v>27824</v>
      </c>
      <c r="B439" t="s">
        <v>42</v>
      </c>
      <c r="C439" t="s">
        <v>40</v>
      </c>
      <c r="D439" s="1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tr">
        <f t="shared" si="18"/>
        <v>Yes</v>
      </c>
      <c r="K439" t="s">
        <v>18</v>
      </c>
      <c r="L439" s="20" t="str">
        <f t="shared" si="19"/>
        <v>Short Distance</v>
      </c>
      <c r="M439" t="s">
        <v>19</v>
      </c>
      <c r="N439">
        <v>28</v>
      </c>
      <c r="O439" s="18" t="str">
        <f t="shared" si="20"/>
        <v>Adolescent</v>
      </c>
      <c r="P439" s="18" t="s">
        <v>17</v>
      </c>
    </row>
    <row r="440" spans="1:16">
      <c r="A440">
        <v>24093</v>
      </c>
      <c r="B440" t="s">
        <v>42</v>
      </c>
      <c r="C440" t="s">
        <v>40</v>
      </c>
      <c r="D440" s="1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tr">
        <f t="shared" si="18"/>
        <v>No</v>
      </c>
      <c r="K440" t="s">
        <v>18</v>
      </c>
      <c r="L440" s="20" t="str">
        <f t="shared" si="19"/>
        <v>Short Distance</v>
      </c>
      <c r="M440" t="s">
        <v>19</v>
      </c>
      <c r="N440">
        <v>40</v>
      </c>
      <c r="O440" s="18" t="str">
        <f t="shared" si="20"/>
        <v>Middle Age</v>
      </c>
      <c r="P440" s="18" t="s">
        <v>17</v>
      </c>
    </row>
    <row r="441" spans="1:16">
      <c r="A441">
        <v>19618</v>
      </c>
      <c r="B441" t="s">
        <v>39</v>
      </c>
      <c r="C441" t="s">
        <v>41</v>
      </c>
      <c r="D441" s="1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tr">
        <f t="shared" si="18"/>
        <v>Yes</v>
      </c>
      <c r="K441" t="s">
        <v>18</v>
      </c>
      <c r="L441" s="20" t="str">
        <f t="shared" si="19"/>
        <v>Short Distance</v>
      </c>
      <c r="M441" t="s">
        <v>27</v>
      </c>
      <c r="N441">
        <v>44</v>
      </c>
      <c r="O441" s="18" t="str">
        <f t="shared" si="20"/>
        <v>Middle Age</v>
      </c>
      <c r="P441" s="18" t="s">
        <v>20</v>
      </c>
    </row>
    <row r="442" spans="1:16">
      <c r="A442">
        <v>21561</v>
      </c>
      <c r="B442" t="s">
        <v>42</v>
      </c>
      <c r="C442" t="s">
        <v>41</v>
      </c>
      <c r="D442" s="1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tr">
        <f t="shared" si="18"/>
        <v>Yes</v>
      </c>
      <c r="K442" t="s">
        <v>33</v>
      </c>
      <c r="L442" s="20" t="str">
        <f t="shared" si="19"/>
        <v>Long Distance</v>
      </c>
      <c r="M442" t="s">
        <v>27</v>
      </c>
      <c r="N442">
        <v>34</v>
      </c>
      <c r="O442" s="18" t="str">
        <f t="shared" si="20"/>
        <v>Middle Age</v>
      </c>
      <c r="P442" s="18" t="s">
        <v>17</v>
      </c>
    </row>
    <row r="443" spans="1:16">
      <c r="A443">
        <v>11061</v>
      </c>
      <c r="B443" t="s">
        <v>39</v>
      </c>
      <c r="C443" t="s">
        <v>41</v>
      </c>
      <c r="D443" s="1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tr">
        <f t="shared" si="18"/>
        <v>Yes</v>
      </c>
      <c r="K443" t="s">
        <v>26</v>
      </c>
      <c r="L443" s="20" t="str">
        <f t="shared" si="19"/>
        <v>Intermediate Distance</v>
      </c>
      <c r="M443" t="s">
        <v>27</v>
      </c>
      <c r="N443">
        <v>52</v>
      </c>
      <c r="O443" s="18" t="str">
        <f t="shared" si="20"/>
        <v>Middle Age</v>
      </c>
      <c r="P443" s="18" t="s">
        <v>17</v>
      </c>
    </row>
    <row r="444" spans="1:16">
      <c r="A444">
        <v>26651</v>
      </c>
      <c r="B444" t="s">
        <v>42</v>
      </c>
      <c r="C444" t="s">
        <v>41</v>
      </c>
      <c r="D444" s="1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tr">
        <f t="shared" si="18"/>
        <v>No</v>
      </c>
      <c r="K444" t="s">
        <v>18</v>
      </c>
      <c r="L444" s="20" t="str">
        <f t="shared" si="19"/>
        <v>Short Distance</v>
      </c>
      <c r="M444" t="s">
        <v>27</v>
      </c>
      <c r="N444">
        <v>36</v>
      </c>
      <c r="O444" s="18" t="str">
        <f t="shared" si="20"/>
        <v>Middle Age</v>
      </c>
      <c r="P444" s="18" t="s">
        <v>17</v>
      </c>
    </row>
    <row r="445" spans="1:16">
      <c r="A445">
        <v>21108</v>
      </c>
      <c r="B445" t="s">
        <v>39</v>
      </c>
      <c r="C445" t="s">
        <v>40</v>
      </c>
      <c r="D445" s="1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tr">
        <f t="shared" si="18"/>
        <v>Yes</v>
      </c>
      <c r="K445" t="s">
        <v>18</v>
      </c>
      <c r="L445" s="20" t="str">
        <f t="shared" si="19"/>
        <v>Short Distance</v>
      </c>
      <c r="M445" t="s">
        <v>19</v>
      </c>
      <c r="N445">
        <v>43</v>
      </c>
      <c r="O445" s="18" t="str">
        <f t="shared" si="20"/>
        <v>Middle Age</v>
      </c>
      <c r="P445" s="18" t="s">
        <v>17</v>
      </c>
    </row>
    <row r="446" spans="1:16">
      <c r="A446">
        <v>12731</v>
      </c>
      <c r="B446" t="s">
        <v>42</v>
      </c>
      <c r="C446" t="s">
        <v>41</v>
      </c>
      <c r="D446" s="1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tr">
        <f t="shared" si="18"/>
        <v>Yes</v>
      </c>
      <c r="K446" t="s">
        <v>29</v>
      </c>
      <c r="L446" s="20" t="str">
        <f t="shared" si="19"/>
        <v>Short Distance</v>
      </c>
      <c r="M446" t="s">
        <v>19</v>
      </c>
      <c r="N446">
        <v>32</v>
      </c>
      <c r="O446" s="18" t="str">
        <f t="shared" si="20"/>
        <v>Middle Age</v>
      </c>
      <c r="P446" s="18" t="s">
        <v>20</v>
      </c>
    </row>
    <row r="447" spans="1:16">
      <c r="A447">
        <v>25307</v>
      </c>
      <c r="B447" t="s">
        <v>39</v>
      </c>
      <c r="C447" t="s">
        <v>40</v>
      </c>
      <c r="D447" s="1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tr">
        <f t="shared" si="18"/>
        <v>Yes</v>
      </c>
      <c r="K447" t="s">
        <v>29</v>
      </c>
      <c r="L447" s="20" t="str">
        <f t="shared" si="19"/>
        <v>Short Distance</v>
      </c>
      <c r="M447" t="s">
        <v>19</v>
      </c>
      <c r="N447">
        <v>32</v>
      </c>
      <c r="O447" s="18" t="str">
        <f t="shared" si="20"/>
        <v>Middle Age</v>
      </c>
      <c r="P447" s="18" t="s">
        <v>17</v>
      </c>
    </row>
    <row r="448" spans="1:16">
      <c r="A448">
        <v>14278</v>
      </c>
      <c r="B448" t="s">
        <v>39</v>
      </c>
      <c r="C448" t="s">
        <v>40</v>
      </c>
      <c r="D448" s="1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tr">
        <f t="shared" si="18"/>
        <v>Yes</v>
      </c>
      <c r="K448" t="s">
        <v>33</v>
      </c>
      <c r="L448" s="20" t="str">
        <f t="shared" si="19"/>
        <v>Long Distance</v>
      </c>
      <c r="M448" t="s">
        <v>27</v>
      </c>
      <c r="N448">
        <v>48</v>
      </c>
      <c r="O448" s="18" t="str">
        <f t="shared" si="20"/>
        <v>Middle Age</v>
      </c>
      <c r="P448" s="18" t="s">
        <v>20</v>
      </c>
    </row>
    <row r="449" spans="1:16">
      <c r="A449">
        <v>20711</v>
      </c>
      <c r="B449" t="s">
        <v>39</v>
      </c>
      <c r="C449" t="s">
        <v>40</v>
      </c>
      <c r="D449" s="1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tr">
        <f t="shared" si="18"/>
        <v>No</v>
      </c>
      <c r="K449" t="s">
        <v>29</v>
      </c>
      <c r="L449" s="20" t="str">
        <f t="shared" si="19"/>
        <v>Short Distance</v>
      </c>
      <c r="M449" t="s">
        <v>19</v>
      </c>
      <c r="N449">
        <v>32</v>
      </c>
      <c r="O449" s="18" t="str">
        <f t="shared" si="20"/>
        <v>Middle Age</v>
      </c>
      <c r="P449" s="18" t="s">
        <v>17</v>
      </c>
    </row>
    <row r="450" spans="1:16">
      <c r="A450">
        <v>11383</v>
      </c>
      <c r="B450" t="s">
        <v>39</v>
      </c>
      <c r="C450" t="s">
        <v>40</v>
      </c>
      <c r="D450" s="1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tr">
        <f t="shared" si="18"/>
        <v>No</v>
      </c>
      <c r="K450" t="s">
        <v>18</v>
      </c>
      <c r="L450" s="20" t="str">
        <f t="shared" si="19"/>
        <v>Short Distance</v>
      </c>
      <c r="M450" t="s">
        <v>19</v>
      </c>
      <c r="N450">
        <v>46</v>
      </c>
      <c r="O450" s="18" t="str">
        <f t="shared" si="20"/>
        <v>Middle Age</v>
      </c>
      <c r="P450" s="18" t="s">
        <v>20</v>
      </c>
    </row>
    <row r="451" spans="1:16">
      <c r="A451">
        <v>12497</v>
      </c>
      <c r="B451" t="s">
        <v>39</v>
      </c>
      <c r="C451" t="s">
        <v>40</v>
      </c>
      <c r="D451" s="1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tr">
        <f t="shared" ref="J451:J514" si="21">IF(I451&gt;0,"Yes","No")</f>
        <v>No</v>
      </c>
      <c r="K451" t="s">
        <v>18</v>
      </c>
      <c r="L451" s="20" t="str">
        <f t="shared" ref="L451:L514" si="22">IF(OR(K451="0-1 Miles",K451="1-2 Miles"),"Short Distance",IF(OR(K451="2-5 Miles",K451="5-10 Miles"),"Intermediate Distance",IF(K451="10+ Miles","Long Distance","")))</f>
        <v>Short Distance</v>
      </c>
      <c r="M451" t="s">
        <v>19</v>
      </c>
      <c r="N451">
        <v>42</v>
      </c>
      <c r="O451" s="18" t="str">
        <f t="shared" ref="O451:O514" si="23">IF(N451&gt;55,"Old",IF(N451&gt;=31,"Middle Age",IF(N451&lt;31,"Adolescent","Invalid")))</f>
        <v>Middle Age</v>
      </c>
      <c r="P451" s="18" t="s">
        <v>20</v>
      </c>
    </row>
    <row r="452" spans="1:16">
      <c r="A452">
        <v>16559</v>
      </c>
      <c r="B452" t="s">
        <v>42</v>
      </c>
      <c r="C452" t="s">
        <v>40</v>
      </c>
      <c r="D452" s="1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tr">
        <f t="shared" si="21"/>
        <v>No</v>
      </c>
      <c r="K452" t="s">
        <v>18</v>
      </c>
      <c r="L452" s="20" t="str">
        <f t="shared" si="22"/>
        <v>Short Distance</v>
      </c>
      <c r="M452" t="s">
        <v>19</v>
      </c>
      <c r="N452">
        <v>36</v>
      </c>
      <c r="O452" s="18" t="str">
        <f t="shared" si="23"/>
        <v>Middle Age</v>
      </c>
      <c r="P452" s="18" t="s">
        <v>17</v>
      </c>
    </row>
    <row r="453" spans="1:16">
      <c r="A453">
        <v>11585</v>
      </c>
      <c r="B453" t="s">
        <v>39</v>
      </c>
      <c r="C453" t="s">
        <v>40</v>
      </c>
      <c r="D453" s="1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tr">
        <f t="shared" si="21"/>
        <v>No</v>
      </c>
      <c r="K453" t="s">
        <v>18</v>
      </c>
      <c r="L453" s="20" t="str">
        <f t="shared" si="22"/>
        <v>Short Distance</v>
      </c>
      <c r="M453" t="s">
        <v>19</v>
      </c>
      <c r="N453">
        <v>41</v>
      </c>
      <c r="O453" s="18" t="str">
        <f t="shared" si="23"/>
        <v>Middle Age</v>
      </c>
      <c r="P453" s="18" t="s">
        <v>20</v>
      </c>
    </row>
    <row r="454" spans="1:16">
      <c r="A454">
        <v>20277</v>
      </c>
      <c r="B454" t="s">
        <v>39</v>
      </c>
      <c r="C454" t="s">
        <v>40</v>
      </c>
      <c r="D454" s="1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tr">
        <f t="shared" si="21"/>
        <v>Yes</v>
      </c>
      <c r="K454" t="s">
        <v>18</v>
      </c>
      <c r="L454" s="20" t="str">
        <f t="shared" si="22"/>
        <v>Short Distance</v>
      </c>
      <c r="M454" t="s">
        <v>27</v>
      </c>
      <c r="N454">
        <v>69</v>
      </c>
      <c r="O454" s="18" t="str">
        <f t="shared" si="23"/>
        <v>Old</v>
      </c>
      <c r="P454" s="18" t="s">
        <v>20</v>
      </c>
    </row>
    <row r="455" spans="1:16">
      <c r="A455">
        <v>26765</v>
      </c>
      <c r="B455" t="s">
        <v>42</v>
      </c>
      <c r="C455" t="s">
        <v>40</v>
      </c>
      <c r="D455" s="1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tr">
        <f t="shared" si="21"/>
        <v>Yes</v>
      </c>
      <c r="K455" t="s">
        <v>26</v>
      </c>
      <c r="L455" s="20" t="str">
        <f t="shared" si="22"/>
        <v>Intermediate Distance</v>
      </c>
      <c r="M455" t="s">
        <v>27</v>
      </c>
      <c r="N455">
        <v>45</v>
      </c>
      <c r="O455" s="18" t="str">
        <f t="shared" si="23"/>
        <v>Middle Age</v>
      </c>
      <c r="P455" s="18" t="s">
        <v>20</v>
      </c>
    </row>
    <row r="456" spans="1:16">
      <c r="A456">
        <v>12389</v>
      </c>
      <c r="B456" t="s">
        <v>42</v>
      </c>
      <c r="C456" t="s">
        <v>41</v>
      </c>
      <c r="D456" s="1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tr">
        <f t="shared" si="21"/>
        <v>Yes</v>
      </c>
      <c r="K456" t="s">
        <v>24</v>
      </c>
      <c r="L456" s="20" t="str">
        <f t="shared" si="22"/>
        <v>Intermediate Distance</v>
      </c>
      <c r="M456" t="s">
        <v>19</v>
      </c>
      <c r="N456">
        <v>34</v>
      </c>
      <c r="O456" s="18" t="str">
        <f t="shared" si="23"/>
        <v>Middle Age</v>
      </c>
      <c r="P456" s="18" t="s">
        <v>20</v>
      </c>
    </row>
    <row r="457" spans="1:16">
      <c r="A457">
        <v>13585</v>
      </c>
      <c r="B457" t="s">
        <v>39</v>
      </c>
      <c r="C457" t="s">
        <v>40</v>
      </c>
      <c r="D457" s="1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tr">
        <f t="shared" si="21"/>
        <v>Yes</v>
      </c>
      <c r="K457" t="s">
        <v>24</v>
      </c>
      <c r="L457" s="20" t="str">
        <f t="shared" si="22"/>
        <v>Intermediate Distance</v>
      </c>
      <c r="M457" t="s">
        <v>19</v>
      </c>
      <c r="N457">
        <v>53</v>
      </c>
      <c r="O457" s="18" t="str">
        <f t="shared" si="23"/>
        <v>Middle Age</v>
      </c>
      <c r="P457" s="18" t="s">
        <v>17</v>
      </c>
    </row>
    <row r="458" spans="1:16">
      <c r="A458">
        <v>26385</v>
      </c>
      <c r="B458" t="s">
        <v>42</v>
      </c>
      <c r="C458" t="s">
        <v>41</v>
      </c>
      <c r="D458" s="1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tr">
        <f t="shared" si="21"/>
        <v>Yes</v>
      </c>
      <c r="K458" t="s">
        <v>26</v>
      </c>
      <c r="L458" s="20" t="str">
        <f t="shared" si="22"/>
        <v>Intermediate Distance</v>
      </c>
      <c r="M458" t="s">
        <v>19</v>
      </c>
      <c r="N458">
        <v>50</v>
      </c>
      <c r="O458" s="18" t="str">
        <f t="shared" si="23"/>
        <v>Middle Age</v>
      </c>
      <c r="P458" s="18" t="s">
        <v>20</v>
      </c>
    </row>
    <row r="459" spans="1:16">
      <c r="A459">
        <v>12236</v>
      </c>
      <c r="B459" t="s">
        <v>39</v>
      </c>
      <c r="C459" t="s">
        <v>40</v>
      </c>
      <c r="D459" s="1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tr">
        <f t="shared" si="21"/>
        <v>No</v>
      </c>
      <c r="K459" t="s">
        <v>18</v>
      </c>
      <c r="L459" s="20" t="str">
        <f t="shared" si="22"/>
        <v>Short Distance</v>
      </c>
      <c r="M459" t="s">
        <v>19</v>
      </c>
      <c r="N459">
        <v>65</v>
      </c>
      <c r="O459" s="18" t="str">
        <f t="shared" si="23"/>
        <v>Old</v>
      </c>
      <c r="P459" s="18" t="s">
        <v>20</v>
      </c>
    </row>
    <row r="460" spans="1:16">
      <c r="A460">
        <v>21560</v>
      </c>
      <c r="B460" t="s">
        <v>39</v>
      </c>
      <c r="C460" t="s">
        <v>41</v>
      </c>
      <c r="D460" s="1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tr">
        <f t="shared" si="21"/>
        <v>Yes</v>
      </c>
      <c r="K460" t="s">
        <v>33</v>
      </c>
      <c r="L460" s="20" t="str">
        <f t="shared" si="22"/>
        <v>Long Distance</v>
      </c>
      <c r="M460" t="s">
        <v>27</v>
      </c>
      <c r="N460">
        <v>32</v>
      </c>
      <c r="O460" s="18" t="str">
        <f t="shared" si="23"/>
        <v>Middle Age</v>
      </c>
      <c r="P460" s="18" t="s">
        <v>17</v>
      </c>
    </row>
    <row r="461" spans="1:16">
      <c r="A461">
        <v>21554</v>
      </c>
      <c r="B461" t="s">
        <v>42</v>
      </c>
      <c r="C461" t="s">
        <v>40</v>
      </c>
      <c r="D461" s="1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tr">
        <f t="shared" si="21"/>
        <v>Yes</v>
      </c>
      <c r="K461" t="s">
        <v>33</v>
      </c>
      <c r="L461" s="20" t="str">
        <f t="shared" si="22"/>
        <v>Long Distance</v>
      </c>
      <c r="M461" t="s">
        <v>27</v>
      </c>
      <c r="N461">
        <v>33</v>
      </c>
      <c r="O461" s="18" t="str">
        <f t="shared" si="23"/>
        <v>Middle Age</v>
      </c>
      <c r="P461" s="18" t="s">
        <v>20</v>
      </c>
    </row>
    <row r="462" spans="1:16">
      <c r="A462">
        <v>13662</v>
      </c>
      <c r="B462" t="s">
        <v>42</v>
      </c>
      <c r="C462" t="s">
        <v>41</v>
      </c>
      <c r="D462" s="1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tr">
        <f t="shared" si="21"/>
        <v>Yes</v>
      </c>
      <c r="K462" t="s">
        <v>29</v>
      </c>
      <c r="L462" s="20" t="str">
        <f t="shared" si="22"/>
        <v>Short Distance</v>
      </c>
      <c r="M462" t="s">
        <v>19</v>
      </c>
      <c r="N462">
        <v>31</v>
      </c>
      <c r="O462" s="18" t="str">
        <f t="shared" si="23"/>
        <v>Middle Age</v>
      </c>
      <c r="P462" s="18" t="s">
        <v>17</v>
      </c>
    </row>
    <row r="463" spans="1:16">
      <c r="A463">
        <v>13089</v>
      </c>
      <c r="B463" t="s">
        <v>39</v>
      </c>
      <c r="C463" t="s">
        <v>40</v>
      </c>
      <c r="D463" s="1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tr">
        <f t="shared" si="21"/>
        <v>Yes</v>
      </c>
      <c r="K463" t="s">
        <v>18</v>
      </c>
      <c r="L463" s="20" t="str">
        <f t="shared" si="22"/>
        <v>Short Distance</v>
      </c>
      <c r="M463" t="s">
        <v>27</v>
      </c>
      <c r="N463">
        <v>46</v>
      </c>
      <c r="O463" s="18" t="str">
        <f t="shared" si="23"/>
        <v>Middle Age</v>
      </c>
      <c r="P463" s="18" t="s">
        <v>17</v>
      </c>
    </row>
    <row r="464" spans="1:16">
      <c r="A464">
        <v>14791</v>
      </c>
      <c r="B464" t="s">
        <v>39</v>
      </c>
      <c r="C464" t="s">
        <v>40</v>
      </c>
      <c r="D464" s="1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tr">
        <f t="shared" si="21"/>
        <v>No</v>
      </c>
      <c r="K464" t="s">
        <v>18</v>
      </c>
      <c r="L464" s="20" t="str">
        <f t="shared" si="22"/>
        <v>Short Distance</v>
      </c>
      <c r="M464" t="s">
        <v>19</v>
      </c>
      <c r="N464">
        <v>39</v>
      </c>
      <c r="O464" s="18" t="str">
        <f t="shared" si="23"/>
        <v>Middle Age</v>
      </c>
      <c r="P464" s="18" t="s">
        <v>17</v>
      </c>
    </row>
    <row r="465" spans="1:16">
      <c r="A465">
        <v>19331</v>
      </c>
      <c r="B465" t="s">
        <v>42</v>
      </c>
      <c r="C465" t="s">
        <v>41</v>
      </c>
      <c r="D465" s="1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tr">
        <f t="shared" si="21"/>
        <v>Yes</v>
      </c>
      <c r="K465" t="s">
        <v>18</v>
      </c>
      <c r="L465" s="20" t="str">
        <f t="shared" si="22"/>
        <v>Short Distance</v>
      </c>
      <c r="M465" t="s">
        <v>19</v>
      </c>
      <c r="N465">
        <v>40</v>
      </c>
      <c r="O465" s="18" t="str">
        <f t="shared" si="23"/>
        <v>Middle Age</v>
      </c>
      <c r="P465" s="18" t="s">
        <v>20</v>
      </c>
    </row>
    <row r="466" spans="1:16">
      <c r="A466">
        <v>17754</v>
      </c>
      <c r="B466" t="s">
        <v>42</v>
      </c>
      <c r="C466" t="s">
        <v>40</v>
      </c>
      <c r="D466" s="1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tr">
        <f t="shared" si="21"/>
        <v>No</v>
      </c>
      <c r="K466" t="s">
        <v>18</v>
      </c>
      <c r="L466" s="20" t="str">
        <f t="shared" si="22"/>
        <v>Short Distance</v>
      </c>
      <c r="M466" t="s">
        <v>19</v>
      </c>
      <c r="N466">
        <v>46</v>
      </c>
      <c r="O466" s="18" t="str">
        <f t="shared" si="23"/>
        <v>Middle Age</v>
      </c>
      <c r="P466" s="18" t="s">
        <v>17</v>
      </c>
    </row>
    <row r="467" spans="1:16">
      <c r="A467">
        <v>11149</v>
      </c>
      <c r="B467" t="s">
        <v>39</v>
      </c>
      <c r="C467" t="s">
        <v>41</v>
      </c>
      <c r="D467" s="1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tr">
        <f t="shared" si="21"/>
        <v>Yes</v>
      </c>
      <c r="K467" t="s">
        <v>18</v>
      </c>
      <c r="L467" s="20" t="str">
        <f t="shared" si="22"/>
        <v>Short Distance</v>
      </c>
      <c r="M467" t="s">
        <v>27</v>
      </c>
      <c r="N467">
        <v>65</v>
      </c>
      <c r="O467" s="18" t="str">
        <f t="shared" si="23"/>
        <v>Old</v>
      </c>
      <c r="P467" s="18" t="s">
        <v>20</v>
      </c>
    </row>
    <row r="468" spans="1:16">
      <c r="A468">
        <v>16549</v>
      </c>
      <c r="B468" t="s">
        <v>42</v>
      </c>
      <c r="C468" t="s">
        <v>40</v>
      </c>
      <c r="D468" s="1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tr">
        <f t="shared" si="21"/>
        <v>No</v>
      </c>
      <c r="K468" t="s">
        <v>18</v>
      </c>
      <c r="L468" s="20" t="str">
        <f t="shared" si="22"/>
        <v>Short Distance</v>
      </c>
      <c r="M468" t="s">
        <v>19</v>
      </c>
      <c r="N468">
        <v>47</v>
      </c>
      <c r="O468" s="18" t="str">
        <f t="shared" si="23"/>
        <v>Middle Age</v>
      </c>
      <c r="P468" s="18" t="s">
        <v>17</v>
      </c>
    </row>
    <row r="469" spans="1:16">
      <c r="A469">
        <v>24305</v>
      </c>
      <c r="B469" t="s">
        <v>42</v>
      </c>
      <c r="C469" t="s">
        <v>41</v>
      </c>
      <c r="D469" s="1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tr">
        <f t="shared" si="21"/>
        <v>Yes</v>
      </c>
      <c r="K469" t="s">
        <v>18</v>
      </c>
      <c r="L469" s="20" t="str">
        <f t="shared" si="22"/>
        <v>Short Distance</v>
      </c>
      <c r="M469" t="s">
        <v>27</v>
      </c>
      <c r="N469">
        <v>46</v>
      </c>
      <c r="O469" s="18" t="str">
        <f t="shared" si="23"/>
        <v>Middle Age</v>
      </c>
      <c r="P469" s="18" t="s">
        <v>17</v>
      </c>
    </row>
    <row r="470" spans="1:16">
      <c r="A470">
        <v>18253</v>
      </c>
      <c r="B470" t="s">
        <v>39</v>
      </c>
      <c r="C470" t="s">
        <v>40</v>
      </c>
      <c r="D470" s="1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tr">
        <f t="shared" si="21"/>
        <v>Yes</v>
      </c>
      <c r="K470" t="s">
        <v>18</v>
      </c>
      <c r="L470" s="20" t="str">
        <f t="shared" si="22"/>
        <v>Short Distance</v>
      </c>
      <c r="M470" t="s">
        <v>27</v>
      </c>
      <c r="N470">
        <v>40</v>
      </c>
      <c r="O470" s="18" t="str">
        <f t="shared" si="23"/>
        <v>Middle Age</v>
      </c>
      <c r="P470" s="18" t="s">
        <v>20</v>
      </c>
    </row>
    <row r="471" spans="1:16">
      <c r="A471">
        <v>20147</v>
      </c>
      <c r="B471" t="s">
        <v>39</v>
      </c>
      <c r="C471" t="s">
        <v>40</v>
      </c>
      <c r="D471" s="1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tr">
        <f t="shared" si="21"/>
        <v>No</v>
      </c>
      <c r="K471" t="s">
        <v>18</v>
      </c>
      <c r="L471" s="20" t="str">
        <f t="shared" si="22"/>
        <v>Short Distance</v>
      </c>
      <c r="M471" t="s">
        <v>19</v>
      </c>
      <c r="N471">
        <v>65</v>
      </c>
      <c r="O471" s="18" t="str">
        <f t="shared" si="23"/>
        <v>Old</v>
      </c>
      <c r="P471" s="18" t="s">
        <v>20</v>
      </c>
    </row>
    <row r="472" spans="1:16">
      <c r="A472">
        <v>15612</v>
      </c>
      <c r="B472" t="s">
        <v>42</v>
      </c>
      <c r="C472" t="s">
        <v>41</v>
      </c>
      <c r="D472" s="1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tr">
        <f t="shared" si="21"/>
        <v>Yes</v>
      </c>
      <c r="K472" t="s">
        <v>29</v>
      </c>
      <c r="L472" s="20" t="str">
        <f t="shared" si="22"/>
        <v>Short Distance</v>
      </c>
      <c r="M472" t="s">
        <v>19</v>
      </c>
      <c r="N472">
        <v>28</v>
      </c>
      <c r="O472" s="18" t="str">
        <f t="shared" si="23"/>
        <v>Adolescent</v>
      </c>
      <c r="P472" s="18" t="s">
        <v>20</v>
      </c>
    </row>
    <row r="473" spans="1:16">
      <c r="A473">
        <v>28323</v>
      </c>
      <c r="B473" t="s">
        <v>42</v>
      </c>
      <c r="C473" t="s">
        <v>41</v>
      </c>
      <c r="D473" s="1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tr">
        <f t="shared" si="21"/>
        <v>Yes</v>
      </c>
      <c r="K473" t="s">
        <v>26</v>
      </c>
      <c r="L473" s="20" t="str">
        <f t="shared" si="22"/>
        <v>Intermediate Distance</v>
      </c>
      <c r="M473" t="s">
        <v>27</v>
      </c>
      <c r="N473">
        <v>43</v>
      </c>
      <c r="O473" s="18" t="str">
        <f t="shared" si="23"/>
        <v>Middle Age</v>
      </c>
      <c r="P473" s="18" t="s">
        <v>17</v>
      </c>
    </row>
    <row r="474" spans="1:16">
      <c r="A474">
        <v>22634</v>
      </c>
      <c r="B474" t="s">
        <v>42</v>
      </c>
      <c r="C474" t="s">
        <v>40</v>
      </c>
      <c r="D474" s="1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tr">
        <f t="shared" si="21"/>
        <v>No</v>
      </c>
      <c r="K474" t="s">
        <v>18</v>
      </c>
      <c r="L474" s="20" t="str">
        <f t="shared" si="22"/>
        <v>Short Distance</v>
      </c>
      <c r="M474" t="s">
        <v>19</v>
      </c>
      <c r="N474">
        <v>38</v>
      </c>
      <c r="O474" s="18" t="str">
        <f t="shared" si="23"/>
        <v>Middle Age</v>
      </c>
      <c r="P474" s="18" t="s">
        <v>17</v>
      </c>
    </row>
    <row r="475" spans="1:16">
      <c r="A475">
        <v>15665</v>
      </c>
      <c r="B475" t="s">
        <v>39</v>
      </c>
      <c r="C475" t="s">
        <v>40</v>
      </c>
      <c r="D475" s="1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tr">
        <f t="shared" si="21"/>
        <v>No</v>
      </c>
      <c r="K475" t="s">
        <v>18</v>
      </c>
      <c r="L475" s="20" t="str">
        <f t="shared" si="22"/>
        <v>Short Distance</v>
      </c>
      <c r="M475" t="s">
        <v>19</v>
      </c>
      <c r="N475">
        <v>47</v>
      </c>
      <c r="O475" s="18" t="str">
        <f t="shared" si="23"/>
        <v>Middle Age</v>
      </c>
      <c r="P475" s="18" t="s">
        <v>17</v>
      </c>
    </row>
    <row r="476" spans="1:16">
      <c r="A476">
        <v>27585</v>
      </c>
      <c r="B476" t="s">
        <v>39</v>
      </c>
      <c r="C476" t="s">
        <v>40</v>
      </c>
      <c r="D476" s="1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tr">
        <f t="shared" si="21"/>
        <v>No</v>
      </c>
      <c r="K476" t="s">
        <v>18</v>
      </c>
      <c r="L476" s="20" t="str">
        <f t="shared" si="22"/>
        <v>Short Distance</v>
      </c>
      <c r="M476" t="s">
        <v>27</v>
      </c>
      <c r="N476">
        <v>36</v>
      </c>
      <c r="O476" s="18" t="str">
        <f t="shared" si="23"/>
        <v>Middle Age</v>
      </c>
      <c r="P476" s="18" t="s">
        <v>17</v>
      </c>
    </row>
    <row r="477" spans="1:16">
      <c r="A477">
        <v>19748</v>
      </c>
      <c r="B477" t="s">
        <v>39</v>
      </c>
      <c r="C477" t="s">
        <v>41</v>
      </c>
      <c r="D477" s="1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tr">
        <f t="shared" si="21"/>
        <v>Yes</v>
      </c>
      <c r="K477" t="s">
        <v>29</v>
      </c>
      <c r="L477" s="20" t="str">
        <f t="shared" si="22"/>
        <v>Short Distance</v>
      </c>
      <c r="M477" t="s">
        <v>27</v>
      </c>
      <c r="N477">
        <v>60</v>
      </c>
      <c r="O477" s="18" t="str">
        <f t="shared" si="23"/>
        <v>Old</v>
      </c>
      <c r="P477" s="18" t="s">
        <v>20</v>
      </c>
    </row>
    <row r="478" spans="1:16">
      <c r="A478">
        <v>21974</v>
      </c>
      <c r="B478" t="s">
        <v>42</v>
      </c>
      <c r="C478" t="s">
        <v>40</v>
      </c>
      <c r="D478" s="1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tr">
        <f t="shared" si="21"/>
        <v>Yes</v>
      </c>
      <c r="K478" t="s">
        <v>26</v>
      </c>
      <c r="L478" s="20" t="str">
        <f t="shared" si="22"/>
        <v>Intermediate Distance</v>
      </c>
      <c r="M478" t="s">
        <v>27</v>
      </c>
      <c r="N478">
        <v>42</v>
      </c>
      <c r="O478" s="18" t="str">
        <f t="shared" si="23"/>
        <v>Middle Age</v>
      </c>
      <c r="P478" s="18" t="s">
        <v>17</v>
      </c>
    </row>
    <row r="479" spans="1:16">
      <c r="A479">
        <v>14032</v>
      </c>
      <c r="B479" t="s">
        <v>39</v>
      </c>
      <c r="C479" t="s">
        <v>41</v>
      </c>
      <c r="D479" s="1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tr">
        <f t="shared" si="21"/>
        <v>Yes</v>
      </c>
      <c r="K479" t="s">
        <v>29</v>
      </c>
      <c r="L479" s="20" t="str">
        <f t="shared" si="22"/>
        <v>Short Distance</v>
      </c>
      <c r="M479" t="s">
        <v>27</v>
      </c>
      <c r="N479">
        <v>50</v>
      </c>
      <c r="O479" s="18" t="str">
        <f t="shared" si="23"/>
        <v>Middle Age</v>
      </c>
      <c r="P479" s="18" t="s">
        <v>17</v>
      </c>
    </row>
    <row r="480" spans="1:16">
      <c r="A480">
        <v>22610</v>
      </c>
      <c r="B480" t="s">
        <v>39</v>
      </c>
      <c r="C480" t="s">
        <v>41</v>
      </c>
      <c r="D480" s="1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tr">
        <f t="shared" si="21"/>
        <v>No</v>
      </c>
      <c r="K480" t="s">
        <v>18</v>
      </c>
      <c r="L480" s="20" t="str">
        <f t="shared" si="22"/>
        <v>Short Distance</v>
      </c>
      <c r="M480" t="s">
        <v>19</v>
      </c>
      <c r="N480">
        <v>35</v>
      </c>
      <c r="O480" s="18" t="str">
        <f t="shared" si="23"/>
        <v>Middle Age</v>
      </c>
      <c r="P480" s="18" t="s">
        <v>17</v>
      </c>
    </row>
    <row r="481" spans="1:16">
      <c r="A481">
        <v>26984</v>
      </c>
      <c r="B481" t="s">
        <v>39</v>
      </c>
      <c r="C481" t="s">
        <v>41</v>
      </c>
      <c r="D481" s="1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tr">
        <f t="shared" si="21"/>
        <v>Yes</v>
      </c>
      <c r="K481" t="s">
        <v>18</v>
      </c>
      <c r="L481" s="20" t="str">
        <f t="shared" si="22"/>
        <v>Short Distance</v>
      </c>
      <c r="M481" t="s">
        <v>19</v>
      </c>
      <c r="N481">
        <v>32</v>
      </c>
      <c r="O481" s="18" t="str">
        <f t="shared" si="23"/>
        <v>Middle Age</v>
      </c>
      <c r="P481" s="18" t="s">
        <v>17</v>
      </c>
    </row>
    <row r="482" spans="1:16">
      <c r="A482">
        <v>18294</v>
      </c>
      <c r="B482" t="s">
        <v>39</v>
      </c>
      <c r="C482" t="s">
        <v>40</v>
      </c>
      <c r="D482" s="1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tr">
        <f t="shared" si="21"/>
        <v>Yes</v>
      </c>
      <c r="K482" t="s">
        <v>26</v>
      </c>
      <c r="L482" s="20" t="str">
        <f t="shared" si="22"/>
        <v>Intermediate Distance</v>
      </c>
      <c r="M482" t="s">
        <v>27</v>
      </c>
      <c r="N482">
        <v>46</v>
      </c>
      <c r="O482" s="18" t="str">
        <f t="shared" si="23"/>
        <v>Middle Age</v>
      </c>
      <c r="P482" s="18" t="s">
        <v>20</v>
      </c>
    </row>
    <row r="483" spans="1:16">
      <c r="A483">
        <v>28564</v>
      </c>
      <c r="B483" t="s">
        <v>42</v>
      </c>
      <c r="C483" t="s">
        <v>40</v>
      </c>
      <c r="D483" s="1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tr">
        <f t="shared" si="21"/>
        <v>No</v>
      </c>
      <c r="K483" t="s">
        <v>29</v>
      </c>
      <c r="L483" s="20" t="str">
        <f t="shared" si="22"/>
        <v>Short Distance</v>
      </c>
      <c r="M483" t="s">
        <v>19</v>
      </c>
      <c r="N483">
        <v>33</v>
      </c>
      <c r="O483" s="18" t="str">
        <f t="shared" si="23"/>
        <v>Middle Age</v>
      </c>
      <c r="P483" s="18" t="s">
        <v>17</v>
      </c>
    </row>
    <row r="484" spans="1:16">
      <c r="A484">
        <v>28521</v>
      </c>
      <c r="B484" t="s">
        <v>42</v>
      </c>
      <c r="C484" t="s">
        <v>41</v>
      </c>
      <c r="D484" s="1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tr">
        <f t="shared" si="21"/>
        <v>No</v>
      </c>
      <c r="K484" t="s">
        <v>18</v>
      </c>
      <c r="L484" s="20" t="str">
        <f t="shared" si="22"/>
        <v>Short Distance</v>
      </c>
      <c r="M484" t="s">
        <v>19</v>
      </c>
      <c r="N484">
        <v>36</v>
      </c>
      <c r="O484" s="18" t="str">
        <f t="shared" si="23"/>
        <v>Middle Age</v>
      </c>
      <c r="P484" s="18" t="s">
        <v>17</v>
      </c>
    </row>
    <row r="485" spans="1:16">
      <c r="A485">
        <v>15450</v>
      </c>
      <c r="B485" t="s">
        <v>39</v>
      </c>
      <c r="C485" t="s">
        <v>41</v>
      </c>
      <c r="D485" s="1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tr">
        <f t="shared" si="21"/>
        <v>No</v>
      </c>
      <c r="K485" t="s">
        <v>18</v>
      </c>
      <c r="L485" s="20" t="str">
        <f t="shared" si="22"/>
        <v>Short Distance</v>
      </c>
      <c r="M485" t="s">
        <v>19</v>
      </c>
      <c r="N485">
        <v>70</v>
      </c>
      <c r="O485" s="18" t="str">
        <f t="shared" si="23"/>
        <v>Old</v>
      </c>
      <c r="P485" s="18" t="s">
        <v>20</v>
      </c>
    </row>
    <row r="486" spans="1:16">
      <c r="A486">
        <v>25681</v>
      </c>
      <c r="B486" t="s">
        <v>42</v>
      </c>
      <c r="C486" t="s">
        <v>40</v>
      </c>
      <c r="D486" s="1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tr">
        <f t="shared" si="21"/>
        <v>Yes</v>
      </c>
      <c r="K486" t="s">
        <v>24</v>
      </c>
      <c r="L486" s="20" t="str">
        <f t="shared" si="22"/>
        <v>Intermediate Distance</v>
      </c>
      <c r="M486" t="s">
        <v>19</v>
      </c>
      <c r="N486">
        <v>31</v>
      </c>
      <c r="O486" s="18" t="str">
        <f t="shared" si="23"/>
        <v>Middle Age</v>
      </c>
      <c r="P486" s="18" t="s">
        <v>17</v>
      </c>
    </row>
    <row r="487" spans="1:16">
      <c r="A487">
        <v>19491</v>
      </c>
      <c r="B487" t="s">
        <v>42</v>
      </c>
      <c r="C487" t="s">
        <v>41</v>
      </c>
      <c r="D487" s="1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tr">
        <f t="shared" si="21"/>
        <v>Yes</v>
      </c>
      <c r="K487" t="s">
        <v>18</v>
      </c>
      <c r="L487" s="20" t="str">
        <f t="shared" si="22"/>
        <v>Short Distance</v>
      </c>
      <c r="M487" t="s">
        <v>19</v>
      </c>
      <c r="N487">
        <v>42</v>
      </c>
      <c r="O487" s="18" t="str">
        <f t="shared" si="23"/>
        <v>Middle Age</v>
      </c>
      <c r="P487" s="18" t="s">
        <v>20</v>
      </c>
    </row>
    <row r="488" spans="1:16">
      <c r="A488">
        <v>26415</v>
      </c>
      <c r="B488" t="s">
        <v>39</v>
      </c>
      <c r="C488" t="s">
        <v>40</v>
      </c>
      <c r="D488" s="1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tr">
        <f t="shared" si="21"/>
        <v>Yes</v>
      </c>
      <c r="K488" t="s">
        <v>33</v>
      </c>
      <c r="L488" s="20" t="str">
        <f t="shared" si="22"/>
        <v>Long Distance</v>
      </c>
      <c r="M488" t="s">
        <v>19</v>
      </c>
      <c r="N488">
        <v>58</v>
      </c>
      <c r="O488" s="18" t="str">
        <f t="shared" si="23"/>
        <v>Old</v>
      </c>
      <c r="P488" s="18" t="s">
        <v>20</v>
      </c>
    </row>
    <row r="489" spans="1:16">
      <c r="A489">
        <v>12821</v>
      </c>
      <c r="B489" t="s">
        <v>39</v>
      </c>
      <c r="C489" t="s">
        <v>41</v>
      </c>
      <c r="D489" s="1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tr">
        <f t="shared" si="21"/>
        <v>No</v>
      </c>
      <c r="K489" t="s">
        <v>18</v>
      </c>
      <c r="L489" s="20" t="str">
        <f t="shared" si="22"/>
        <v>Short Distance</v>
      </c>
      <c r="M489" t="s">
        <v>19</v>
      </c>
      <c r="N489">
        <v>39</v>
      </c>
      <c r="O489" s="18" t="str">
        <f t="shared" si="23"/>
        <v>Middle Age</v>
      </c>
      <c r="P489" s="18" t="s">
        <v>20</v>
      </c>
    </row>
    <row r="490" spans="1:16">
      <c r="A490">
        <v>15629</v>
      </c>
      <c r="B490" t="s">
        <v>42</v>
      </c>
      <c r="C490" t="s">
        <v>40</v>
      </c>
      <c r="D490" s="1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tr">
        <f t="shared" si="21"/>
        <v>Yes</v>
      </c>
      <c r="K490" t="s">
        <v>29</v>
      </c>
      <c r="L490" s="20" t="str">
        <f t="shared" si="22"/>
        <v>Short Distance</v>
      </c>
      <c r="M490" t="s">
        <v>19</v>
      </c>
      <c r="N490">
        <v>34</v>
      </c>
      <c r="O490" s="18" t="str">
        <f t="shared" si="23"/>
        <v>Middle Age</v>
      </c>
      <c r="P490" s="18" t="s">
        <v>20</v>
      </c>
    </row>
    <row r="491" spans="1:16">
      <c r="A491">
        <v>27835</v>
      </c>
      <c r="B491" t="s">
        <v>39</v>
      </c>
      <c r="C491" t="s">
        <v>41</v>
      </c>
      <c r="D491" s="1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tr">
        <f t="shared" si="21"/>
        <v>Yes</v>
      </c>
      <c r="K491" t="s">
        <v>18</v>
      </c>
      <c r="L491" s="20" t="str">
        <f t="shared" si="22"/>
        <v>Short Distance</v>
      </c>
      <c r="M491" t="s">
        <v>19</v>
      </c>
      <c r="N491">
        <v>32</v>
      </c>
      <c r="O491" s="18" t="str">
        <f t="shared" si="23"/>
        <v>Middle Age</v>
      </c>
      <c r="P491" s="18" t="s">
        <v>20</v>
      </c>
    </row>
    <row r="492" spans="1:16">
      <c r="A492">
        <v>11738</v>
      </c>
      <c r="B492" t="s">
        <v>39</v>
      </c>
      <c r="C492" t="s">
        <v>41</v>
      </c>
      <c r="D492" s="1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tr">
        <f t="shared" si="21"/>
        <v>No</v>
      </c>
      <c r="K492" t="s">
        <v>24</v>
      </c>
      <c r="L492" s="20" t="str">
        <f t="shared" si="22"/>
        <v>Intermediate Distance</v>
      </c>
      <c r="M492" t="s">
        <v>35</v>
      </c>
      <c r="N492">
        <v>46</v>
      </c>
      <c r="O492" s="18" t="str">
        <f t="shared" si="23"/>
        <v>Middle Age</v>
      </c>
      <c r="P492" s="18" t="s">
        <v>20</v>
      </c>
    </row>
    <row r="493" spans="1:16">
      <c r="A493">
        <v>25065</v>
      </c>
      <c r="B493" t="s">
        <v>39</v>
      </c>
      <c r="C493" t="s">
        <v>41</v>
      </c>
      <c r="D493" s="1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tr">
        <f t="shared" si="21"/>
        <v>Yes</v>
      </c>
      <c r="K493" t="s">
        <v>26</v>
      </c>
      <c r="L493" s="20" t="str">
        <f t="shared" si="22"/>
        <v>Intermediate Distance</v>
      </c>
      <c r="M493" t="s">
        <v>35</v>
      </c>
      <c r="N493">
        <v>48</v>
      </c>
      <c r="O493" s="18" t="str">
        <f t="shared" si="23"/>
        <v>Middle Age</v>
      </c>
      <c r="P493" s="18" t="s">
        <v>20</v>
      </c>
    </row>
    <row r="494" spans="1:16">
      <c r="A494">
        <v>26238</v>
      </c>
      <c r="B494" t="s">
        <v>42</v>
      </c>
      <c r="C494" t="s">
        <v>40</v>
      </c>
      <c r="D494" s="1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tr">
        <f t="shared" si="21"/>
        <v>Yes</v>
      </c>
      <c r="K494" t="s">
        <v>29</v>
      </c>
      <c r="L494" s="20" t="str">
        <f t="shared" si="22"/>
        <v>Short Distance</v>
      </c>
      <c r="M494" t="s">
        <v>35</v>
      </c>
      <c r="N494">
        <v>31</v>
      </c>
      <c r="O494" s="18" t="str">
        <f t="shared" si="23"/>
        <v>Middle Age</v>
      </c>
      <c r="P494" s="18" t="s">
        <v>17</v>
      </c>
    </row>
    <row r="495" spans="1:16">
      <c r="A495">
        <v>23707</v>
      </c>
      <c r="B495" t="s">
        <v>42</v>
      </c>
      <c r="C495" t="s">
        <v>41</v>
      </c>
      <c r="D495" s="1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tr">
        <f t="shared" si="21"/>
        <v>Yes</v>
      </c>
      <c r="K495" t="s">
        <v>33</v>
      </c>
      <c r="L495" s="20" t="str">
        <f t="shared" si="22"/>
        <v>Long Distance</v>
      </c>
      <c r="M495" t="s">
        <v>35</v>
      </c>
      <c r="N495">
        <v>60</v>
      </c>
      <c r="O495" s="18" t="str">
        <f t="shared" si="23"/>
        <v>Old</v>
      </c>
      <c r="P495" s="18" t="s">
        <v>17</v>
      </c>
    </row>
    <row r="496" spans="1:16">
      <c r="A496">
        <v>27650</v>
      </c>
      <c r="B496" t="s">
        <v>39</v>
      </c>
      <c r="C496" t="s">
        <v>41</v>
      </c>
      <c r="D496" s="1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tr">
        <f t="shared" si="21"/>
        <v>No</v>
      </c>
      <c r="K496" t="s">
        <v>26</v>
      </c>
      <c r="L496" s="20" t="str">
        <f t="shared" si="22"/>
        <v>Intermediate Distance</v>
      </c>
      <c r="M496" t="s">
        <v>35</v>
      </c>
      <c r="N496">
        <v>51</v>
      </c>
      <c r="O496" s="18" t="str">
        <f t="shared" si="23"/>
        <v>Middle Age</v>
      </c>
      <c r="P496" s="18" t="s">
        <v>20</v>
      </c>
    </row>
    <row r="497" spans="1:16">
      <c r="A497">
        <v>24981</v>
      </c>
      <c r="B497" t="s">
        <v>39</v>
      </c>
      <c r="C497" t="s">
        <v>41</v>
      </c>
      <c r="D497" s="1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tr">
        <f t="shared" si="21"/>
        <v>Yes</v>
      </c>
      <c r="K497" t="s">
        <v>33</v>
      </c>
      <c r="L497" s="20" t="str">
        <f t="shared" si="22"/>
        <v>Long Distance</v>
      </c>
      <c r="M497" t="s">
        <v>35</v>
      </c>
      <c r="N497">
        <v>56</v>
      </c>
      <c r="O497" s="18" t="str">
        <f t="shared" si="23"/>
        <v>Old</v>
      </c>
      <c r="P497" s="18" t="s">
        <v>20</v>
      </c>
    </row>
    <row r="498" spans="1:16">
      <c r="A498">
        <v>20678</v>
      </c>
      <c r="B498" t="s">
        <v>42</v>
      </c>
      <c r="C498" t="s">
        <v>40</v>
      </c>
      <c r="D498" s="1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tr">
        <f t="shared" si="21"/>
        <v>Yes</v>
      </c>
      <c r="K498" t="s">
        <v>24</v>
      </c>
      <c r="L498" s="20" t="str">
        <f t="shared" si="22"/>
        <v>Intermediate Distance</v>
      </c>
      <c r="M498" t="s">
        <v>35</v>
      </c>
      <c r="N498">
        <v>40</v>
      </c>
      <c r="O498" s="18" t="str">
        <f t="shared" si="23"/>
        <v>Middle Age</v>
      </c>
      <c r="P498" s="18" t="s">
        <v>17</v>
      </c>
    </row>
    <row r="499" spans="1:16">
      <c r="A499">
        <v>15302</v>
      </c>
      <c r="B499" t="s">
        <v>42</v>
      </c>
      <c r="C499" t="s">
        <v>40</v>
      </c>
      <c r="D499" s="1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tr">
        <f t="shared" si="21"/>
        <v>No</v>
      </c>
      <c r="K499" t="s">
        <v>24</v>
      </c>
      <c r="L499" s="20" t="str">
        <f t="shared" si="22"/>
        <v>Intermediate Distance</v>
      </c>
      <c r="M499" t="s">
        <v>35</v>
      </c>
      <c r="N499">
        <v>34</v>
      </c>
      <c r="O499" s="18" t="str">
        <f t="shared" si="23"/>
        <v>Middle Age</v>
      </c>
      <c r="P499" s="18" t="s">
        <v>17</v>
      </c>
    </row>
    <row r="500" spans="1:16">
      <c r="A500">
        <v>26012</v>
      </c>
      <c r="B500" t="s">
        <v>39</v>
      </c>
      <c r="C500" t="s">
        <v>41</v>
      </c>
      <c r="D500" s="1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tr">
        <f t="shared" si="21"/>
        <v>Yes</v>
      </c>
      <c r="K500" t="s">
        <v>24</v>
      </c>
      <c r="L500" s="20" t="str">
        <f t="shared" si="22"/>
        <v>Intermediate Distance</v>
      </c>
      <c r="M500" t="s">
        <v>35</v>
      </c>
      <c r="N500">
        <v>48</v>
      </c>
      <c r="O500" s="18" t="str">
        <f t="shared" si="23"/>
        <v>Middle Age</v>
      </c>
      <c r="P500" s="18" t="s">
        <v>17</v>
      </c>
    </row>
    <row r="501" spans="1:16">
      <c r="A501">
        <v>26575</v>
      </c>
      <c r="B501" t="s">
        <v>42</v>
      </c>
      <c r="C501" t="s">
        <v>40</v>
      </c>
      <c r="D501" s="1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tr">
        <f t="shared" si="21"/>
        <v>Yes</v>
      </c>
      <c r="K501" t="s">
        <v>29</v>
      </c>
      <c r="L501" s="20" t="str">
        <f t="shared" si="22"/>
        <v>Short Distance</v>
      </c>
      <c r="M501" t="s">
        <v>35</v>
      </c>
      <c r="N501">
        <v>31</v>
      </c>
      <c r="O501" s="18" t="str">
        <f t="shared" si="23"/>
        <v>Middle Age</v>
      </c>
      <c r="P501" s="18" t="s">
        <v>17</v>
      </c>
    </row>
    <row r="502" spans="1:16">
      <c r="A502">
        <v>15559</v>
      </c>
      <c r="B502" t="s">
        <v>39</v>
      </c>
      <c r="C502" t="s">
        <v>41</v>
      </c>
      <c r="D502" s="1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tr">
        <f t="shared" si="21"/>
        <v>Yes</v>
      </c>
      <c r="K502" t="s">
        <v>24</v>
      </c>
      <c r="L502" s="20" t="str">
        <f t="shared" si="22"/>
        <v>Intermediate Distance</v>
      </c>
      <c r="M502" t="s">
        <v>35</v>
      </c>
      <c r="N502">
        <v>47</v>
      </c>
      <c r="O502" s="18" t="str">
        <f t="shared" si="23"/>
        <v>Middle Age</v>
      </c>
      <c r="P502" s="18" t="s">
        <v>20</v>
      </c>
    </row>
    <row r="503" spans="1:16">
      <c r="A503">
        <v>19235</v>
      </c>
      <c r="B503" t="s">
        <v>39</v>
      </c>
      <c r="C503" t="s">
        <v>40</v>
      </c>
      <c r="D503" s="1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tr">
        <f t="shared" si="21"/>
        <v>No</v>
      </c>
      <c r="K503" t="s">
        <v>18</v>
      </c>
      <c r="L503" s="20" t="str">
        <f t="shared" si="22"/>
        <v>Short Distance</v>
      </c>
      <c r="M503" t="s">
        <v>35</v>
      </c>
      <c r="N503">
        <v>34</v>
      </c>
      <c r="O503" s="18" t="str">
        <f t="shared" si="23"/>
        <v>Middle Age</v>
      </c>
      <c r="P503" s="18" t="s">
        <v>20</v>
      </c>
    </row>
    <row r="504" spans="1:16">
      <c r="A504">
        <v>15275</v>
      </c>
      <c r="B504" t="s">
        <v>39</v>
      </c>
      <c r="C504" t="s">
        <v>41</v>
      </c>
      <c r="D504" s="1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tr">
        <f t="shared" si="21"/>
        <v>Yes</v>
      </c>
      <c r="K504" t="s">
        <v>26</v>
      </c>
      <c r="L504" s="20" t="str">
        <f t="shared" si="22"/>
        <v>Intermediate Distance</v>
      </c>
      <c r="M504" t="s">
        <v>35</v>
      </c>
      <c r="N504">
        <v>29</v>
      </c>
      <c r="O504" s="18" t="str">
        <f t="shared" si="23"/>
        <v>Adolescent</v>
      </c>
      <c r="P504" s="18" t="s">
        <v>20</v>
      </c>
    </row>
    <row r="505" spans="1:16">
      <c r="A505">
        <v>20339</v>
      </c>
      <c r="B505" t="s">
        <v>39</v>
      </c>
      <c r="C505" t="s">
        <v>40</v>
      </c>
      <c r="D505" s="1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tr">
        <f t="shared" si="21"/>
        <v>Yes</v>
      </c>
      <c r="K505" t="s">
        <v>24</v>
      </c>
      <c r="L505" s="20" t="str">
        <f t="shared" si="22"/>
        <v>Intermediate Distance</v>
      </c>
      <c r="M505" t="s">
        <v>35</v>
      </c>
      <c r="N505">
        <v>44</v>
      </c>
      <c r="O505" s="18" t="str">
        <f t="shared" si="23"/>
        <v>Middle Age</v>
      </c>
      <c r="P505" s="18" t="s">
        <v>17</v>
      </c>
    </row>
    <row r="506" spans="1:16">
      <c r="A506">
        <v>25405</v>
      </c>
      <c r="B506" t="s">
        <v>39</v>
      </c>
      <c r="C506" t="s">
        <v>41</v>
      </c>
      <c r="D506" s="1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tr">
        <f t="shared" si="21"/>
        <v>Yes</v>
      </c>
      <c r="K506" t="s">
        <v>24</v>
      </c>
      <c r="L506" s="20" t="str">
        <f t="shared" si="22"/>
        <v>Intermediate Distance</v>
      </c>
      <c r="M506" t="s">
        <v>35</v>
      </c>
      <c r="N506">
        <v>38</v>
      </c>
      <c r="O506" s="18" t="str">
        <f t="shared" si="23"/>
        <v>Middle Age</v>
      </c>
      <c r="P506" s="18" t="s">
        <v>17</v>
      </c>
    </row>
    <row r="507" spans="1:16">
      <c r="A507">
        <v>15940</v>
      </c>
      <c r="B507" t="s">
        <v>39</v>
      </c>
      <c r="C507" t="s">
        <v>41</v>
      </c>
      <c r="D507" s="1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tr">
        <f t="shared" si="21"/>
        <v>Yes</v>
      </c>
      <c r="K507" t="s">
        <v>18</v>
      </c>
      <c r="L507" s="20" t="str">
        <f t="shared" si="22"/>
        <v>Short Distance</v>
      </c>
      <c r="M507" t="s">
        <v>35</v>
      </c>
      <c r="N507">
        <v>40</v>
      </c>
      <c r="O507" s="18" t="str">
        <f t="shared" si="23"/>
        <v>Middle Age</v>
      </c>
      <c r="P507" s="18" t="s">
        <v>20</v>
      </c>
    </row>
    <row r="508" spans="1:16">
      <c r="A508">
        <v>25074</v>
      </c>
      <c r="B508" t="s">
        <v>39</v>
      </c>
      <c r="C508" t="s">
        <v>40</v>
      </c>
      <c r="D508" s="1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tr">
        <f t="shared" si="21"/>
        <v>Yes</v>
      </c>
      <c r="K508" t="s">
        <v>24</v>
      </c>
      <c r="L508" s="20" t="str">
        <f t="shared" si="22"/>
        <v>Intermediate Distance</v>
      </c>
      <c r="M508" t="s">
        <v>35</v>
      </c>
      <c r="N508">
        <v>42</v>
      </c>
      <c r="O508" s="18" t="str">
        <f t="shared" si="23"/>
        <v>Middle Age</v>
      </c>
      <c r="P508" s="18" t="s">
        <v>17</v>
      </c>
    </row>
    <row r="509" spans="1:16">
      <c r="A509">
        <v>24738</v>
      </c>
      <c r="B509" t="s">
        <v>39</v>
      </c>
      <c r="C509" t="s">
        <v>40</v>
      </c>
      <c r="D509" s="1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tr">
        <f t="shared" si="21"/>
        <v>Yes</v>
      </c>
      <c r="K509" t="s">
        <v>29</v>
      </c>
      <c r="L509" s="20" t="str">
        <f t="shared" si="22"/>
        <v>Short Distance</v>
      </c>
      <c r="M509" t="s">
        <v>35</v>
      </c>
      <c r="N509">
        <v>51</v>
      </c>
      <c r="O509" s="18" t="str">
        <f t="shared" si="23"/>
        <v>Middle Age</v>
      </c>
      <c r="P509" s="18" t="s">
        <v>17</v>
      </c>
    </row>
    <row r="510" spans="1:16">
      <c r="A510">
        <v>16337</v>
      </c>
      <c r="B510" t="s">
        <v>39</v>
      </c>
      <c r="C510" t="s">
        <v>41</v>
      </c>
      <c r="D510" s="1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tr">
        <f t="shared" si="21"/>
        <v>Yes</v>
      </c>
      <c r="K510" t="s">
        <v>29</v>
      </c>
      <c r="L510" s="20" t="str">
        <f t="shared" si="22"/>
        <v>Short Distance</v>
      </c>
      <c r="M510" t="s">
        <v>35</v>
      </c>
      <c r="N510">
        <v>29</v>
      </c>
      <c r="O510" s="18" t="str">
        <f t="shared" si="23"/>
        <v>Adolescent</v>
      </c>
      <c r="P510" s="18" t="s">
        <v>20</v>
      </c>
    </row>
    <row r="511" spans="1:16">
      <c r="A511">
        <v>24357</v>
      </c>
      <c r="B511" t="s">
        <v>39</v>
      </c>
      <c r="C511" t="s">
        <v>41</v>
      </c>
      <c r="D511" s="1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tr">
        <f t="shared" si="21"/>
        <v>Yes</v>
      </c>
      <c r="K511" t="s">
        <v>24</v>
      </c>
      <c r="L511" s="20" t="str">
        <f t="shared" si="22"/>
        <v>Intermediate Distance</v>
      </c>
      <c r="M511" t="s">
        <v>35</v>
      </c>
      <c r="N511">
        <v>48</v>
      </c>
      <c r="O511" s="18" t="str">
        <f t="shared" si="23"/>
        <v>Middle Age</v>
      </c>
      <c r="P511" s="18" t="s">
        <v>17</v>
      </c>
    </row>
    <row r="512" spans="1:16">
      <c r="A512">
        <v>18613</v>
      </c>
      <c r="B512" t="s">
        <v>42</v>
      </c>
      <c r="C512" t="s">
        <v>41</v>
      </c>
      <c r="D512" s="1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tr">
        <f t="shared" si="21"/>
        <v>Yes</v>
      </c>
      <c r="K512" t="s">
        <v>24</v>
      </c>
      <c r="L512" s="20" t="str">
        <f t="shared" si="22"/>
        <v>Intermediate Distance</v>
      </c>
      <c r="M512" t="s">
        <v>35</v>
      </c>
      <c r="N512">
        <v>37</v>
      </c>
      <c r="O512" s="18" t="str">
        <f t="shared" si="23"/>
        <v>Middle Age</v>
      </c>
      <c r="P512" s="18" t="s">
        <v>17</v>
      </c>
    </row>
    <row r="513" spans="1:16">
      <c r="A513">
        <v>12207</v>
      </c>
      <c r="B513" t="s">
        <v>42</v>
      </c>
      <c r="C513" t="s">
        <v>41</v>
      </c>
      <c r="D513" s="1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tr">
        <f t="shared" si="21"/>
        <v>No</v>
      </c>
      <c r="K513" t="s">
        <v>26</v>
      </c>
      <c r="L513" s="20" t="str">
        <f t="shared" si="22"/>
        <v>Intermediate Distance</v>
      </c>
      <c r="M513" t="s">
        <v>35</v>
      </c>
      <c r="N513">
        <v>66</v>
      </c>
      <c r="O513" s="18" t="str">
        <f t="shared" si="23"/>
        <v>Old</v>
      </c>
      <c r="P513" s="18" t="s">
        <v>17</v>
      </c>
    </row>
    <row r="514" spans="1:16">
      <c r="A514">
        <v>18052</v>
      </c>
      <c r="B514" t="s">
        <v>39</v>
      </c>
      <c r="C514" t="s">
        <v>40</v>
      </c>
      <c r="D514" s="1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tr">
        <f t="shared" si="21"/>
        <v>Yes</v>
      </c>
      <c r="K514" t="s">
        <v>18</v>
      </c>
      <c r="L514" s="20" t="str">
        <f t="shared" si="22"/>
        <v>Short Distance</v>
      </c>
      <c r="M514" t="s">
        <v>35</v>
      </c>
      <c r="N514">
        <v>45</v>
      </c>
      <c r="O514" s="18" t="str">
        <f t="shared" si="23"/>
        <v>Middle Age</v>
      </c>
      <c r="P514" s="18" t="s">
        <v>17</v>
      </c>
    </row>
    <row r="515" spans="1:16">
      <c r="A515">
        <v>13353</v>
      </c>
      <c r="B515" t="s">
        <v>42</v>
      </c>
      <c r="C515" t="s">
        <v>40</v>
      </c>
      <c r="D515" s="1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tr">
        <f t="shared" ref="J515:J578" si="24">IF(I515&gt;0,"Yes","No")</f>
        <v>Yes</v>
      </c>
      <c r="K515" t="s">
        <v>33</v>
      </c>
      <c r="L515" s="20" t="str">
        <f t="shared" ref="L515:L578" si="25">IF(OR(K515="0-1 Miles",K515="1-2 Miles"),"Short Distance",IF(OR(K515="2-5 Miles",K515="5-10 Miles"),"Intermediate Distance",IF(K515="10+ Miles","Long Distance","")))</f>
        <v>Long Distance</v>
      </c>
      <c r="M515" t="s">
        <v>35</v>
      </c>
      <c r="N515">
        <v>61</v>
      </c>
      <c r="O515" s="18" t="str">
        <f t="shared" ref="O515:O578" si="26">IF(N515&gt;55,"Old",IF(N515&gt;=31,"Middle Age",IF(N515&lt;31,"Adolescent","Invalid")))</f>
        <v>Old</v>
      </c>
      <c r="P515" s="18" t="s">
        <v>17</v>
      </c>
    </row>
    <row r="516" spans="1:16">
      <c r="A516">
        <v>19399</v>
      </c>
      <c r="B516" t="s">
        <v>42</v>
      </c>
      <c r="C516" t="s">
        <v>41</v>
      </c>
      <c r="D516" s="1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tr">
        <f t="shared" si="24"/>
        <v>Yes</v>
      </c>
      <c r="K516" t="s">
        <v>24</v>
      </c>
      <c r="L516" s="20" t="str">
        <f t="shared" si="25"/>
        <v>Intermediate Distance</v>
      </c>
      <c r="M516" t="s">
        <v>35</v>
      </c>
      <c r="N516">
        <v>45</v>
      </c>
      <c r="O516" s="18" t="str">
        <f t="shared" si="26"/>
        <v>Middle Age</v>
      </c>
      <c r="P516" s="18" t="s">
        <v>20</v>
      </c>
    </row>
    <row r="517" spans="1:16">
      <c r="A517">
        <v>16154</v>
      </c>
      <c r="B517" t="s">
        <v>39</v>
      </c>
      <c r="C517" t="s">
        <v>40</v>
      </c>
      <c r="D517" s="1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tr">
        <f t="shared" si="24"/>
        <v>Yes</v>
      </c>
      <c r="K517" t="s">
        <v>24</v>
      </c>
      <c r="L517" s="20" t="str">
        <f t="shared" si="25"/>
        <v>Intermediate Distance</v>
      </c>
      <c r="M517" t="s">
        <v>35</v>
      </c>
      <c r="N517">
        <v>47</v>
      </c>
      <c r="O517" s="18" t="str">
        <f t="shared" si="26"/>
        <v>Middle Age</v>
      </c>
      <c r="P517" s="18" t="s">
        <v>20</v>
      </c>
    </row>
    <row r="518" spans="1:16">
      <c r="A518">
        <v>22219</v>
      </c>
      <c r="B518" t="s">
        <v>39</v>
      </c>
      <c r="C518" t="s">
        <v>40</v>
      </c>
      <c r="D518" s="1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tr">
        <f t="shared" si="24"/>
        <v>Yes</v>
      </c>
      <c r="K518" t="s">
        <v>26</v>
      </c>
      <c r="L518" s="20" t="str">
        <f t="shared" si="25"/>
        <v>Intermediate Distance</v>
      </c>
      <c r="M518" t="s">
        <v>35</v>
      </c>
      <c r="N518">
        <v>49</v>
      </c>
      <c r="O518" s="18" t="str">
        <f t="shared" si="26"/>
        <v>Middle Age</v>
      </c>
      <c r="P518" s="18" t="s">
        <v>20</v>
      </c>
    </row>
    <row r="519" spans="1:16">
      <c r="A519">
        <v>17269</v>
      </c>
      <c r="B519" t="s">
        <v>42</v>
      </c>
      <c r="C519" t="s">
        <v>41</v>
      </c>
      <c r="D519" s="1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tr">
        <f t="shared" si="24"/>
        <v>No</v>
      </c>
      <c r="K519" t="s">
        <v>18</v>
      </c>
      <c r="L519" s="20" t="str">
        <f t="shared" si="25"/>
        <v>Short Distance</v>
      </c>
      <c r="M519" t="s">
        <v>35</v>
      </c>
      <c r="N519">
        <v>47</v>
      </c>
      <c r="O519" s="18" t="str">
        <f t="shared" si="26"/>
        <v>Middle Age</v>
      </c>
      <c r="P519" s="18" t="s">
        <v>17</v>
      </c>
    </row>
    <row r="520" spans="1:16">
      <c r="A520">
        <v>23586</v>
      </c>
      <c r="B520" t="s">
        <v>39</v>
      </c>
      <c r="C520" t="s">
        <v>40</v>
      </c>
      <c r="D520" s="1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tr">
        <f t="shared" si="24"/>
        <v>Yes</v>
      </c>
      <c r="K520" t="s">
        <v>29</v>
      </c>
      <c r="L520" s="20" t="str">
        <f t="shared" si="25"/>
        <v>Short Distance</v>
      </c>
      <c r="M520" t="s">
        <v>35</v>
      </c>
      <c r="N520">
        <v>34</v>
      </c>
      <c r="O520" s="18" t="str">
        <f t="shared" si="26"/>
        <v>Middle Age</v>
      </c>
      <c r="P520" s="18" t="s">
        <v>17</v>
      </c>
    </row>
    <row r="521" spans="1:16">
      <c r="A521">
        <v>15740</v>
      </c>
      <c r="B521" t="s">
        <v>39</v>
      </c>
      <c r="C521" t="s">
        <v>41</v>
      </c>
      <c r="D521" s="1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tr">
        <f t="shared" si="24"/>
        <v>Yes</v>
      </c>
      <c r="K521" t="s">
        <v>29</v>
      </c>
      <c r="L521" s="20" t="str">
        <f t="shared" si="25"/>
        <v>Short Distance</v>
      </c>
      <c r="M521" t="s">
        <v>35</v>
      </c>
      <c r="N521">
        <v>64</v>
      </c>
      <c r="O521" s="18" t="str">
        <f t="shared" si="26"/>
        <v>Old</v>
      </c>
      <c r="P521" s="18" t="s">
        <v>20</v>
      </c>
    </row>
    <row r="522" spans="1:16">
      <c r="A522">
        <v>27638</v>
      </c>
      <c r="B522" t="s">
        <v>42</v>
      </c>
      <c r="C522" t="s">
        <v>41</v>
      </c>
      <c r="D522" s="1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tr">
        <f t="shared" si="24"/>
        <v>Yes</v>
      </c>
      <c r="K522" t="s">
        <v>29</v>
      </c>
      <c r="L522" s="20" t="str">
        <f t="shared" si="25"/>
        <v>Short Distance</v>
      </c>
      <c r="M522" t="s">
        <v>35</v>
      </c>
      <c r="N522">
        <v>44</v>
      </c>
      <c r="O522" s="18" t="str">
        <f t="shared" si="26"/>
        <v>Middle Age</v>
      </c>
      <c r="P522" s="18" t="s">
        <v>20</v>
      </c>
    </row>
    <row r="523" spans="1:16">
      <c r="A523">
        <v>18976</v>
      </c>
      <c r="B523" t="s">
        <v>42</v>
      </c>
      <c r="C523" t="s">
        <v>41</v>
      </c>
      <c r="D523" s="1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tr">
        <f t="shared" si="24"/>
        <v>Yes</v>
      </c>
      <c r="K523" t="s">
        <v>33</v>
      </c>
      <c r="L523" s="20" t="str">
        <f t="shared" si="25"/>
        <v>Long Distance</v>
      </c>
      <c r="M523" t="s">
        <v>35</v>
      </c>
      <c r="N523">
        <v>62</v>
      </c>
      <c r="O523" s="18" t="str">
        <f t="shared" si="26"/>
        <v>Old</v>
      </c>
      <c r="P523" s="18" t="s">
        <v>17</v>
      </c>
    </row>
    <row r="524" spans="1:16">
      <c r="A524">
        <v>19413</v>
      </c>
      <c r="B524" t="s">
        <v>42</v>
      </c>
      <c r="C524" t="s">
        <v>41</v>
      </c>
      <c r="D524" s="1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tr">
        <f t="shared" si="24"/>
        <v>Yes</v>
      </c>
      <c r="K524" t="s">
        <v>18</v>
      </c>
      <c r="L524" s="20" t="str">
        <f t="shared" si="25"/>
        <v>Short Distance</v>
      </c>
      <c r="M524" t="s">
        <v>35</v>
      </c>
      <c r="N524">
        <v>47</v>
      </c>
      <c r="O524" s="18" t="str">
        <f t="shared" si="26"/>
        <v>Middle Age</v>
      </c>
      <c r="P524" s="18" t="s">
        <v>17</v>
      </c>
    </row>
    <row r="525" spans="1:16">
      <c r="A525">
        <v>13283</v>
      </c>
      <c r="B525" t="s">
        <v>39</v>
      </c>
      <c r="C525" t="s">
        <v>41</v>
      </c>
      <c r="D525" s="1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tr">
        <f t="shared" si="24"/>
        <v>Yes</v>
      </c>
      <c r="K525" t="s">
        <v>18</v>
      </c>
      <c r="L525" s="20" t="str">
        <f t="shared" si="25"/>
        <v>Short Distance</v>
      </c>
      <c r="M525" t="s">
        <v>35</v>
      </c>
      <c r="N525">
        <v>49</v>
      </c>
      <c r="O525" s="18" t="str">
        <f t="shared" si="26"/>
        <v>Middle Age</v>
      </c>
      <c r="P525" s="18" t="s">
        <v>17</v>
      </c>
    </row>
    <row r="526" spans="1:16">
      <c r="A526">
        <v>17471</v>
      </c>
      <c r="B526" t="s">
        <v>42</v>
      </c>
      <c r="C526" t="s">
        <v>40</v>
      </c>
      <c r="D526" s="1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tr">
        <f t="shared" si="24"/>
        <v>Yes</v>
      </c>
      <c r="K526" t="s">
        <v>26</v>
      </c>
      <c r="L526" s="20" t="str">
        <f t="shared" si="25"/>
        <v>Intermediate Distance</v>
      </c>
      <c r="M526" t="s">
        <v>35</v>
      </c>
      <c r="N526">
        <v>67</v>
      </c>
      <c r="O526" s="18" t="str">
        <f t="shared" si="26"/>
        <v>Old</v>
      </c>
      <c r="P526" s="18" t="s">
        <v>20</v>
      </c>
    </row>
    <row r="527" spans="1:16">
      <c r="A527">
        <v>16791</v>
      </c>
      <c r="B527" t="s">
        <v>42</v>
      </c>
      <c r="C527" t="s">
        <v>41</v>
      </c>
      <c r="D527" s="1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tr">
        <f t="shared" si="24"/>
        <v>Yes</v>
      </c>
      <c r="K527" t="s">
        <v>33</v>
      </c>
      <c r="L527" s="20" t="str">
        <f t="shared" si="25"/>
        <v>Long Distance</v>
      </c>
      <c r="M527" t="s">
        <v>35</v>
      </c>
      <c r="N527">
        <v>59</v>
      </c>
      <c r="O527" s="18" t="str">
        <f t="shared" si="26"/>
        <v>Old</v>
      </c>
      <c r="P527" s="18" t="s">
        <v>17</v>
      </c>
    </row>
    <row r="528" spans="1:16">
      <c r="A528">
        <v>15382</v>
      </c>
      <c r="B528" t="s">
        <v>39</v>
      </c>
      <c r="C528" t="s">
        <v>40</v>
      </c>
      <c r="D528" s="1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tr">
        <f t="shared" si="24"/>
        <v>Yes</v>
      </c>
      <c r="K528" t="s">
        <v>29</v>
      </c>
      <c r="L528" s="20" t="str">
        <f t="shared" si="25"/>
        <v>Short Distance</v>
      </c>
      <c r="M528" t="s">
        <v>35</v>
      </c>
      <c r="N528">
        <v>44</v>
      </c>
      <c r="O528" s="18" t="str">
        <f t="shared" si="26"/>
        <v>Middle Age</v>
      </c>
      <c r="P528" s="18" t="s">
        <v>20</v>
      </c>
    </row>
    <row r="529" spans="1:16">
      <c r="A529">
        <v>11641</v>
      </c>
      <c r="B529" t="s">
        <v>39</v>
      </c>
      <c r="C529" t="s">
        <v>41</v>
      </c>
      <c r="D529" s="1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tr">
        <f t="shared" si="24"/>
        <v>No</v>
      </c>
      <c r="K529" t="s">
        <v>18</v>
      </c>
      <c r="L529" s="20" t="str">
        <f t="shared" si="25"/>
        <v>Short Distance</v>
      </c>
      <c r="M529" t="s">
        <v>35</v>
      </c>
      <c r="N529">
        <v>36</v>
      </c>
      <c r="O529" s="18" t="str">
        <f t="shared" si="26"/>
        <v>Middle Age</v>
      </c>
      <c r="P529" s="18" t="s">
        <v>20</v>
      </c>
    </row>
    <row r="530" spans="1:16">
      <c r="A530">
        <v>11935</v>
      </c>
      <c r="B530" t="s">
        <v>42</v>
      </c>
      <c r="C530" t="s">
        <v>40</v>
      </c>
      <c r="D530" s="1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tr">
        <f t="shared" si="24"/>
        <v>Yes</v>
      </c>
      <c r="K530" t="s">
        <v>26</v>
      </c>
      <c r="L530" s="20" t="str">
        <f t="shared" si="25"/>
        <v>Intermediate Distance</v>
      </c>
      <c r="M530" t="s">
        <v>35</v>
      </c>
      <c r="N530">
        <v>28</v>
      </c>
      <c r="O530" s="18" t="str">
        <f t="shared" si="26"/>
        <v>Adolescent</v>
      </c>
      <c r="P530" s="18" t="s">
        <v>20</v>
      </c>
    </row>
    <row r="531" spans="1:16">
      <c r="A531">
        <v>13233</v>
      </c>
      <c r="B531" t="s">
        <v>39</v>
      </c>
      <c r="C531" t="s">
        <v>41</v>
      </c>
      <c r="D531" s="1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tr">
        <f t="shared" si="24"/>
        <v>Yes</v>
      </c>
      <c r="K531" t="s">
        <v>33</v>
      </c>
      <c r="L531" s="20" t="str">
        <f t="shared" si="25"/>
        <v>Long Distance</v>
      </c>
      <c r="M531" t="s">
        <v>35</v>
      </c>
      <c r="N531">
        <v>57</v>
      </c>
      <c r="O531" s="18" t="str">
        <f t="shared" si="26"/>
        <v>Old</v>
      </c>
      <c r="P531" s="18" t="s">
        <v>17</v>
      </c>
    </row>
    <row r="532" spans="1:16">
      <c r="A532">
        <v>25909</v>
      </c>
      <c r="B532" t="s">
        <v>39</v>
      </c>
      <c r="C532" t="s">
        <v>41</v>
      </c>
      <c r="D532" s="1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tr">
        <f t="shared" si="24"/>
        <v>Yes</v>
      </c>
      <c r="K532" t="s">
        <v>26</v>
      </c>
      <c r="L532" s="20" t="str">
        <f t="shared" si="25"/>
        <v>Intermediate Distance</v>
      </c>
      <c r="M532" t="s">
        <v>35</v>
      </c>
      <c r="N532">
        <v>27</v>
      </c>
      <c r="O532" s="18" t="str">
        <f t="shared" si="26"/>
        <v>Adolescent</v>
      </c>
      <c r="P532" s="18" t="s">
        <v>17</v>
      </c>
    </row>
    <row r="533" spans="1:16">
      <c r="A533">
        <v>14092</v>
      </c>
      <c r="B533" t="s">
        <v>42</v>
      </c>
      <c r="C533" t="s">
        <v>41</v>
      </c>
      <c r="D533" s="1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tr">
        <f t="shared" si="24"/>
        <v>Yes</v>
      </c>
      <c r="K533" t="s">
        <v>26</v>
      </c>
      <c r="L533" s="20" t="str">
        <f t="shared" si="25"/>
        <v>Intermediate Distance</v>
      </c>
      <c r="M533" t="s">
        <v>35</v>
      </c>
      <c r="N533">
        <v>28</v>
      </c>
      <c r="O533" s="18" t="str">
        <f t="shared" si="26"/>
        <v>Adolescent</v>
      </c>
      <c r="P533" s="18" t="s">
        <v>20</v>
      </c>
    </row>
    <row r="534" spans="1:16">
      <c r="A534">
        <v>29143</v>
      </c>
      <c r="B534" t="s">
        <v>42</v>
      </c>
      <c r="C534" t="s">
        <v>40</v>
      </c>
      <c r="D534" s="1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tr">
        <f t="shared" si="24"/>
        <v>Yes</v>
      </c>
      <c r="K534" t="s">
        <v>18</v>
      </c>
      <c r="L534" s="20" t="str">
        <f t="shared" si="25"/>
        <v>Short Distance</v>
      </c>
      <c r="M534" t="s">
        <v>35</v>
      </c>
      <c r="N534">
        <v>44</v>
      </c>
      <c r="O534" s="18" t="str">
        <f t="shared" si="26"/>
        <v>Middle Age</v>
      </c>
      <c r="P534" s="18" t="s">
        <v>17</v>
      </c>
    </row>
    <row r="535" spans="1:16">
      <c r="A535">
        <v>24941</v>
      </c>
      <c r="B535" t="s">
        <v>39</v>
      </c>
      <c r="C535" t="s">
        <v>41</v>
      </c>
      <c r="D535" s="1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tr">
        <f t="shared" si="24"/>
        <v>Yes</v>
      </c>
      <c r="K535" t="s">
        <v>33</v>
      </c>
      <c r="L535" s="20" t="str">
        <f t="shared" si="25"/>
        <v>Long Distance</v>
      </c>
      <c r="M535" t="s">
        <v>35</v>
      </c>
      <c r="N535">
        <v>66</v>
      </c>
      <c r="O535" s="18" t="str">
        <f t="shared" si="26"/>
        <v>Old</v>
      </c>
      <c r="P535" s="18" t="s">
        <v>20</v>
      </c>
    </row>
    <row r="536" spans="1:16">
      <c r="A536">
        <v>24637</v>
      </c>
      <c r="B536" t="s">
        <v>39</v>
      </c>
      <c r="C536" t="s">
        <v>41</v>
      </c>
      <c r="D536" s="1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tr">
        <f t="shared" si="24"/>
        <v>Yes</v>
      </c>
      <c r="K536" t="s">
        <v>33</v>
      </c>
      <c r="L536" s="20" t="str">
        <f t="shared" si="25"/>
        <v>Long Distance</v>
      </c>
      <c r="M536" t="s">
        <v>35</v>
      </c>
      <c r="N536">
        <v>64</v>
      </c>
      <c r="O536" s="18" t="str">
        <f t="shared" si="26"/>
        <v>Old</v>
      </c>
      <c r="P536" s="18" t="s">
        <v>20</v>
      </c>
    </row>
    <row r="537" spans="1:16">
      <c r="A537">
        <v>23893</v>
      </c>
      <c r="B537" t="s">
        <v>39</v>
      </c>
      <c r="C537" t="s">
        <v>41</v>
      </c>
      <c r="D537" s="1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tr">
        <f t="shared" si="24"/>
        <v>Yes</v>
      </c>
      <c r="K537" t="s">
        <v>33</v>
      </c>
      <c r="L537" s="20" t="str">
        <f t="shared" si="25"/>
        <v>Long Distance</v>
      </c>
      <c r="M537" t="s">
        <v>35</v>
      </c>
      <c r="N537">
        <v>41</v>
      </c>
      <c r="O537" s="18" t="str">
        <f t="shared" si="26"/>
        <v>Middle Age</v>
      </c>
      <c r="P537" s="18" t="s">
        <v>20</v>
      </c>
    </row>
    <row r="538" spans="1:16">
      <c r="A538">
        <v>13907</v>
      </c>
      <c r="B538" t="s">
        <v>42</v>
      </c>
      <c r="C538" t="s">
        <v>40</v>
      </c>
      <c r="D538" s="1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tr">
        <f t="shared" si="24"/>
        <v>Yes</v>
      </c>
      <c r="K538" t="s">
        <v>18</v>
      </c>
      <c r="L538" s="20" t="str">
        <f t="shared" si="25"/>
        <v>Short Distance</v>
      </c>
      <c r="M538" t="s">
        <v>35</v>
      </c>
      <c r="N538">
        <v>41</v>
      </c>
      <c r="O538" s="18" t="str">
        <f t="shared" si="26"/>
        <v>Middle Age</v>
      </c>
      <c r="P538" s="18" t="s">
        <v>17</v>
      </c>
    </row>
    <row r="539" spans="1:16">
      <c r="A539">
        <v>14900</v>
      </c>
      <c r="B539" t="s">
        <v>39</v>
      </c>
      <c r="C539" t="s">
        <v>40</v>
      </c>
      <c r="D539" s="1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tr">
        <f t="shared" si="24"/>
        <v>Yes</v>
      </c>
      <c r="K539" t="s">
        <v>29</v>
      </c>
      <c r="L539" s="20" t="str">
        <f t="shared" si="25"/>
        <v>Short Distance</v>
      </c>
      <c r="M539" t="s">
        <v>35</v>
      </c>
      <c r="N539">
        <v>49</v>
      </c>
      <c r="O539" s="18" t="str">
        <f t="shared" si="26"/>
        <v>Middle Age</v>
      </c>
      <c r="P539" s="18" t="s">
        <v>17</v>
      </c>
    </row>
    <row r="540" spans="1:16">
      <c r="A540">
        <v>11262</v>
      </c>
      <c r="B540" t="s">
        <v>39</v>
      </c>
      <c r="C540" t="s">
        <v>40</v>
      </c>
      <c r="D540" s="1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tr">
        <f t="shared" si="24"/>
        <v>No</v>
      </c>
      <c r="K540" t="s">
        <v>18</v>
      </c>
      <c r="L540" s="20" t="str">
        <f t="shared" si="25"/>
        <v>Short Distance</v>
      </c>
      <c r="M540" t="s">
        <v>35</v>
      </c>
      <c r="N540">
        <v>42</v>
      </c>
      <c r="O540" s="18" t="str">
        <f t="shared" si="26"/>
        <v>Middle Age</v>
      </c>
      <c r="P540" s="18" t="s">
        <v>20</v>
      </c>
    </row>
    <row r="541" spans="1:16">
      <c r="A541">
        <v>22294</v>
      </c>
      <c r="B541" t="s">
        <v>42</v>
      </c>
      <c r="C541" t="s">
        <v>40</v>
      </c>
      <c r="D541" s="1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tr">
        <f t="shared" si="24"/>
        <v>Yes</v>
      </c>
      <c r="K541" t="s">
        <v>24</v>
      </c>
      <c r="L541" s="20" t="str">
        <f t="shared" si="25"/>
        <v>Intermediate Distance</v>
      </c>
      <c r="M541" t="s">
        <v>35</v>
      </c>
      <c r="N541">
        <v>37</v>
      </c>
      <c r="O541" s="18" t="str">
        <f t="shared" si="26"/>
        <v>Middle Age</v>
      </c>
      <c r="P541" s="18" t="s">
        <v>17</v>
      </c>
    </row>
    <row r="542" spans="1:16">
      <c r="A542">
        <v>12195</v>
      </c>
      <c r="B542" t="s">
        <v>42</v>
      </c>
      <c r="C542" t="s">
        <v>40</v>
      </c>
      <c r="D542" s="1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tr">
        <f t="shared" si="24"/>
        <v>Yes</v>
      </c>
      <c r="K542" t="s">
        <v>29</v>
      </c>
      <c r="L542" s="20" t="str">
        <f t="shared" si="25"/>
        <v>Short Distance</v>
      </c>
      <c r="M542" t="s">
        <v>35</v>
      </c>
      <c r="N542">
        <v>52</v>
      </c>
      <c r="O542" s="18" t="str">
        <f t="shared" si="26"/>
        <v>Middle Age</v>
      </c>
      <c r="P542" s="18" t="s">
        <v>20</v>
      </c>
    </row>
    <row r="543" spans="1:16">
      <c r="A543">
        <v>25375</v>
      </c>
      <c r="B543" t="s">
        <v>39</v>
      </c>
      <c r="C543" t="s">
        <v>41</v>
      </c>
      <c r="D543" s="1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tr">
        <f t="shared" si="24"/>
        <v>No</v>
      </c>
      <c r="K543" t="s">
        <v>29</v>
      </c>
      <c r="L543" s="20" t="str">
        <f t="shared" si="25"/>
        <v>Short Distance</v>
      </c>
      <c r="M543" t="s">
        <v>35</v>
      </c>
      <c r="N543">
        <v>34</v>
      </c>
      <c r="O543" s="18" t="str">
        <f t="shared" si="26"/>
        <v>Middle Age</v>
      </c>
      <c r="P543" s="18" t="s">
        <v>20</v>
      </c>
    </row>
    <row r="544" spans="1:16">
      <c r="A544">
        <v>11143</v>
      </c>
      <c r="B544" t="s">
        <v>39</v>
      </c>
      <c r="C544" t="s">
        <v>41</v>
      </c>
      <c r="D544" s="1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tr">
        <f t="shared" si="24"/>
        <v>Yes</v>
      </c>
      <c r="K544" t="s">
        <v>26</v>
      </c>
      <c r="L544" s="20" t="str">
        <f t="shared" si="25"/>
        <v>Intermediate Distance</v>
      </c>
      <c r="M544" t="s">
        <v>35</v>
      </c>
      <c r="N544">
        <v>29</v>
      </c>
      <c r="O544" s="18" t="str">
        <f t="shared" si="26"/>
        <v>Adolescent</v>
      </c>
      <c r="P544" s="18" t="s">
        <v>20</v>
      </c>
    </row>
    <row r="545" spans="1:16">
      <c r="A545">
        <v>25898</v>
      </c>
      <c r="B545" t="s">
        <v>39</v>
      </c>
      <c r="C545" t="s">
        <v>40</v>
      </c>
      <c r="D545" s="1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tr">
        <f t="shared" si="24"/>
        <v>Yes</v>
      </c>
      <c r="K545" t="s">
        <v>24</v>
      </c>
      <c r="L545" s="20" t="str">
        <f t="shared" si="25"/>
        <v>Intermediate Distance</v>
      </c>
      <c r="M545" t="s">
        <v>35</v>
      </c>
      <c r="N545">
        <v>53</v>
      </c>
      <c r="O545" s="18" t="str">
        <f t="shared" si="26"/>
        <v>Middle Age</v>
      </c>
      <c r="P545" s="18" t="s">
        <v>20</v>
      </c>
    </row>
    <row r="546" spans="1:16">
      <c r="A546">
        <v>24397</v>
      </c>
      <c r="B546" t="s">
        <v>42</v>
      </c>
      <c r="C546" t="s">
        <v>41</v>
      </c>
      <c r="D546" s="1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tr">
        <f t="shared" si="24"/>
        <v>Yes</v>
      </c>
      <c r="K546" t="s">
        <v>29</v>
      </c>
      <c r="L546" s="20" t="str">
        <f t="shared" si="25"/>
        <v>Short Distance</v>
      </c>
      <c r="M546" t="s">
        <v>35</v>
      </c>
      <c r="N546">
        <v>40</v>
      </c>
      <c r="O546" s="18" t="str">
        <f t="shared" si="26"/>
        <v>Middle Age</v>
      </c>
      <c r="P546" s="18" t="s">
        <v>20</v>
      </c>
    </row>
    <row r="547" spans="1:16">
      <c r="A547">
        <v>19758</v>
      </c>
      <c r="B547" t="s">
        <v>42</v>
      </c>
      <c r="C547" t="s">
        <v>41</v>
      </c>
      <c r="D547" s="1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tr">
        <f t="shared" si="24"/>
        <v>Yes</v>
      </c>
      <c r="K547" t="s">
        <v>29</v>
      </c>
      <c r="L547" s="20" t="str">
        <f t="shared" si="25"/>
        <v>Short Distance</v>
      </c>
      <c r="M547" t="s">
        <v>35</v>
      </c>
      <c r="N547">
        <v>29</v>
      </c>
      <c r="O547" s="18" t="str">
        <f t="shared" si="26"/>
        <v>Adolescent</v>
      </c>
      <c r="P547" s="18" t="s">
        <v>20</v>
      </c>
    </row>
    <row r="548" spans="1:16">
      <c r="A548">
        <v>15529</v>
      </c>
      <c r="B548" t="s">
        <v>39</v>
      </c>
      <c r="C548" t="s">
        <v>41</v>
      </c>
      <c r="D548" s="1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tr">
        <f t="shared" si="24"/>
        <v>Yes</v>
      </c>
      <c r="K548" t="s">
        <v>24</v>
      </c>
      <c r="L548" s="20" t="str">
        <f t="shared" si="25"/>
        <v>Intermediate Distance</v>
      </c>
      <c r="M548" t="s">
        <v>35</v>
      </c>
      <c r="N548">
        <v>43</v>
      </c>
      <c r="O548" s="18" t="str">
        <f t="shared" si="26"/>
        <v>Middle Age</v>
      </c>
      <c r="P548" s="18" t="s">
        <v>17</v>
      </c>
    </row>
    <row r="549" spans="1:16">
      <c r="A549">
        <v>19884</v>
      </c>
      <c r="B549" t="s">
        <v>39</v>
      </c>
      <c r="C549" t="s">
        <v>41</v>
      </c>
      <c r="D549" s="1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tr">
        <f t="shared" si="24"/>
        <v>Yes</v>
      </c>
      <c r="K549" t="s">
        <v>24</v>
      </c>
      <c r="L549" s="20" t="str">
        <f t="shared" si="25"/>
        <v>Intermediate Distance</v>
      </c>
      <c r="M549" t="s">
        <v>35</v>
      </c>
      <c r="N549">
        <v>55</v>
      </c>
      <c r="O549" s="18" t="str">
        <f t="shared" si="26"/>
        <v>Middle Age</v>
      </c>
      <c r="P549" s="18" t="s">
        <v>17</v>
      </c>
    </row>
    <row r="550" spans="1:16">
      <c r="A550">
        <v>18674</v>
      </c>
      <c r="B550" t="s">
        <v>42</v>
      </c>
      <c r="C550" t="s">
        <v>40</v>
      </c>
      <c r="D550" s="1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tr">
        <f t="shared" si="24"/>
        <v>No</v>
      </c>
      <c r="K550" t="s">
        <v>18</v>
      </c>
      <c r="L550" s="20" t="str">
        <f t="shared" si="25"/>
        <v>Short Distance</v>
      </c>
      <c r="M550" t="s">
        <v>35</v>
      </c>
      <c r="N550">
        <v>48</v>
      </c>
      <c r="O550" s="18" t="str">
        <f t="shared" si="26"/>
        <v>Middle Age</v>
      </c>
      <c r="P550" s="18" t="s">
        <v>20</v>
      </c>
    </row>
    <row r="551" spans="1:16">
      <c r="A551">
        <v>13453</v>
      </c>
      <c r="B551" t="s">
        <v>39</v>
      </c>
      <c r="C551" t="s">
        <v>40</v>
      </c>
      <c r="D551" s="1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tr">
        <f t="shared" si="24"/>
        <v>Yes</v>
      </c>
      <c r="K551" t="s">
        <v>18</v>
      </c>
      <c r="L551" s="20" t="str">
        <f t="shared" si="25"/>
        <v>Short Distance</v>
      </c>
      <c r="M551" t="s">
        <v>35</v>
      </c>
      <c r="N551">
        <v>45</v>
      </c>
      <c r="O551" s="18" t="str">
        <f t="shared" si="26"/>
        <v>Middle Age</v>
      </c>
      <c r="P551" s="18" t="s">
        <v>17</v>
      </c>
    </row>
    <row r="552" spans="1:16">
      <c r="A552">
        <v>14063</v>
      </c>
      <c r="B552" t="s">
        <v>42</v>
      </c>
      <c r="C552" t="s">
        <v>40</v>
      </c>
      <c r="D552" s="1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tr">
        <f t="shared" si="24"/>
        <v>Yes</v>
      </c>
      <c r="K552" t="s">
        <v>18</v>
      </c>
      <c r="L552" s="20" t="str">
        <f t="shared" si="25"/>
        <v>Short Distance</v>
      </c>
      <c r="M552" t="s">
        <v>27</v>
      </c>
      <c r="N552">
        <v>42</v>
      </c>
      <c r="O552" s="18" t="str">
        <f t="shared" si="26"/>
        <v>Middle Age</v>
      </c>
      <c r="P552" s="18" t="s">
        <v>17</v>
      </c>
    </row>
    <row r="553" spans="1:16">
      <c r="A553">
        <v>27393</v>
      </c>
      <c r="B553" t="s">
        <v>39</v>
      </c>
      <c r="C553" t="s">
        <v>40</v>
      </c>
      <c r="D553" s="1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tr">
        <f t="shared" si="24"/>
        <v>Yes</v>
      </c>
      <c r="K553" t="s">
        <v>33</v>
      </c>
      <c r="L553" s="20" t="str">
        <f t="shared" si="25"/>
        <v>Long Distance</v>
      </c>
      <c r="M553" t="s">
        <v>35</v>
      </c>
      <c r="N553">
        <v>63</v>
      </c>
      <c r="O553" s="18" t="str">
        <f t="shared" si="26"/>
        <v>Old</v>
      </c>
      <c r="P553" s="18" t="s">
        <v>20</v>
      </c>
    </row>
    <row r="554" spans="1:16">
      <c r="A554">
        <v>14417</v>
      </c>
      <c r="B554" t="s">
        <v>42</v>
      </c>
      <c r="C554" t="s">
        <v>41</v>
      </c>
      <c r="D554" s="1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tr">
        <f t="shared" si="24"/>
        <v>Yes</v>
      </c>
      <c r="K554" t="s">
        <v>33</v>
      </c>
      <c r="L554" s="20" t="str">
        <f t="shared" si="25"/>
        <v>Long Distance</v>
      </c>
      <c r="M554" t="s">
        <v>35</v>
      </c>
      <c r="N554">
        <v>54</v>
      </c>
      <c r="O554" s="18" t="str">
        <f t="shared" si="26"/>
        <v>Middle Age</v>
      </c>
      <c r="P554" s="18" t="s">
        <v>17</v>
      </c>
    </row>
    <row r="555" spans="1:16">
      <c r="A555">
        <v>17533</v>
      </c>
      <c r="B555" t="s">
        <v>39</v>
      </c>
      <c r="C555" t="s">
        <v>41</v>
      </c>
      <c r="D555" s="1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tr">
        <f t="shared" si="24"/>
        <v>Yes</v>
      </c>
      <c r="K555" t="s">
        <v>26</v>
      </c>
      <c r="L555" s="20" t="str">
        <f t="shared" si="25"/>
        <v>Intermediate Distance</v>
      </c>
      <c r="M555" t="s">
        <v>35</v>
      </c>
      <c r="N555">
        <v>73</v>
      </c>
      <c r="O555" s="18" t="str">
        <f t="shared" si="26"/>
        <v>Old</v>
      </c>
      <c r="P555" s="18" t="s">
        <v>17</v>
      </c>
    </row>
    <row r="556" spans="1:16">
      <c r="A556">
        <v>18580</v>
      </c>
      <c r="B556" t="s">
        <v>39</v>
      </c>
      <c r="C556" t="s">
        <v>40</v>
      </c>
      <c r="D556" s="1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tr">
        <f t="shared" si="24"/>
        <v>No</v>
      </c>
      <c r="K556" t="s">
        <v>24</v>
      </c>
      <c r="L556" s="20" t="str">
        <f t="shared" si="25"/>
        <v>Intermediate Distance</v>
      </c>
      <c r="M556" t="s">
        <v>35</v>
      </c>
      <c r="N556">
        <v>40</v>
      </c>
      <c r="O556" s="18" t="str">
        <f t="shared" si="26"/>
        <v>Middle Age</v>
      </c>
      <c r="P556" s="18" t="s">
        <v>17</v>
      </c>
    </row>
    <row r="557" spans="1:16">
      <c r="A557">
        <v>17025</v>
      </c>
      <c r="B557" t="s">
        <v>42</v>
      </c>
      <c r="C557" t="s">
        <v>41</v>
      </c>
      <c r="D557" s="1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tr">
        <f t="shared" si="24"/>
        <v>Yes</v>
      </c>
      <c r="K557" t="s">
        <v>24</v>
      </c>
      <c r="L557" s="20" t="str">
        <f t="shared" si="25"/>
        <v>Intermediate Distance</v>
      </c>
      <c r="M557" t="s">
        <v>35</v>
      </c>
      <c r="N557">
        <v>39</v>
      </c>
      <c r="O557" s="18" t="str">
        <f t="shared" si="26"/>
        <v>Middle Age</v>
      </c>
      <c r="P557" s="18" t="s">
        <v>17</v>
      </c>
    </row>
    <row r="558" spans="1:16">
      <c r="A558">
        <v>25293</v>
      </c>
      <c r="B558" t="s">
        <v>39</v>
      </c>
      <c r="C558" t="s">
        <v>41</v>
      </c>
      <c r="D558" s="1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tr">
        <f t="shared" si="24"/>
        <v>No</v>
      </c>
      <c r="K558" t="s">
        <v>29</v>
      </c>
      <c r="L558" s="20" t="str">
        <f t="shared" si="25"/>
        <v>Short Distance</v>
      </c>
      <c r="M558" t="s">
        <v>35</v>
      </c>
      <c r="N558">
        <v>42</v>
      </c>
      <c r="O558" s="18" t="str">
        <f t="shared" si="26"/>
        <v>Middle Age</v>
      </c>
      <c r="P558" s="18" t="s">
        <v>20</v>
      </c>
    </row>
    <row r="559" spans="1:16">
      <c r="A559">
        <v>24725</v>
      </c>
      <c r="B559" t="s">
        <v>39</v>
      </c>
      <c r="C559" t="s">
        <v>40</v>
      </c>
      <c r="D559" s="1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tr">
        <f t="shared" si="24"/>
        <v>No</v>
      </c>
      <c r="K559" t="s">
        <v>29</v>
      </c>
      <c r="L559" s="20" t="str">
        <f t="shared" si="25"/>
        <v>Short Distance</v>
      </c>
      <c r="M559" t="s">
        <v>35</v>
      </c>
      <c r="N559">
        <v>31</v>
      </c>
      <c r="O559" s="18" t="str">
        <f t="shared" si="26"/>
        <v>Middle Age</v>
      </c>
      <c r="P559" s="18" t="s">
        <v>20</v>
      </c>
    </row>
    <row r="560" spans="1:16">
      <c r="A560">
        <v>23200</v>
      </c>
      <c r="B560" t="s">
        <v>39</v>
      </c>
      <c r="C560" t="s">
        <v>40</v>
      </c>
      <c r="D560" s="1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tr">
        <f t="shared" si="24"/>
        <v>Yes</v>
      </c>
      <c r="K560" t="s">
        <v>18</v>
      </c>
      <c r="L560" s="20" t="str">
        <f t="shared" si="25"/>
        <v>Short Distance</v>
      </c>
      <c r="M560" t="s">
        <v>35</v>
      </c>
      <c r="N560">
        <v>41</v>
      </c>
      <c r="O560" s="18" t="str">
        <f t="shared" si="26"/>
        <v>Middle Age</v>
      </c>
      <c r="P560" s="18" t="s">
        <v>20</v>
      </c>
    </row>
    <row r="561" spans="1:16">
      <c r="A561">
        <v>15895</v>
      </c>
      <c r="B561" t="s">
        <v>42</v>
      </c>
      <c r="C561" t="s">
        <v>40</v>
      </c>
      <c r="D561" s="1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tr">
        <f t="shared" si="24"/>
        <v>No</v>
      </c>
      <c r="K561" t="s">
        <v>33</v>
      </c>
      <c r="L561" s="20" t="str">
        <f t="shared" si="25"/>
        <v>Long Distance</v>
      </c>
      <c r="M561" t="s">
        <v>35</v>
      </c>
      <c r="N561">
        <v>58</v>
      </c>
      <c r="O561" s="18" t="str">
        <f t="shared" si="26"/>
        <v>Old</v>
      </c>
      <c r="P561" s="18" t="s">
        <v>20</v>
      </c>
    </row>
    <row r="562" spans="1:16">
      <c r="A562">
        <v>18577</v>
      </c>
      <c r="B562" t="s">
        <v>39</v>
      </c>
      <c r="C562" t="s">
        <v>40</v>
      </c>
      <c r="D562" s="1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tr">
        <f t="shared" si="24"/>
        <v>No</v>
      </c>
      <c r="K562" t="s">
        <v>18</v>
      </c>
      <c r="L562" s="20" t="str">
        <f t="shared" si="25"/>
        <v>Short Distance</v>
      </c>
      <c r="M562" t="s">
        <v>35</v>
      </c>
      <c r="N562">
        <v>40</v>
      </c>
      <c r="O562" s="18" t="str">
        <f t="shared" si="26"/>
        <v>Middle Age</v>
      </c>
      <c r="P562" s="18" t="s">
        <v>20</v>
      </c>
    </row>
    <row r="563" spans="1:16">
      <c r="A563">
        <v>27218</v>
      </c>
      <c r="B563" t="s">
        <v>39</v>
      </c>
      <c r="C563" t="s">
        <v>40</v>
      </c>
      <c r="D563" s="1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tr">
        <f t="shared" si="24"/>
        <v>No</v>
      </c>
      <c r="K563" t="s">
        <v>18</v>
      </c>
      <c r="L563" s="20" t="str">
        <f t="shared" si="25"/>
        <v>Short Distance</v>
      </c>
      <c r="M563" t="s">
        <v>35</v>
      </c>
      <c r="N563">
        <v>48</v>
      </c>
      <c r="O563" s="18" t="str">
        <f t="shared" si="26"/>
        <v>Middle Age</v>
      </c>
      <c r="P563" s="18" t="s">
        <v>20</v>
      </c>
    </row>
    <row r="564" spans="1:16">
      <c r="A564">
        <v>18560</v>
      </c>
      <c r="B564" t="s">
        <v>39</v>
      </c>
      <c r="C564" t="s">
        <v>40</v>
      </c>
      <c r="D564" s="1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tr">
        <f t="shared" si="24"/>
        <v>No</v>
      </c>
      <c r="K564" t="s">
        <v>24</v>
      </c>
      <c r="L564" s="20" t="str">
        <f t="shared" si="25"/>
        <v>Intermediate Distance</v>
      </c>
      <c r="M564" t="s">
        <v>35</v>
      </c>
      <c r="N564">
        <v>34</v>
      </c>
      <c r="O564" s="18" t="str">
        <f t="shared" si="26"/>
        <v>Middle Age</v>
      </c>
      <c r="P564" s="18" t="s">
        <v>17</v>
      </c>
    </row>
    <row r="565" spans="1:16">
      <c r="A565">
        <v>25006</v>
      </c>
      <c r="B565" t="s">
        <v>42</v>
      </c>
      <c r="C565" t="s">
        <v>40</v>
      </c>
      <c r="D565" s="1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tr">
        <f t="shared" si="24"/>
        <v>Yes</v>
      </c>
      <c r="K565" t="s">
        <v>26</v>
      </c>
      <c r="L565" s="20" t="str">
        <f t="shared" si="25"/>
        <v>Intermediate Distance</v>
      </c>
      <c r="M565" t="s">
        <v>35</v>
      </c>
      <c r="N565">
        <v>28</v>
      </c>
      <c r="O565" s="18" t="str">
        <f t="shared" si="26"/>
        <v>Adolescent</v>
      </c>
      <c r="P565" s="18" t="s">
        <v>20</v>
      </c>
    </row>
    <row r="566" spans="1:16">
      <c r="A566">
        <v>17369</v>
      </c>
      <c r="B566" t="s">
        <v>42</v>
      </c>
      <c r="C566" t="s">
        <v>41</v>
      </c>
      <c r="D566" s="1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tr">
        <f t="shared" si="24"/>
        <v>Yes</v>
      </c>
      <c r="K566" t="s">
        <v>26</v>
      </c>
      <c r="L566" s="20" t="str">
        <f t="shared" si="25"/>
        <v>Intermediate Distance</v>
      </c>
      <c r="M566" t="s">
        <v>35</v>
      </c>
      <c r="N566">
        <v>27</v>
      </c>
      <c r="O566" s="18" t="str">
        <f t="shared" si="26"/>
        <v>Adolescent</v>
      </c>
      <c r="P566" s="18" t="s">
        <v>20</v>
      </c>
    </row>
    <row r="567" spans="1:16">
      <c r="A567">
        <v>14495</v>
      </c>
      <c r="B567" t="s">
        <v>39</v>
      </c>
      <c r="C567" t="s">
        <v>41</v>
      </c>
      <c r="D567" s="1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tr">
        <f t="shared" si="24"/>
        <v>Yes</v>
      </c>
      <c r="K567" t="s">
        <v>26</v>
      </c>
      <c r="L567" s="20" t="str">
        <f t="shared" si="25"/>
        <v>Intermediate Distance</v>
      </c>
      <c r="M567" t="s">
        <v>35</v>
      </c>
      <c r="N567">
        <v>54</v>
      </c>
      <c r="O567" s="18" t="str">
        <f t="shared" si="26"/>
        <v>Middle Age</v>
      </c>
      <c r="P567" s="18" t="s">
        <v>17</v>
      </c>
    </row>
    <row r="568" spans="1:16">
      <c r="A568">
        <v>18847</v>
      </c>
      <c r="B568" t="s">
        <v>39</v>
      </c>
      <c r="C568" t="s">
        <v>40</v>
      </c>
      <c r="D568" s="1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tr">
        <f t="shared" si="24"/>
        <v>Yes</v>
      </c>
      <c r="K568" t="s">
        <v>26</v>
      </c>
      <c r="L568" s="20" t="str">
        <f t="shared" si="25"/>
        <v>Intermediate Distance</v>
      </c>
      <c r="M568" t="s">
        <v>35</v>
      </c>
      <c r="N568">
        <v>70</v>
      </c>
      <c r="O568" s="18" t="str">
        <f t="shared" si="26"/>
        <v>Old</v>
      </c>
      <c r="P568" s="18" t="s">
        <v>20</v>
      </c>
    </row>
    <row r="569" spans="1:16">
      <c r="A569">
        <v>14754</v>
      </c>
      <c r="B569" t="s">
        <v>39</v>
      </c>
      <c r="C569" t="s">
        <v>41</v>
      </c>
      <c r="D569" s="1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tr">
        <f t="shared" si="24"/>
        <v>Yes</v>
      </c>
      <c r="K569" t="s">
        <v>29</v>
      </c>
      <c r="L569" s="20" t="str">
        <f t="shared" si="25"/>
        <v>Short Distance</v>
      </c>
      <c r="M569" t="s">
        <v>35</v>
      </c>
      <c r="N569">
        <v>48</v>
      </c>
      <c r="O569" s="18" t="str">
        <f t="shared" si="26"/>
        <v>Middle Age</v>
      </c>
      <c r="P569" s="18" t="s">
        <v>17</v>
      </c>
    </row>
    <row r="570" spans="1:16">
      <c r="A570">
        <v>23378</v>
      </c>
      <c r="B570" t="s">
        <v>39</v>
      </c>
      <c r="C570" t="s">
        <v>41</v>
      </c>
      <c r="D570" s="1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tr">
        <f t="shared" si="24"/>
        <v>Yes</v>
      </c>
      <c r="K570" t="s">
        <v>24</v>
      </c>
      <c r="L570" s="20" t="str">
        <f t="shared" si="25"/>
        <v>Intermediate Distance</v>
      </c>
      <c r="M570" t="s">
        <v>35</v>
      </c>
      <c r="N570">
        <v>44</v>
      </c>
      <c r="O570" s="18" t="str">
        <f t="shared" si="26"/>
        <v>Middle Age</v>
      </c>
      <c r="P570" s="18" t="s">
        <v>17</v>
      </c>
    </row>
    <row r="571" spans="1:16">
      <c r="A571">
        <v>26452</v>
      </c>
      <c r="B571" t="s">
        <v>42</v>
      </c>
      <c r="C571" t="s">
        <v>41</v>
      </c>
      <c r="D571" s="1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tr">
        <f t="shared" si="24"/>
        <v>Yes</v>
      </c>
      <c r="K571" t="s">
        <v>33</v>
      </c>
      <c r="L571" s="20" t="str">
        <f t="shared" si="25"/>
        <v>Long Distance</v>
      </c>
      <c r="M571" t="s">
        <v>35</v>
      </c>
      <c r="N571">
        <v>69</v>
      </c>
      <c r="O571" s="18" t="str">
        <f t="shared" si="26"/>
        <v>Old</v>
      </c>
      <c r="P571" s="18" t="s">
        <v>20</v>
      </c>
    </row>
    <row r="572" spans="1:16">
      <c r="A572">
        <v>20370</v>
      </c>
      <c r="B572" t="s">
        <v>39</v>
      </c>
      <c r="C572" t="s">
        <v>41</v>
      </c>
      <c r="D572" s="1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tr">
        <f t="shared" si="24"/>
        <v>Yes</v>
      </c>
      <c r="K572" t="s">
        <v>26</v>
      </c>
      <c r="L572" s="20" t="str">
        <f t="shared" si="25"/>
        <v>Intermediate Distance</v>
      </c>
      <c r="M572" t="s">
        <v>35</v>
      </c>
      <c r="N572">
        <v>52</v>
      </c>
      <c r="O572" s="18" t="str">
        <f t="shared" si="26"/>
        <v>Middle Age</v>
      </c>
      <c r="P572" s="18" t="s">
        <v>20</v>
      </c>
    </row>
    <row r="573" spans="1:16">
      <c r="A573">
        <v>20528</v>
      </c>
      <c r="B573" t="s">
        <v>39</v>
      </c>
      <c r="C573" t="s">
        <v>41</v>
      </c>
      <c r="D573" s="1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tr">
        <f t="shared" si="24"/>
        <v>Yes</v>
      </c>
      <c r="K573" t="s">
        <v>24</v>
      </c>
      <c r="L573" s="20" t="str">
        <f t="shared" si="25"/>
        <v>Intermediate Distance</v>
      </c>
      <c r="M573" t="s">
        <v>35</v>
      </c>
      <c r="N573">
        <v>55</v>
      </c>
      <c r="O573" s="18" t="str">
        <f t="shared" si="26"/>
        <v>Middle Age</v>
      </c>
      <c r="P573" s="18" t="s">
        <v>20</v>
      </c>
    </row>
    <row r="574" spans="1:16">
      <c r="A574">
        <v>23549</v>
      </c>
      <c r="B574" t="s">
        <v>42</v>
      </c>
      <c r="C574" t="s">
        <v>41</v>
      </c>
      <c r="D574" s="1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tr">
        <f t="shared" si="24"/>
        <v>Yes</v>
      </c>
      <c r="K574" t="s">
        <v>26</v>
      </c>
      <c r="L574" s="20" t="str">
        <f t="shared" si="25"/>
        <v>Intermediate Distance</v>
      </c>
      <c r="M574" t="s">
        <v>35</v>
      </c>
      <c r="N574">
        <v>30</v>
      </c>
      <c r="O574" s="18" t="str">
        <f t="shared" si="26"/>
        <v>Adolescent</v>
      </c>
      <c r="P574" s="18" t="s">
        <v>20</v>
      </c>
    </row>
    <row r="575" spans="1:16">
      <c r="A575">
        <v>21751</v>
      </c>
      <c r="B575" t="s">
        <v>39</v>
      </c>
      <c r="C575" t="s">
        <v>41</v>
      </c>
      <c r="D575" s="1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tr">
        <f t="shared" si="24"/>
        <v>Yes</v>
      </c>
      <c r="K575" t="s">
        <v>29</v>
      </c>
      <c r="L575" s="20" t="str">
        <f t="shared" si="25"/>
        <v>Short Distance</v>
      </c>
      <c r="M575" t="s">
        <v>35</v>
      </c>
      <c r="N575">
        <v>63</v>
      </c>
      <c r="O575" s="18" t="str">
        <f t="shared" si="26"/>
        <v>Old</v>
      </c>
      <c r="P575" s="18" t="s">
        <v>20</v>
      </c>
    </row>
    <row r="576" spans="1:16">
      <c r="A576">
        <v>21266</v>
      </c>
      <c r="B576" t="s">
        <v>42</v>
      </c>
      <c r="C576" t="s">
        <v>40</v>
      </c>
      <c r="D576" s="1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tr">
        <f t="shared" si="24"/>
        <v>Yes</v>
      </c>
      <c r="K576" t="s">
        <v>29</v>
      </c>
      <c r="L576" s="20" t="str">
        <f t="shared" si="25"/>
        <v>Short Distance</v>
      </c>
      <c r="M576" t="s">
        <v>35</v>
      </c>
      <c r="N576">
        <v>34</v>
      </c>
      <c r="O576" s="18" t="str">
        <f t="shared" si="26"/>
        <v>Middle Age</v>
      </c>
      <c r="P576" s="18" t="s">
        <v>17</v>
      </c>
    </row>
    <row r="577" spans="1:16">
      <c r="A577">
        <v>13388</v>
      </c>
      <c r="B577" t="s">
        <v>42</v>
      </c>
      <c r="C577" t="s">
        <v>41</v>
      </c>
      <c r="D577" s="1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tr">
        <f t="shared" si="24"/>
        <v>Yes</v>
      </c>
      <c r="K577" t="s">
        <v>33</v>
      </c>
      <c r="L577" s="20" t="str">
        <f t="shared" si="25"/>
        <v>Long Distance</v>
      </c>
      <c r="M577" t="s">
        <v>35</v>
      </c>
      <c r="N577">
        <v>56</v>
      </c>
      <c r="O577" s="18" t="str">
        <f t="shared" si="26"/>
        <v>Old</v>
      </c>
      <c r="P577" s="18" t="s">
        <v>20</v>
      </c>
    </row>
    <row r="578" spans="1:16">
      <c r="A578">
        <v>18752</v>
      </c>
      <c r="B578" t="s">
        <v>42</v>
      </c>
      <c r="C578" t="s">
        <v>40</v>
      </c>
      <c r="D578" s="1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tr">
        <f t="shared" si="24"/>
        <v>Yes</v>
      </c>
      <c r="K578" t="s">
        <v>26</v>
      </c>
      <c r="L578" s="20" t="str">
        <f t="shared" si="25"/>
        <v>Intermediate Distance</v>
      </c>
      <c r="M578" t="s">
        <v>35</v>
      </c>
      <c r="N578">
        <v>31</v>
      </c>
      <c r="O578" s="18" t="str">
        <f t="shared" si="26"/>
        <v>Middle Age</v>
      </c>
      <c r="P578" s="18" t="s">
        <v>20</v>
      </c>
    </row>
    <row r="579" spans="1:16">
      <c r="A579">
        <v>16917</v>
      </c>
      <c r="B579" t="s">
        <v>39</v>
      </c>
      <c r="C579" t="s">
        <v>41</v>
      </c>
      <c r="D579" s="1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tr">
        <f t="shared" ref="J579:J642" si="27">IF(I579&gt;0,"Yes","No")</f>
        <v>Yes</v>
      </c>
      <c r="K579" t="s">
        <v>18</v>
      </c>
      <c r="L579" s="20" t="str">
        <f t="shared" ref="L579:L642" si="28">IF(OR(K579="0-1 Miles",K579="1-2 Miles"),"Short Distance",IF(OR(K579="2-5 Miles",K579="5-10 Miles"),"Intermediate Distance",IF(K579="10+ Miles","Long Distance","")))</f>
        <v>Short Distance</v>
      </c>
      <c r="M579" t="s">
        <v>35</v>
      </c>
      <c r="N579">
        <v>38</v>
      </c>
      <c r="O579" s="18" t="str">
        <f t="shared" ref="O579:O642" si="29">IF(N579&gt;55,"Old",IF(N579&gt;=31,"Middle Age",IF(N579&lt;31,"Adolescent","Invalid")))</f>
        <v>Middle Age</v>
      </c>
      <c r="P579" s="18" t="s">
        <v>20</v>
      </c>
    </row>
    <row r="580" spans="1:16">
      <c r="A580">
        <v>15313</v>
      </c>
      <c r="B580" t="s">
        <v>39</v>
      </c>
      <c r="C580" t="s">
        <v>41</v>
      </c>
      <c r="D580" s="1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tr">
        <f t="shared" si="27"/>
        <v>Yes</v>
      </c>
      <c r="K580" t="s">
        <v>24</v>
      </c>
      <c r="L580" s="20" t="str">
        <f t="shared" si="28"/>
        <v>Intermediate Distance</v>
      </c>
      <c r="M580" t="s">
        <v>35</v>
      </c>
      <c r="N580">
        <v>59</v>
      </c>
      <c r="O580" s="18" t="str">
        <f t="shared" si="29"/>
        <v>Old</v>
      </c>
      <c r="P580" s="18" t="s">
        <v>20</v>
      </c>
    </row>
    <row r="581" spans="1:16">
      <c r="A581">
        <v>25329</v>
      </c>
      <c r="B581" t="s">
        <v>42</v>
      </c>
      <c r="C581" t="s">
        <v>40</v>
      </c>
      <c r="D581" s="1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tr">
        <f t="shared" si="27"/>
        <v>Yes</v>
      </c>
      <c r="K581" t="s">
        <v>18</v>
      </c>
      <c r="L581" s="20" t="str">
        <f t="shared" si="28"/>
        <v>Short Distance</v>
      </c>
      <c r="M581" t="s">
        <v>35</v>
      </c>
      <c r="N581">
        <v>32</v>
      </c>
      <c r="O581" s="18" t="str">
        <f t="shared" si="29"/>
        <v>Middle Age</v>
      </c>
      <c r="P581" s="18" t="s">
        <v>20</v>
      </c>
    </row>
    <row r="582" spans="1:16">
      <c r="A582">
        <v>20380</v>
      </c>
      <c r="B582" t="s">
        <v>39</v>
      </c>
      <c r="C582" t="s">
        <v>40</v>
      </c>
      <c r="D582" s="1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tr">
        <f t="shared" si="27"/>
        <v>Yes</v>
      </c>
      <c r="K582" t="s">
        <v>33</v>
      </c>
      <c r="L582" s="20" t="str">
        <f t="shared" si="28"/>
        <v>Long Distance</v>
      </c>
      <c r="M582" t="s">
        <v>35</v>
      </c>
      <c r="N582">
        <v>69</v>
      </c>
      <c r="O582" s="18" t="str">
        <f t="shared" si="29"/>
        <v>Old</v>
      </c>
      <c r="P582" s="18" t="s">
        <v>20</v>
      </c>
    </row>
    <row r="583" spans="1:16">
      <c r="A583">
        <v>23089</v>
      </c>
      <c r="B583" t="s">
        <v>39</v>
      </c>
      <c r="C583" t="s">
        <v>41</v>
      </c>
      <c r="D583" s="1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tr">
        <f t="shared" si="27"/>
        <v>Yes</v>
      </c>
      <c r="K583" t="s">
        <v>26</v>
      </c>
      <c r="L583" s="20" t="str">
        <f t="shared" si="28"/>
        <v>Intermediate Distance</v>
      </c>
      <c r="M583" t="s">
        <v>35</v>
      </c>
      <c r="N583">
        <v>28</v>
      </c>
      <c r="O583" s="18" t="str">
        <f t="shared" si="29"/>
        <v>Adolescent</v>
      </c>
      <c r="P583" s="18" t="s">
        <v>20</v>
      </c>
    </row>
    <row r="584" spans="1:16">
      <c r="A584">
        <v>13749</v>
      </c>
      <c r="B584" t="s">
        <v>39</v>
      </c>
      <c r="C584" t="s">
        <v>41</v>
      </c>
      <c r="D584" s="1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tr">
        <f t="shared" si="27"/>
        <v>No</v>
      </c>
      <c r="K584" t="s">
        <v>29</v>
      </c>
      <c r="L584" s="20" t="str">
        <f t="shared" si="28"/>
        <v>Short Distance</v>
      </c>
      <c r="M584" t="s">
        <v>35</v>
      </c>
      <c r="N584">
        <v>47</v>
      </c>
      <c r="O584" s="18" t="str">
        <f t="shared" si="29"/>
        <v>Middle Age</v>
      </c>
      <c r="P584" s="18" t="s">
        <v>20</v>
      </c>
    </row>
    <row r="585" spans="1:16">
      <c r="A585">
        <v>24943</v>
      </c>
      <c r="B585" t="s">
        <v>39</v>
      </c>
      <c r="C585" t="s">
        <v>41</v>
      </c>
      <c r="D585" s="1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tr">
        <f t="shared" si="27"/>
        <v>Yes</v>
      </c>
      <c r="K585" t="s">
        <v>33</v>
      </c>
      <c r="L585" s="20" t="str">
        <f t="shared" si="28"/>
        <v>Long Distance</v>
      </c>
      <c r="M585" t="s">
        <v>35</v>
      </c>
      <c r="N585">
        <v>66</v>
      </c>
      <c r="O585" s="18" t="str">
        <f t="shared" si="29"/>
        <v>Old</v>
      </c>
      <c r="P585" s="18" t="s">
        <v>20</v>
      </c>
    </row>
    <row r="586" spans="1:16">
      <c r="A586">
        <v>28667</v>
      </c>
      <c r="B586" t="s">
        <v>42</v>
      </c>
      <c r="C586" t="s">
        <v>41</v>
      </c>
      <c r="D586" s="1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tr">
        <f t="shared" si="27"/>
        <v>Yes</v>
      </c>
      <c r="K586" t="s">
        <v>18</v>
      </c>
      <c r="L586" s="20" t="str">
        <f t="shared" si="28"/>
        <v>Short Distance</v>
      </c>
      <c r="M586" t="s">
        <v>35</v>
      </c>
      <c r="N586">
        <v>37</v>
      </c>
      <c r="O586" s="18" t="str">
        <f t="shared" si="29"/>
        <v>Middle Age</v>
      </c>
      <c r="P586" s="18" t="s">
        <v>17</v>
      </c>
    </row>
    <row r="587" spans="1:16">
      <c r="A587">
        <v>15194</v>
      </c>
      <c r="B587" t="s">
        <v>42</v>
      </c>
      <c r="C587" t="s">
        <v>41</v>
      </c>
      <c r="D587" s="1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tr">
        <f t="shared" si="27"/>
        <v>Yes</v>
      </c>
      <c r="K587" t="s">
        <v>18</v>
      </c>
      <c r="L587" s="20" t="str">
        <f t="shared" si="28"/>
        <v>Short Distance</v>
      </c>
      <c r="M587" t="s">
        <v>35</v>
      </c>
      <c r="N587">
        <v>39</v>
      </c>
      <c r="O587" s="18" t="str">
        <f t="shared" si="29"/>
        <v>Middle Age</v>
      </c>
      <c r="P587" s="18" t="s">
        <v>17</v>
      </c>
    </row>
    <row r="588" spans="1:16">
      <c r="A588">
        <v>17436</v>
      </c>
      <c r="B588" t="s">
        <v>39</v>
      </c>
      <c r="C588" t="s">
        <v>41</v>
      </c>
      <c r="D588" s="1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tr">
        <f t="shared" si="27"/>
        <v>Yes</v>
      </c>
      <c r="K588" t="s">
        <v>29</v>
      </c>
      <c r="L588" s="20" t="str">
        <f t="shared" si="28"/>
        <v>Short Distance</v>
      </c>
      <c r="M588" t="s">
        <v>35</v>
      </c>
      <c r="N588">
        <v>51</v>
      </c>
      <c r="O588" s="18" t="str">
        <f t="shared" si="29"/>
        <v>Middle Age</v>
      </c>
      <c r="P588" s="18" t="s">
        <v>20</v>
      </c>
    </row>
    <row r="589" spans="1:16">
      <c r="A589">
        <v>18935</v>
      </c>
      <c r="B589" t="s">
        <v>39</v>
      </c>
      <c r="C589" t="s">
        <v>40</v>
      </c>
      <c r="D589" s="1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tr">
        <f t="shared" si="27"/>
        <v>Yes</v>
      </c>
      <c r="K589" t="s">
        <v>29</v>
      </c>
      <c r="L589" s="20" t="str">
        <f t="shared" si="28"/>
        <v>Short Distance</v>
      </c>
      <c r="M589" t="s">
        <v>35</v>
      </c>
      <c r="N589">
        <v>40</v>
      </c>
      <c r="O589" s="18" t="str">
        <f t="shared" si="29"/>
        <v>Middle Age</v>
      </c>
      <c r="P589" s="18" t="s">
        <v>20</v>
      </c>
    </row>
    <row r="590" spans="1:16">
      <c r="A590">
        <v>16871</v>
      </c>
      <c r="B590" t="s">
        <v>39</v>
      </c>
      <c r="C590" t="s">
        <v>40</v>
      </c>
      <c r="D590" s="1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tr">
        <f t="shared" si="27"/>
        <v>Yes</v>
      </c>
      <c r="K590" t="s">
        <v>33</v>
      </c>
      <c r="L590" s="20" t="str">
        <f t="shared" si="28"/>
        <v>Long Distance</v>
      </c>
      <c r="M590" t="s">
        <v>35</v>
      </c>
      <c r="N590">
        <v>51</v>
      </c>
      <c r="O590" s="18" t="str">
        <f t="shared" si="29"/>
        <v>Middle Age</v>
      </c>
      <c r="P590" s="18" t="s">
        <v>17</v>
      </c>
    </row>
    <row r="591" spans="1:16">
      <c r="A591">
        <v>12100</v>
      </c>
      <c r="B591" t="s">
        <v>42</v>
      </c>
      <c r="C591" t="s">
        <v>41</v>
      </c>
      <c r="D591" s="1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tr">
        <f t="shared" si="27"/>
        <v>No</v>
      </c>
      <c r="K591" t="s">
        <v>33</v>
      </c>
      <c r="L591" s="20" t="str">
        <f t="shared" si="28"/>
        <v>Long Distance</v>
      </c>
      <c r="M591" t="s">
        <v>35</v>
      </c>
      <c r="N591">
        <v>57</v>
      </c>
      <c r="O591" s="18" t="str">
        <f t="shared" si="29"/>
        <v>Old</v>
      </c>
      <c r="P591" s="18" t="s">
        <v>20</v>
      </c>
    </row>
    <row r="592" spans="1:16">
      <c r="A592">
        <v>23158</v>
      </c>
      <c r="B592" t="s">
        <v>39</v>
      </c>
      <c r="C592" t="s">
        <v>40</v>
      </c>
      <c r="D592" s="1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tr">
        <f t="shared" si="27"/>
        <v>No</v>
      </c>
      <c r="K592" t="s">
        <v>18</v>
      </c>
      <c r="L592" s="20" t="str">
        <f t="shared" si="28"/>
        <v>Short Distance</v>
      </c>
      <c r="M592" t="s">
        <v>35</v>
      </c>
      <c r="N592">
        <v>35</v>
      </c>
      <c r="O592" s="18" t="str">
        <f t="shared" si="29"/>
        <v>Middle Age</v>
      </c>
      <c r="P592" s="18" t="s">
        <v>17</v>
      </c>
    </row>
    <row r="593" spans="1:16">
      <c r="A593">
        <v>18545</v>
      </c>
      <c r="B593" t="s">
        <v>39</v>
      </c>
      <c r="C593" t="s">
        <v>41</v>
      </c>
      <c r="D593" s="1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tr">
        <f t="shared" si="27"/>
        <v>Yes</v>
      </c>
      <c r="K593" t="s">
        <v>33</v>
      </c>
      <c r="L593" s="20" t="str">
        <f t="shared" si="28"/>
        <v>Long Distance</v>
      </c>
      <c r="M593" t="s">
        <v>35</v>
      </c>
      <c r="N593">
        <v>61</v>
      </c>
      <c r="O593" s="18" t="str">
        <f t="shared" si="29"/>
        <v>Old</v>
      </c>
      <c r="P593" s="18" t="s">
        <v>17</v>
      </c>
    </row>
    <row r="594" spans="1:16">
      <c r="A594">
        <v>18391</v>
      </c>
      <c r="B594" t="s">
        <v>42</v>
      </c>
      <c r="C594" t="s">
        <v>40</v>
      </c>
      <c r="D594" s="1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tr">
        <f t="shared" si="27"/>
        <v>Yes</v>
      </c>
      <c r="K594" t="s">
        <v>26</v>
      </c>
      <c r="L594" s="20" t="str">
        <f t="shared" si="28"/>
        <v>Intermediate Distance</v>
      </c>
      <c r="M594" t="s">
        <v>35</v>
      </c>
      <c r="N594">
        <v>44</v>
      </c>
      <c r="O594" s="18" t="str">
        <f t="shared" si="29"/>
        <v>Middle Age</v>
      </c>
      <c r="P594" s="18" t="s">
        <v>20</v>
      </c>
    </row>
    <row r="595" spans="1:16">
      <c r="A595">
        <v>19812</v>
      </c>
      <c r="B595" t="s">
        <v>42</v>
      </c>
      <c r="C595" t="s">
        <v>40</v>
      </c>
      <c r="D595" s="1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tr">
        <f t="shared" si="27"/>
        <v>No</v>
      </c>
      <c r="K595" t="s">
        <v>26</v>
      </c>
      <c r="L595" s="20" t="str">
        <f t="shared" si="28"/>
        <v>Intermediate Distance</v>
      </c>
      <c r="M595" t="s">
        <v>35</v>
      </c>
      <c r="N595">
        <v>49</v>
      </c>
      <c r="O595" s="18" t="str">
        <f t="shared" si="29"/>
        <v>Middle Age</v>
      </c>
      <c r="P595" s="18" t="s">
        <v>17</v>
      </c>
    </row>
    <row r="596" spans="1:16">
      <c r="A596">
        <v>27660</v>
      </c>
      <c r="B596" t="s">
        <v>39</v>
      </c>
      <c r="C596" t="s">
        <v>41</v>
      </c>
      <c r="D596" s="1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tr">
        <f t="shared" si="27"/>
        <v>Yes</v>
      </c>
      <c r="K596" t="s">
        <v>26</v>
      </c>
      <c r="L596" s="20" t="str">
        <f t="shared" si="28"/>
        <v>Intermediate Distance</v>
      </c>
      <c r="M596" t="s">
        <v>35</v>
      </c>
      <c r="N596">
        <v>70</v>
      </c>
      <c r="O596" s="18" t="str">
        <f t="shared" si="29"/>
        <v>Old</v>
      </c>
      <c r="P596" s="18" t="s">
        <v>20</v>
      </c>
    </row>
    <row r="597" spans="1:16">
      <c r="A597">
        <v>18058</v>
      </c>
      <c r="B597" t="s">
        <v>42</v>
      </c>
      <c r="C597" t="s">
        <v>40</v>
      </c>
      <c r="D597" s="1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tr">
        <f t="shared" si="27"/>
        <v>Yes</v>
      </c>
      <c r="K597" t="s">
        <v>24</v>
      </c>
      <c r="L597" s="20" t="str">
        <f t="shared" si="28"/>
        <v>Intermediate Distance</v>
      </c>
      <c r="M597" t="s">
        <v>35</v>
      </c>
      <c r="N597">
        <v>78</v>
      </c>
      <c r="O597" s="18" t="str">
        <f t="shared" si="29"/>
        <v>Old</v>
      </c>
      <c r="P597" s="18" t="s">
        <v>20</v>
      </c>
    </row>
    <row r="598" spans="1:16">
      <c r="A598">
        <v>20343</v>
      </c>
      <c r="B598" t="s">
        <v>39</v>
      </c>
      <c r="C598" t="s">
        <v>40</v>
      </c>
      <c r="D598" s="1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tr">
        <f t="shared" si="27"/>
        <v>Yes</v>
      </c>
      <c r="K598" t="s">
        <v>29</v>
      </c>
      <c r="L598" s="20" t="str">
        <f t="shared" si="28"/>
        <v>Short Distance</v>
      </c>
      <c r="M598" t="s">
        <v>35</v>
      </c>
      <c r="N598">
        <v>45</v>
      </c>
      <c r="O598" s="18" t="str">
        <f t="shared" si="29"/>
        <v>Middle Age</v>
      </c>
      <c r="P598" s="18" t="s">
        <v>20</v>
      </c>
    </row>
    <row r="599" spans="1:16">
      <c r="A599">
        <v>28997</v>
      </c>
      <c r="B599" t="s">
        <v>42</v>
      </c>
      <c r="C599" t="s">
        <v>41</v>
      </c>
      <c r="D599" s="1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tr">
        <f t="shared" si="27"/>
        <v>Yes</v>
      </c>
      <c r="K599" t="s">
        <v>24</v>
      </c>
      <c r="L599" s="20" t="str">
        <f t="shared" si="28"/>
        <v>Intermediate Distance</v>
      </c>
      <c r="M599" t="s">
        <v>35</v>
      </c>
      <c r="N599">
        <v>58</v>
      </c>
      <c r="O599" s="18" t="str">
        <f t="shared" si="29"/>
        <v>Old</v>
      </c>
      <c r="P599" s="18" t="s">
        <v>17</v>
      </c>
    </row>
    <row r="600" spans="1:16">
      <c r="A600">
        <v>24398</v>
      </c>
      <c r="B600" t="s">
        <v>39</v>
      </c>
      <c r="C600" t="s">
        <v>41</v>
      </c>
      <c r="D600" s="1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tr">
        <f t="shared" si="27"/>
        <v>Yes</v>
      </c>
      <c r="K600" t="s">
        <v>18</v>
      </c>
      <c r="L600" s="20" t="str">
        <f t="shared" si="28"/>
        <v>Short Distance</v>
      </c>
      <c r="M600" t="s">
        <v>35</v>
      </c>
      <c r="N600">
        <v>41</v>
      </c>
      <c r="O600" s="18" t="str">
        <f t="shared" si="29"/>
        <v>Middle Age</v>
      </c>
      <c r="P600" s="18" t="s">
        <v>20</v>
      </c>
    </row>
    <row r="601" spans="1:16">
      <c r="A601">
        <v>19002</v>
      </c>
      <c r="B601" t="s">
        <v>39</v>
      </c>
      <c r="C601" t="s">
        <v>40</v>
      </c>
      <c r="D601" s="1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tr">
        <f t="shared" si="27"/>
        <v>Yes</v>
      </c>
      <c r="K601" t="s">
        <v>24</v>
      </c>
      <c r="L601" s="20" t="str">
        <f t="shared" si="28"/>
        <v>Intermediate Distance</v>
      </c>
      <c r="M601" t="s">
        <v>35</v>
      </c>
      <c r="N601">
        <v>57</v>
      </c>
      <c r="O601" s="18" t="str">
        <f t="shared" si="29"/>
        <v>Old</v>
      </c>
      <c r="P601" s="18" t="s">
        <v>17</v>
      </c>
    </row>
    <row r="602" spans="1:16">
      <c r="A602">
        <v>28609</v>
      </c>
      <c r="B602" t="s">
        <v>39</v>
      </c>
      <c r="C602" t="s">
        <v>41</v>
      </c>
      <c r="D602" s="1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tr">
        <f t="shared" si="27"/>
        <v>Yes</v>
      </c>
      <c r="K602" t="s">
        <v>18</v>
      </c>
      <c r="L602" s="20" t="str">
        <f t="shared" si="28"/>
        <v>Short Distance</v>
      </c>
      <c r="M602" t="s">
        <v>35</v>
      </c>
      <c r="N602">
        <v>49</v>
      </c>
      <c r="O602" s="18" t="str">
        <f t="shared" si="29"/>
        <v>Middle Age</v>
      </c>
      <c r="P602" s="18" t="s">
        <v>20</v>
      </c>
    </row>
    <row r="603" spans="1:16">
      <c r="A603">
        <v>29231</v>
      </c>
      <c r="B603" t="s">
        <v>42</v>
      </c>
      <c r="C603" t="s">
        <v>41</v>
      </c>
      <c r="D603" s="1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tr">
        <f t="shared" si="27"/>
        <v>Yes</v>
      </c>
      <c r="K603" t="s">
        <v>18</v>
      </c>
      <c r="L603" s="20" t="str">
        <f t="shared" si="28"/>
        <v>Short Distance</v>
      </c>
      <c r="M603" t="s">
        <v>35</v>
      </c>
      <c r="N603">
        <v>43</v>
      </c>
      <c r="O603" s="18" t="str">
        <f t="shared" si="29"/>
        <v>Middle Age</v>
      </c>
      <c r="P603" s="18" t="s">
        <v>20</v>
      </c>
    </row>
    <row r="604" spans="1:16">
      <c r="A604">
        <v>18858</v>
      </c>
      <c r="B604" t="s">
        <v>42</v>
      </c>
      <c r="C604" t="s">
        <v>41</v>
      </c>
      <c r="D604" s="1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tr">
        <f t="shared" si="27"/>
        <v>Yes</v>
      </c>
      <c r="K604" t="s">
        <v>26</v>
      </c>
      <c r="L604" s="20" t="str">
        <f t="shared" si="28"/>
        <v>Intermediate Distance</v>
      </c>
      <c r="M604" t="s">
        <v>35</v>
      </c>
      <c r="N604">
        <v>52</v>
      </c>
      <c r="O604" s="18" t="str">
        <f t="shared" si="29"/>
        <v>Middle Age</v>
      </c>
      <c r="P604" s="18" t="s">
        <v>17</v>
      </c>
    </row>
    <row r="605" spans="1:16">
      <c r="A605">
        <v>20000</v>
      </c>
      <c r="B605" t="s">
        <v>39</v>
      </c>
      <c r="C605" t="s">
        <v>41</v>
      </c>
      <c r="D605" s="1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tr">
        <f t="shared" si="27"/>
        <v>No</v>
      </c>
      <c r="K605" t="s">
        <v>18</v>
      </c>
      <c r="L605" s="20" t="str">
        <f t="shared" si="28"/>
        <v>Short Distance</v>
      </c>
      <c r="M605" t="s">
        <v>35</v>
      </c>
      <c r="N605">
        <v>35</v>
      </c>
      <c r="O605" s="18" t="str">
        <f t="shared" si="29"/>
        <v>Middle Age</v>
      </c>
      <c r="P605" s="18" t="s">
        <v>17</v>
      </c>
    </row>
    <row r="606" spans="1:16">
      <c r="A606">
        <v>25261</v>
      </c>
      <c r="B606" t="s">
        <v>39</v>
      </c>
      <c r="C606" t="s">
        <v>41</v>
      </c>
      <c r="D606" s="1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tr">
        <f t="shared" si="27"/>
        <v>Yes</v>
      </c>
      <c r="K606" t="s">
        <v>26</v>
      </c>
      <c r="L606" s="20" t="str">
        <f t="shared" si="28"/>
        <v>Intermediate Distance</v>
      </c>
      <c r="M606" t="s">
        <v>35</v>
      </c>
      <c r="N606">
        <v>27</v>
      </c>
      <c r="O606" s="18" t="str">
        <f t="shared" si="29"/>
        <v>Adolescent</v>
      </c>
      <c r="P606" s="18" t="s">
        <v>20</v>
      </c>
    </row>
    <row r="607" spans="1:16">
      <c r="A607">
        <v>17458</v>
      </c>
      <c r="B607" t="s">
        <v>42</v>
      </c>
      <c r="C607" t="s">
        <v>41</v>
      </c>
      <c r="D607" s="1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tr">
        <f t="shared" si="27"/>
        <v>No</v>
      </c>
      <c r="K607" t="s">
        <v>26</v>
      </c>
      <c r="L607" s="20" t="str">
        <f t="shared" si="28"/>
        <v>Intermediate Distance</v>
      </c>
      <c r="M607" t="s">
        <v>35</v>
      </c>
      <c r="N607">
        <v>52</v>
      </c>
      <c r="O607" s="18" t="str">
        <f t="shared" si="29"/>
        <v>Middle Age</v>
      </c>
      <c r="P607" s="18" t="s">
        <v>17</v>
      </c>
    </row>
    <row r="608" spans="1:16">
      <c r="A608">
        <v>11644</v>
      </c>
      <c r="B608" t="s">
        <v>42</v>
      </c>
      <c r="C608" t="s">
        <v>41</v>
      </c>
      <c r="D608" s="1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tr">
        <f t="shared" si="27"/>
        <v>No</v>
      </c>
      <c r="K608" t="s">
        <v>24</v>
      </c>
      <c r="L608" s="20" t="str">
        <f t="shared" si="28"/>
        <v>Intermediate Distance</v>
      </c>
      <c r="M608" t="s">
        <v>35</v>
      </c>
      <c r="N608">
        <v>36</v>
      </c>
      <c r="O608" s="18" t="str">
        <f t="shared" si="29"/>
        <v>Middle Age</v>
      </c>
      <c r="P608" s="18" t="s">
        <v>20</v>
      </c>
    </row>
    <row r="609" spans="1:16">
      <c r="A609">
        <v>16145</v>
      </c>
      <c r="B609" t="s">
        <v>42</v>
      </c>
      <c r="C609" t="s">
        <v>40</v>
      </c>
      <c r="D609" s="1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tr">
        <f t="shared" si="27"/>
        <v>Yes</v>
      </c>
      <c r="K609" t="s">
        <v>33</v>
      </c>
      <c r="L609" s="20" t="str">
        <f t="shared" si="28"/>
        <v>Long Distance</v>
      </c>
      <c r="M609" t="s">
        <v>35</v>
      </c>
      <c r="N609">
        <v>46</v>
      </c>
      <c r="O609" s="18" t="str">
        <f t="shared" si="29"/>
        <v>Middle Age</v>
      </c>
      <c r="P609" s="18" t="s">
        <v>17</v>
      </c>
    </row>
    <row r="610" spans="1:16">
      <c r="A610">
        <v>16890</v>
      </c>
      <c r="B610" t="s">
        <v>39</v>
      </c>
      <c r="C610" t="s">
        <v>41</v>
      </c>
      <c r="D610" s="1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tr">
        <f t="shared" si="27"/>
        <v>Yes</v>
      </c>
      <c r="K610" t="s">
        <v>26</v>
      </c>
      <c r="L610" s="20" t="str">
        <f t="shared" si="28"/>
        <v>Intermediate Distance</v>
      </c>
      <c r="M610" t="s">
        <v>35</v>
      </c>
      <c r="N610">
        <v>52</v>
      </c>
      <c r="O610" s="18" t="str">
        <f t="shared" si="29"/>
        <v>Middle Age</v>
      </c>
      <c r="P610" s="18" t="s">
        <v>17</v>
      </c>
    </row>
    <row r="611" spans="1:16">
      <c r="A611">
        <v>25983</v>
      </c>
      <c r="B611" t="s">
        <v>39</v>
      </c>
      <c r="C611" t="s">
        <v>41</v>
      </c>
      <c r="D611" s="1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tr">
        <f t="shared" si="27"/>
        <v>Yes</v>
      </c>
      <c r="K611" t="s">
        <v>18</v>
      </c>
      <c r="L611" s="20" t="str">
        <f t="shared" si="28"/>
        <v>Short Distance</v>
      </c>
      <c r="M611" t="s">
        <v>35</v>
      </c>
      <c r="N611">
        <v>43</v>
      </c>
      <c r="O611" s="18" t="str">
        <f t="shared" si="29"/>
        <v>Middle Age</v>
      </c>
      <c r="P611" s="18" t="s">
        <v>20</v>
      </c>
    </row>
    <row r="612" spans="1:16">
      <c r="A612">
        <v>14633</v>
      </c>
      <c r="B612" t="s">
        <v>39</v>
      </c>
      <c r="C612" t="s">
        <v>41</v>
      </c>
      <c r="D612" s="1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tr">
        <f t="shared" si="27"/>
        <v>Yes</v>
      </c>
      <c r="K612" t="s">
        <v>24</v>
      </c>
      <c r="L612" s="20" t="str">
        <f t="shared" si="28"/>
        <v>Intermediate Distance</v>
      </c>
      <c r="M612" t="s">
        <v>35</v>
      </c>
      <c r="N612">
        <v>44</v>
      </c>
      <c r="O612" s="18" t="str">
        <f t="shared" si="29"/>
        <v>Middle Age</v>
      </c>
      <c r="P612" s="18" t="s">
        <v>20</v>
      </c>
    </row>
    <row r="613" spans="1:16">
      <c r="A613">
        <v>22994</v>
      </c>
      <c r="B613" t="s">
        <v>39</v>
      </c>
      <c r="C613" t="s">
        <v>40</v>
      </c>
      <c r="D613" s="1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tr">
        <f t="shared" si="27"/>
        <v>Yes</v>
      </c>
      <c r="K613" t="s">
        <v>29</v>
      </c>
      <c r="L613" s="20" t="str">
        <f t="shared" si="28"/>
        <v>Short Distance</v>
      </c>
      <c r="M613" t="s">
        <v>35</v>
      </c>
      <c r="N613">
        <v>34</v>
      </c>
      <c r="O613" s="18" t="str">
        <f t="shared" si="29"/>
        <v>Middle Age</v>
      </c>
      <c r="P613" s="18" t="s">
        <v>17</v>
      </c>
    </row>
    <row r="614" spans="1:16">
      <c r="A614">
        <v>22983</v>
      </c>
      <c r="B614" t="s">
        <v>42</v>
      </c>
      <c r="C614" t="s">
        <v>40</v>
      </c>
      <c r="D614" s="1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tr">
        <f t="shared" si="27"/>
        <v>Yes</v>
      </c>
      <c r="K614" t="s">
        <v>26</v>
      </c>
      <c r="L614" s="20" t="str">
        <f t="shared" si="28"/>
        <v>Intermediate Distance</v>
      </c>
      <c r="M614" t="s">
        <v>35</v>
      </c>
      <c r="N614">
        <v>27</v>
      </c>
      <c r="O614" s="18" t="str">
        <f t="shared" si="29"/>
        <v>Adolescent</v>
      </c>
      <c r="P614" s="18" t="s">
        <v>20</v>
      </c>
    </row>
    <row r="615" spans="1:16">
      <c r="A615">
        <v>25184</v>
      </c>
      <c r="B615" t="s">
        <v>42</v>
      </c>
      <c r="C615" t="s">
        <v>41</v>
      </c>
      <c r="D615" s="1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tr">
        <f t="shared" si="27"/>
        <v>Yes</v>
      </c>
      <c r="K615" t="s">
        <v>26</v>
      </c>
      <c r="L615" s="20" t="str">
        <f t="shared" si="28"/>
        <v>Intermediate Distance</v>
      </c>
      <c r="M615" t="s">
        <v>35</v>
      </c>
      <c r="N615">
        <v>45</v>
      </c>
      <c r="O615" s="18" t="str">
        <f t="shared" si="29"/>
        <v>Middle Age</v>
      </c>
      <c r="P615" s="18" t="s">
        <v>17</v>
      </c>
    </row>
    <row r="616" spans="1:16">
      <c r="A616">
        <v>14469</v>
      </c>
      <c r="B616" t="s">
        <v>39</v>
      </c>
      <c r="C616" t="s">
        <v>40</v>
      </c>
      <c r="D616" s="1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tr">
        <f t="shared" si="27"/>
        <v>Yes</v>
      </c>
      <c r="K616" t="s">
        <v>29</v>
      </c>
      <c r="L616" s="20" t="str">
        <f t="shared" si="28"/>
        <v>Short Distance</v>
      </c>
      <c r="M616" t="s">
        <v>35</v>
      </c>
      <c r="N616">
        <v>45</v>
      </c>
      <c r="O616" s="18" t="str">
        <f t="shared" si="29"/>
        <v>Middle Age</v>
      </c>
      <c r="P616" s="18" t="s">
        <v>20</v>
      </c>
    </row>
    <row r="617" spans="1:16">
      <c r="A617">
        <v>11538</v>
      </c>
      <c r="B617" t="s">
        <v>42</v>
      </c>
      <c r="C617" t="s">
        <v>40</v>
      </c>
      <c r="D617" s="1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tr">
        <f t="shared" si="27"/>
        <v>No</v>
      </c>
      <c r="K617" t="s">
        <v>18</v>
      </c>
      <c r="L617" s="20" t="str">
        <f t="shared" si="28"/>
        <v>Short Distance</v>
      </c>
      <c r="M617" t="s">
        <v>35</v>
      </c>
      <c r="N617">
        <v>47</v>
      </c>
      <c r="O617" s="18" t="str">
        <f t="shared" si="29"/>
        <v>Middle Age</v>
      </c>
      <c r="P617" s="18" t="s">
        <v>17</v>
      </c>
    </row>
    <row r="618" spans="1:16">
      <c r="A618">
        <v>16245</v>
      </c>
      <c r="B618" t="s">
        <v>42</v>
      </c>
      <c r="C618" t="s">
        <v>40</v>
      </c>
      <c r="D618" s="1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tr">
        <f t="shared" si="27"/>
        <v>No</v>
      </c>
      <c r="K618" t="s">
        <v>29</v>
      </c>
      <c r="L618" s="20" t="str">
        <f t="shared" si="28"/>
        <v>Short Distance</v>
      </c>
      <c r="M618" t="s">
        <v>35</v>
      </c>
      <c r="N618">
        <v>47</v>
      </c>
      <c r="O618" s="18" t="str">
        <f t="shared" si="29"/>
        <v>Middle Age</v>
      </c>
      <c r="P618" s="18" t="s">
        <v>20</v>
      </c>
    </row>
    <row r="619" spans="1:16">
      <c r="A619">
        <v>17858</v>
      </c>
      <c r="B619" t="s">
        <v>39</v>
      </c>
      <c r="C619" t="s">
        <v>41</v>
      </c>
      <c r="D619" s="1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tr">
        <f t="shared" si="27"/>
        <v>Yes</v>
      </c>
      <c r="K619" t="s">
        <v>24</v>
      </c>
      <c r="L619" s="20" t="str">
        <f t="shared" si="28"/>
        <v>Intermediate Distance</v>
      </c>
      <c r="M619" t="s">
        <v>35</v>
      </c>
      <c r="N619">
        <v>44</v>
      </c>
      <c r="O619" s="18" t="str">
        <f t="shared" si="29"/>
        <v>Middle Age</v>
      </c>
      <c r="P619" s="18" t="s">
        <v>17</v>
      </c>
    </row>
    <row r="620" spans="1:16">
      <c r="A620">
        <v>25347</v>
      </c>
      <c r="B620" t="s">
        <v>42</v>
      </c>
      <c r="C620" t="s">
        <v>40</v>
      </c>
      <c r="D620" s="1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tr">
        <f t="shared" si="27"/>
        <v>Yes</v>
      </c>
      <c r="K620" t="s">
        <v>18</v>
      </c>
      <c r="L620" s="20" t="str">
        <f t="shared" si="28"/>
        <v>Short Distance</v>
      </c>
      <c r="M620" t="s">
        <v>35</v>
      </c>
      <c r="N620">
        <v>49</v>
      </c>
      <c r="O620" s="18" t="str">
        <f t="shared" si="29"/>
        <v>Middle Age</v>
      </c>
      <c r="P620" s="18" t="s">
        <v>20</v>
      </c>
    </row>
    <row r="621" spans="1:16">
      <c r="A621">
        <v>15814</v>
      </c>
      <c r="B621" t="s">
        <v>42</v>
      </c>
      <c r="C621" t="s">
        <v>40</v>
      </c>
      <c r="D621" s="1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tr">
        <f t="shared" si="27"/>
        <v>Yes</v>
      </c>
      <c r="K621" t="s">
        <v>26</v>
      </c>
      <c r="L621" s="20" t="str">
        <f t="shared" si="28"/>
        <v>Intermediate Distance</v>
      </c>
      <c r="M621" t="s">
        <v>35</v>
      </c>
      <c r="N621">
        <v>30</v>
      </c>
      <c r="O621" s="18" t="str">
        <f t="shared" si="29"/>
        <v>Adolescent</v>
      </c>
      <c r="P621" s="18" t="s">
        <v>20</v>
      </c>
    </row>
    <row r="622" spans="1:16">
      <c r="A622">
        <v>11259</v>
      </c>
      <c r="B622" t="s">
        <v>39</v>
      </c>
      <c r="C622" t="s">
        <v>40</v>
      </c>
      <c r="D622" s="1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tr">
        <f t="shared" si="27"/>
        <v>Yes</v>
      </c>
      <c r="K622" t="s">
        <v>24</v>
      </c>
      <c r="L622" s="20" t="str">
        <f t="shared" si="28"/>
        <v>Intermediate Distance</v>
      </c>
      <c r="M622" t="s">
        <v>35</v>
      </c>
      <c r="N622">
        <v>41</v>
      </c>
      <c r="O622" s="18" t="str">
        <f t="shared" si="29"/>
        <v>Middle Age</v>
      </c>
      <c r="P622" s="18" t="s">
        <v>17</v>
      </c>
    </row>
    <row r="623" spans="1:16">
      <c r="A623">
        <v>11200</v>
      </c>
      <c r="B623" t="s">
        <v>39</v>
      </c>
      <c r="C623" t="s">
        <v>41</v>
      </c>
      <c r="D623" s="1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tr">
        <f t="shared" si="27"/>
        <v>Yes</v>
      </c>
      <c r="K623" t="s">
        <v>29</v>
      </c>
      <c r="L623" s="20" t="str">
        <f t="shared" si="28"/>
        <v>Short Distance</v>
      </c>
      <c r="M623" t="s">
        <v>35</v>
      </c>
      <c r="N623">
        <v>58</v>
      </c>
      <c r="O623" s="18" t="str">
        <f t="shared" si="29"/>
        <v>Old</v>
      </c>
      <c r="P623" s="18" t="s">
        <v>20</v>
      </c>
    </row>
    <row r="624" spans="1:16">
      <c r="A624">
        <v>25101</v>
      </c>
      <c r="B624" t="s">
        <v>39</v>
      </c>
      <c r="C624" t="s">
        <v>41</v>
      </c>
      <c r="D624" s="1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tr">
        <f t="shared" si="27"/>
        <v>Yes</v>
      </c>
      <c r="K624" t="s">
        <v>24</v>
      </c>
      <c r="L624" s="20" t="str">
        <f t="shared" si="28"/>
        <v>Intermediate Distance</v>
      </c>
      <c r="M624" t="s">
        <v>35</v>
      </c>
      <c r="N624">
        <v>47</v>
      </c>
      <c r="O624" s="18" t="str">
        <f t="shared" si="29"/>
        <v>Middle Age</v>
      </c>
      <c r="P624" s="18" t="s">
        <v>20</v>
      </c>
    </row>
    <row r="625" spans="1:16">
      <c r="A625">
        <v>21801</v>
      </c>
      <c r="B625" t="s">
        <v>39</v>
      </c>
      <c r="C625" t="s">
        <v>40</v>
      </c>
      <c r="D625" s="1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tr">
        <f t="shared" si="27"/>
        <v>Yes</v>
      </c>
      <c r="K625" t="s">
        <v>29</v>
      </c>
      <c r="L625" s="20" t="str">
        <f t="shared" si="28"/>
        <v>Short Distance</v>
      </c>
      <c r="M625" t="s">
        <v>35</v>
      </c>
      <c r="N625">
        <v>55</v>
      </c>
      <c r="O625" s="18" t="str">
        <f t="shared" si="29"/>
        <v>Middle Age</v>
      </c>
      <c r="P625" s="18" t="s">
        <v>20</v>
      </c>
    </row>
    <row r="626" spans="1:16">
      <c r="A626">
        <v>25943</v>
      </c>
      <c r="B626" t="s">
        <v>42</v>
      </c>
      <c r="C626" t="s">
        <v>40</v>
      </c>
      <c r="D626" s="1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tr">
        <f t="shared" si="27"/>
        <v>Yes</v>
      </c>
      <c r="K626" t="s">
        <v>18</v>
      </c>
      <c r="L626" s="20" t="str">
        <f t="shared" si="28"/>
        <v>Short Distance</v>
      </c>
      <c r="M626" t="s">
        <v>35</v>
      </c>
      <c r="N626">
        <v>27</v>
      </c>
      <c r="O626" s="18" t="str">
        <f t="shared" si="29"/>
        <v>Adolescent</v>
      </c>
      <c r="P626" s="18" t="s">
        <v>17</v>
      </c>
    </row>
    <row r="627" spans="1:16">
      <c r="A627">
        <v>22127</v>
      </c>
      <c r="B627" t="s">
        <v>39</v>
      </c>
      <c r="C627" t="s">
        <v>41</v>
      </c>
      <c r="D627" s="1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tr">
        <f t="shared" si="27"/>
        <v>Yes</v>
      </c>
      <c r="K627" t="s">
        <v>29</v>
      </c>
      <c r="L627" s="20" t="str">
        <f t="shared" si="28"/>
        <v>Short Distance</v>
      </c>
      <c r="M627" t="s">
        <v>35</v>
      </c>
      <c r="N627">
        <v>67</v>
      </c>
      <c r="O627" s="18" t="str">
        <f t="shared" si="29"/>
        <v>Old</v>
      </c>
      <c r="P627" s="18" t="s">
        <v>20</v>
      </c>
    </row>
    <row r="628" spans="1:16">
      <c r="A628">
        <v>20414</v>
      </c>
      <c r="B628" t="s">
        <v>39</v>
      </c>
      <c r="C628" t="s">
        <v>40</v>
      </c>
      <c r="D628" s="1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tr">
        <f t="shared" si="27"/>
        <v>Yes</v>
      </c>
      <c r="K628" t="s">
        <v>26</v>
      </c>
      <c r="L628" s="20" t="str">
        <f t="shared" si="28"/>
        <v>Intermediate Distance</v>
      </c>
      <c r="M628" t="s">
        <v>35</v>
      </c>
      <c r="N628">
        <v>29</v>
      </c>
      <c r="O628" s="18" t="str">
        <f t="shared" si="29"/>
        <v>Adolescent</v>
      </c>
      <c r="P628" s="18" t="s">
        <v>20</v>
      </c>
    </row>
    <row r="629" spans="1:16">
      <c r="A629">
        <v>23672</v>
      </c>
      <c r="B629" t="s">
        <v>39</v>
      </c>
      <c r="C629" t="s">
        <v>40</v>
      </c>
      <c r="D629" s="1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tr">
        <f t="shared" si="27"/>
        <v>Yes</v>
      </c>
      <c r="K629" t="s">
        <v>29</v>
      </c>
      <c r="L629" s="20" t="str">
        <f t="shared" si="28"/>
        <v>Short Distance</v>
      </c>
      <c r="M629" t="s">
        <v>35</v>
      </c>
      <c r="N629">
        <v>67</v>
      </c>
      <c r="O629" s="18" t="str">
        <f t="shared" si="29"/>
        <v>Old</v>
      </c>
      <c r="P629" s="18" t="s">
        <v>20</v>
      </c>
    </row>
    <row r="630" spans="1:16">
      <c r="A630">
        <v>29255</v>
      </c>
      <c r="B630" t="s">
        <v>42</v>
      </c>
      <c r="C630" t="s">
        <v>41</v>
      </c>
      <c r="D630" s="1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tr">
        <f t="shared" si="27"/>
        <v>Yes</v>
      </c>
      <c r="K630" t="s">
        <v>29</v>
      </c>
      <c r="L630" s="20" t="str">
        <f t="shared" si="28"/>
        <v>Short Distance</v>
      </c>
      <c r="M630" t="s">
        <v>35</v>
      </c>
      <c r="N630">
        <v>51</v>
      </c>
      <c r="O630" s="18" t="str">
        <f t="shared" si="29"/>
        <v>Middle Age</v>
      </c>
      <c r="P630" s="18" t="s">
        <v>17</v>
      </c>
    </row>
    <row r="631" spans="1:16">
      <c r="A631">
        <v>28815</v>
      </c>
      <c r="B631" t="s">
        <v>39</v>
      </c>
      <c r="C631" t="s">
        <v>40</v>
      </c>
      <c r="D631" s="1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tr">
        <f t="shared" si="27"/>
        <v>No</v>
      </c>
      <c r="K631" t="s">
        <v>18</v>
      </c>
      <c r="L631" s="20" t="str">
        <f t="shared" si="28"/>
        <v>Short Distance</v>
      </c>
      <c r="M631" t="s">
        <v>35</v>
      </c>
      <c r="N631">
        <v>35</v>
      </c>
      <c r="O631" s="18" t="str">
        <f t="shared" si="29"/>
        <v>Middle Age</v>
      </c>
      <c r="P631" s="18" t="s">
        <v>20</v>
      </c>
    </row>
    <row r="632" spans="1:16">
      <c r="A632">
        <v>27753</v>
      </c>
      <c r="B632" t="s">
        <v>39</v>
      </c>
      <c r="C632" t="s">
        <v>41</v>
      </c>
      <c r="D632" s="1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tr">
        <f t="shared" si="27"/>
        <v>Yes</v>
      </c>
      <c r="K632" t="s">
        <v>29</v>
      </c>
      <c r="L632" s="20" t="str">
        <f t="shared" si="28"/>
        <v>Short Distance</v>
      </c>
      <c r="M632" t="s">
        <v>35</v>
      </c>
      <c r="N632">
        <v>30</v>
      </c>
      <c r="O632" s="18" t="str">
        <f t="shared" si="29"/>
        <v>Adolescent</v>
      </c>
      <c r="P632" s="18" t="s">
        <v>20</v>
      </c>
    </row>
    <row r="633" spans="1:16">
      <c r="A633">
        <v>27643</v>
      </c>
      <c r="B633" t="s">
        <v>42</v>
      </c>
      <c r="C633" t="s">
        <v>41</v>
      </c>
      <c r="D633" s="1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tr">
        <f t="shared" si="27"/>
        <v>Yes</v>
      </c>
      <c r="K633" t="s">
        <v>24</v>
      </c>
      <c r="L633" s="20" t="str">
        <f t="shared" si="28"/>
        <v>Intermediate Distance</v>
      </c>
      <c r="M633" t="s">
        <v>35</v>
      </c>
      <c r="N633">
        <v>44</v>
      </c>
      <c r="O633" s="18" t="str">
        <f t="shared" si="29"/>
        <v>Middle Age</v>
      </c>
      <c r="P633" s="18" t="s">
        <v>20</v>
      </c>
    </row>
    <row r="634" spans="1:16">
      <c r="A634">
        <v>13754</v>
      </c>
      <c r="B634" t="s">
        <v>42</v>
      </c>
      <c r="C634" t="s">
        <v>40</v>
      </c>
      <c r="D634" s="1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tr">
        <f t="shared" si="27"/>
        <v>No</v>
      </c>
      <c r="K634" t="s">
        <v>29</v>
      </c>
      <c r="L634" s="20" t="str">
        <f t="shared" si="28"/>
        <v>Short Distance</v>
      </c>
      <c r="M634" t="s">
        <v>35</v>
      </c>
      <c r="N634">
        <v>48</v>
      </c>
      <c r="O634" s="18" t="str">
        <f t="shared" si="29"/>
        <v>Middle Age</v>
      </c>
      <c r="P634" s="18" t="s">
        <v>20</v>
      </c>
    </row>
    <row r="635" spans="1:16">
      <c r="A635">
        <v>22088</v>
      </c>
      <c r="B635" t="s">
        <v>39</v>
      </c>
      <c r="C635" t="s">
        <v>40</v>
      </c>
      <c r="D635" s="1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tr">
        <f t="shared" si="27"/>
        <v>Yes</v>
      </c>
      <c r="K635" t="s">
        <v>18</v>
      </c>
      <c r="L635" s="20" t="str">
        <f t="shared" si="28"/>
        <v>Short Distance</v>
      </c>
      <c r="M635" t="s">
        <v>35</v>
      </c>
      <c r="N635">
        <v>45</v>
      </c>
      <c r="O635" s="18" t="str">
        <f t="shared" si="29"/>
        <v>Middle Age</v>
      </c>
      <c r="P635" s="18" t="s">
        <v>17</v>
      </c>
    </row>
    <row r="636" spans="1:16">
      <c r="A636">
        <v>27388</v>
      </c>
      <c r="B636" t="s">
        <v>39</v>
      </c>
      <c r="C636" t="s">
        <v>41</v>
      </c>
      <c r="D636" s="1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tr">
        <f t="shared" si="27"/>
        <v>Yes</v>
      </c>
      <c r="K636" t="s">
        <v>29</v>
      </c>
      <c r="L636" s="20" t="str">
        <f t="shared" si="28"/>
        <v>Short Distance</v>
      </c>
      <c r="M636" t="s">
        <v>35</v>
      </c>
      <c r="N636">
        <v>66</v>
      </c>
      <c r="O636" s="18" t="str">
        <f t="shared" si="29"/>
        <v>Old</v>
      </c>
      <c r="P636" s="18" t="s">
        <v>20</v>
      </c>
    </row>
    <row r="637" spans="1:16">
      <c r="A637">
        <v>24745</v>
      </c>
      <c r="B637" t="s">
        <v>42</v>
      </c>
      <c r="C637" t="s">
        <v>40</v>
      </c>
      <c r="D637" s="1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tr">
        <f t="shared" si="27"/>
        <v>Yes</v>
      </c>
      <c r="K637" t="s">
        <v>18</v>
      </c>
      <c r="L637" s="20" t="str">
        <f t="shared" si="28"/>
        <v>Short Distance</v>
      </c>
      <c r="M637" t="s">
        <v>35</v>
      </c>
      <c r="N637">
        <v>49</v>
      </c>
      <c r="O637" s="18" t="str">
        <f t="shared" si="29"/>
        <v>Middle Age</v>
      </c>
      <c r="P637" s="18" t="s">
        <v>20</v>
      </c>
    </row>
    <row r="638" spans="1:16">
      <c r="A638">
        <v>29237</v>
      </c>
      <c r="B638" t="s">
        <v>42</v>
      </c>
      <c r="C638" t="s">
        <v>40</v>
      </c>
      <c r="D638" s="1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tr">
        <f t="shared" si="27"/>
        <v>Yes</v>
      </c>
      <c r="K638" t="s">
        <v>26</v>
      </c>
      <c r="L638" s="20" t="str">
        <f t="shared" si="28"/>
        <v>Intermediate Distance</v>
      </c>
      <c r="M638" t="s">
        <v>35</v>
      </c>
      <c r="N638">
        <v>43</v>
      </c>
      <c r="O638" s="18" t="str">
        <f t="shared" si="29"/>
        <v>Middle Age</v>
      </c>
      <c r="P638" s="18" t="s">
        <v>17</v>
      </c>
    </row>
    <row r="639" spans="1:16">
      <c r="A639">
        <v>15272</v>
      </c>
      <c r="B639" t="s">
        <v>42</v>
      </c>
      <c r="C639" t="s">
        <v>41</v>
      </c>
      <c r="D639" s="1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tr">
        <f t="shared" si="27"/>
        <v>Yes</v>
      </c>
      <c r="K639" t="s">
        <v>29</v>
      </c>
      <c r="L639" s="20" t="str">
        <f t="shared" si="28"/>
        <v>Short Distance</v>
      </c>
      <c r="M639" t="s">
        <v>35</v>
      </c>
      <c r="N639">
        <v>30</v>
      </c>
      <c r="O639" s="18" t="str">
        <f t="shared" si="29"/>
        <v>Adolescent</v>
      </c>
      <c r="P639" s="18" t="s">
        <v>20</v>
      </c>
    </row>
    <row r="640" spans="1:16">
      <c r="A640">
        <v>18949</v>
      </c>
      <c r="B640" t="s">
        <v>42</v>
      </c>
      <c r="C640" t="s">
        <v>41</v>
      </c>
      <c r="D640" s="1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tr">
        <f t="shared" si="27"/>
        <v>Yes</v>
      </c>
      <c r="K640" t="s">
        <v>26</v>
      </c>
      <c r="L640" s="20" t="str">
        <f t="shared" si="28"/>
        <v>Intermediate Distance</v>
      </c>
      <c r="M640" t="s">
        <v>35</v>
      </c>
      <c r="N640">
        <v>74</v>
      </c>
      <c r="O640" s="18" t="str">
        <f t="shared" si="29"/>
        <v>Old</v>
      </c>
      <c r="P640" s="18" t="s">
        <v>17</v>
      </c>
    </row>
    <row r="641" spans="1:16">
      <c r="A641">
        <v>14507</v>
      </c>
      <c r="B641" t="s">
        <v>39</v>
      </c>
      <c r="C641" t="s">
        <v>41</v>
      </c>
      <c r="D641" s="1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tr">
        <f t="shared" si="27"/>
        <v>Yes</v>
      </c>
      <c r="K641" t="s">
        <v>29</v>
      </c>
      <c r="L641" s="20" t="str">
        <f t="shared" si="28"/>
        <v>Short Distance</v>
      </c>
      <c r="M641" t="s">
        <v>35</v>
      </c>
      <c r="N641">
        <v>65</v>
      </c>
      <c r="O641" s="18" t="str">
        <f t="shared" si="29"/>
        <v>Old</v>
      </c>
      <c r="P641" s="18" t="s">
        <v>20</v>
      </c>
    </row>
    <row r="642" spans="1:16">
      <c r="A642">
        <v>25886</v>
      </c>
      <c r="B642" t="s">
        <v>39</v>
      </c>
      <c r="C642" t="s">
        <v>40</v>
      </c>
      <c r="D642" s="1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tr">
        <f t="shared" si="27"/>
        <v>Yes</v>
      </c>
      <c r="K642" t="s">
        <v>24</v>
      </c>
      <c r="L642" s="20" t="str">
        <f t="shared" si="28"/>
        <v>Intermediate Distance</v>
      </c>
      <c r="M642" t="s">
        <v>35</v>
      </c>
      <c r="N642">
        <v>56</v>
      </c>
      <c r="O642" s="18" t="str">
        <f t="shared" si="29"/>
        <v>Old</v>
      </c>
      <c r="P642" s="18" t="s">
        <v>17</v>
      </c>
    </row>
    <row r="643" spans="1:16">
      <c r="A643">
        <v>21441</v>
      </c>
      <c r="B643" t="s">
        <v>39</v>
      </c>
      <c r="C643" t="s">
        <v>41</v>
      </c>
      <c r="D643" s="1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tr">
        <f t="shared" ref="J643:J706" si="30">IF(I643&gt;0,"Yes","No")</f>
        <v>Yes</v>
      </c>
      <c r="K643" t="s">
        <v>33</v>
      </c>
      <c r="L643" s="20" t="str">
        <f t="shared" ref="L643:L706" si="31">IF(OR(K643="0-1 Miles",K643="1-2 Miles"),"Short Distance",IF(OR(K643="2-5 Miles",K643="5-10 Miles"),"Intermediate Distance",IF(K643="10+ Miles","Long Distance","")))</f>
        <v>Long Distance</v>
      </c>
      <c r="M643" t="s">
        <v>35</v>
      </c>
      <c r="N643">
        <v>64</v>
      </c>
      <c r="O643" s="18" t="str">
        <f t="shared" ref="O643:O706" si="32">IF(N643&gt;55,"Old",IF(N643&gt;=31,"Middle Age",IF(N643&lt;31,"Adolescent","Invalid")))</f>
        <v>Old</v>
      </c>
      <c r="P643" s="18" t="s">
        <v>20</v>
      </c>
    </row>
    <row r="644" spans="1:16">
      <c r="A644">
        <v>21741</v>
      </c>
      <c r="B644" t="s">
        <v>39</v>
      </c>
      <c r="C644" t="s">
        <v>40</v>
      </c>
      <c r="D644" s="1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tr">
        <f t="shared" si="30"/>
        <v>Yes</v>
      </c>
      <c r="K644" t="s">
        <v>26</v>
      </c>
      <c r="L644" s="20" t="str">
        <f t="shared" si="31"/>
        <v>Intermediate Distance</v>
      </c>
      <c r="M644" t="s">
        <v>35</v>
      </c>
      <c r="N644">
        <v>50</v>
      </c>
      <c r="O644" s="18" t="str">
        <f t="shared" si="32"/>
        <v>Middle Age</v>
      </c>
      <c r="P644" s="18" t="s">
        <v>17</v>
      </c>
    </row>
    <row r="645" spans="1:16">
      <c r="A645">
        <v>14572</v>
      </c>
      <c r="B645" t="s">
        <v>39</v>
      </c>
      <c r="C645" t="s">
        <v>40</v>
      </c>
      <c r="D645" s="1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tr">
        <f t="shared" si="30"/>
        <v>No</v>
      </c>
      <c r="K645" t="s">
        <v>24</v>
      </c>
      <c r="L645" s="20" t="str">
        <f t="shared" si="31"/>
        <v>Intermediate Distance</v>
      </c>
      <c r="M645" t="s">
        <v>35</v>
      </c>
      <c r="N645">
        <v>35</v>
      </c>
      <c r="O645" s="18" t="str">
        <f t="shared" si="32"/>
        <v>Middle Age</v>
      </c>
      <c r="P645" s="18" t="s">
        <v>17</v>
      </c>
    </row>
    <row r="646" spans="1:16">
      <c r="A646">
        <v>23368</v>
      </c>
      <c r="B646" t="s">
        <v>39</v>
      </c>
      <c r="C646" t="s">
        <v>40</v>
      </c>
      <c r="D646" s="1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tr">
        <f t="shared" si="30"/>
        <v>Yes</v>
      </c>
      <c r="K646" t="s">
        <v>33</v>
      </c>
      <c r="L646" s="20" t="str">
        <f t="shared" si="31"/>
        <v>Long Distance</v>
      </c>
      <c r="M646" t="s">
        <v>35</v>
      </c>
      <c r="N646">
        <v>41</v>
      </c>
      <c r="O646" s="18" t="str">
        <f t="shared" si="32"/>
        <v>Middle Age</v>
      </c>
      <c r="P646" s="18" t="s">
        <v>20</v>
      </c>
    </row>
    <row r="647" spans="1:16">
      <c r="A647">
        <v>16217</v>
      </c>
      <c r="B647" t="s">
        <v>42</v>
      </c>
      <c r="C647" t="s">
        <v>40</v>
      </c>
      <c r="D647" s="1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tr">
        <f t="shared" si="30"/>
        <v>No</v>
      </c>
      <c r="K647" t="s">
        <v>18</v>
      </c>
      <c r="L647" s="20" t="str">
        <f t="shared" si="31"/>
        <v>Short Distance</v>
      </c>
      <c r="M647" t="s">
        <v>35</v>
      </c>
      <c r="N647">
        <v>39</v>
      </c>
      <c r="O647" s="18" t="str">
        <f t="shared" si="32"/>
        <v>Middle Age</v>
      </c>
      <c r="P647" s="18" t="s">
        <v>20</v>
      </c>
    </row>
    <row r="648" spans="1:16">
      <c r="A648">
        <v>16247</v>
      </c>
      <c r="B648" t="s">
        <v>42</v>
      </c>
      <c r="C648" t="s">
        <v>40</v>
      </c>
      <c r="D648" s="1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tr">
        <f t="shared" si="30"/>
        <v>No</v>
      </c>
      <c r="K648" t="s">
        <v>29</v>
      </c>
      <c r="L648" s="20" t="str">
        <f t="shared" si="31"/>
        <v>Short Distance</v>
      </c>
      <c r="M648" t="s">
        <v>35</v>
      </c>
      <c r="N648">
        <v>47</v>
      </c>
      <c r="O648" s="18" t="str">
        <f t="shared" si="32"/>
        <v>Middle Age</v>
      </c>
      <c r="P648" s="18" t="s">
        <v>20</v>
      </c>
    </row>
    <row r="649" spans="1:16">
      <c r="A649">
        <v>22010</v>
      </c>
      <c r="B649" t="s">
        <v>42</v>
      </c>
      <c r="C649" t="s">
        <v>41</v>
      </c>
      <c r="D649" s="1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tr">
        <f t="shared" si="30"/>
        <v>Yes</v>
      </c>
      <c r="K649" t="s">
        <v>26</v>
      </c>
      <c r="L649" s="20" t="str">
        <f t="shared" si="31"/>
        <v>Intermediate Distance</v>
      </c>
      <c r="M649" t="s">
        <v>35</v>
      </c>
      <c r="N649">
        <v>31</v>
      </c>
      <c r="O649" s="18" t="str">
        <f t="shared" si="32"/>
        <v>Middle Age</v>
      </c>
      <c r="P649" s="18" t="s">
        <v>20</v>
      </c>
    </row>
    <row r="650" spans="1:16">
      <c r="A650">
        <v>25872</v>
      </c>
      <c r="B650" t="s">
        <v>42</v>
      </c>
      <c r="C650" t="s">
        <v>40</v>
      </c>
      <c r="D650" s="1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tr">
        <f t="shared" si="30"/>
        <v>Yes</v>
      </c>
      <c r="K650" t="s">
        <v>24</v>
      </c>
      <c r="L650" s="20" t="str">
        <f t="shared" si="31"/>
        <v>Intermediate Distance</v>
      </c>
      <c r="M650" t="s">
        <v>35</v>
      </c>
      <c r="N650">
        <v>58</v>
      </c>
      <c r="O650" s="18" t="str">
        <f t="shared" si="32"/>
        <v>Old</v>
      </c>
      <c r="P650" s="18" t="s">
        <v>17</v>
      </c>
    </row>
    <row r="651" spans="1:16">
      <c r="A651">
        <v>19164</v>
      </c>
      <c r="B651" t="s">
        <v>42</v>
      </c>
      <c r="C651" t="s">
        <v>40</v>
      </c>
      <c r="D651" s="1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tr">
        <f t="shared" si="30"/>
        <v>Yes</v>
      </c>
      <c r="K651" t="s">
        <v>24</v>
      </c>
      <c r="L651" s="20" t="str">
        <f t="shared" si="31"/>
        <v>Intermediate Distance</v>
      </c>
      <c r="M651" t="s">
        <v>35</v>
      </c>
      <c r="N651">
        <v>38</v>
      </c>
      <c r="O651" s="18" t="str">
        <f t="shared" si="32"/>
        <v>Middle Age</v>
      </c>
      <c r="P651" s="18" t="s">
        <v>17</v>
      </c>
    </row>
    <row r="652" spans="1:16">
      <c r="A652">
        <v>18435</v>
      </c>
      <c r="B652" t="s">
        <v>42</v>
      </c>
      <c r="C652" t="s">
        <v>40</v>
      </c>
      <c r="D652" s="1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tr">
        <f t="shared" si="30"/>
        <v>Yes</v>
      </c>
      <c r="K652" t="s">
        <v>33</v>
      </c>
      <c r="L652" s="20" t="str">
        <f t="shared" si="31"/>
        <v>Long Distance</v>
      </c>
      <c r="M652" t="s">
        <v>35</v>
      </c>
      <c r="N652">
        <v>67</v>
      </c>
      <c r="O652" s="18" t="str">
        <f t="shared" si="32"/>
        <v>Old</v>
      </c>
      <c r="P652" s="18" t="s">
        <v>17</v>
      </c>
    </row>
    <row r="653" spans="1:16">
      <c r="A653">
        <v>14284</v>
      </c>
      <c r="B653" t="s">
        <v>42</v>
      </c>
      <c r="C653" t="s">
        <v>41</v>
      </c>
      <c r="D653" s="1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tr">
        <f t="shared" si="30"/>
        <v>Yes</v>
      </c>
      <c r="K653" t="s">
        <v>29</v>
      </c>
      <c r="L653" s="20" t="str">
        <f t="shared" si="31"/>
        <v>Short Distance</v>
      </c>
      <c r="M653" t="s">
        <v>35</v>
      </c>
      <c r="N653">
        <v>32</v>
      </c>
      <c r="O653" s="18" t="str">
        <f t="shared" si="32"/>
        <v>Middle Age</v>
      </c>
      <c r="P653" s="18" t="s">
        <v>17</v>
      </c>
    </row>
    <row r="654" spans="1:16">
      <c r="A654">
        <v>11287</v>
      </c>
      <c r="B654" t="s">
        <v>39</v>
      </c>
      <c r="C654" t="s">
        <v>41</v>
      </c>
      <c r="D654" s="1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tr">
        <f t="shared" si="30"/>
        <v>Yes</v>
      </c>
      <c r="K654" t="s">
        <v>26</v>
      </c>
      <c r="L654" s="20" t="str">
        <f t="shared" si="31"/>
        <v>Intermediate Distance</v>
      </c>
      <c r="M654" t="s">
        <v>35</v>
      </c>
      <c r="N654">
        <v>45</v>
      </c>
      <c r="O654" s="18" t="str">
        <f t="shared" si="32"/>
        <v>Middle Age</v>
      </c>
      <c r="P654" s="18" t="s">
        <v>20</v>
      </c>
    </row>
    <row r="655" spans="1:16">
      <c r="A655">
        <v>13066</v>
      </c>
      <c r="B655" t="s">
        <v>42</v>
      </c>
      <c r="C655" t="s">
        <v>41</v>
      </c>
      <c r="D655" s="1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tr">
        <f t="shared" si="30"/>
        <v>Yes</v>
      </c>
      <c r="K655" t="s">
        <v>29</v>
      </c>
      <c r="L655" s="20" t="str">
        <f t="shared" si="31"/>
        <v>Short Distance</v>
      </c>
      <c r="M655" t="s">
        <v>35</v>
      </c>
      <c r="N655">
        <v>31</v>
      </c>
      <c r="O655" s="18" t="str">
        <f t="shared" si="32"/>
        <v>Middle Age</v>
      </c>
      <c r="P655" s="18" t="s">
        <v>17</v>
      </c>
    </row>
    <row r="656" spans="1:16">
      <c r="A656">
        <v>29106</v>
      </c>
      <c r="B656" t="s">
        <v>42</v>
      </c>
      <c r="C656" t="s">
        <v>41</v>
      </c>
      <c r="D656" s="1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tr">
        <f t="shared" si="30"/>
        <v>Yes</v>
      </c>
      <c r="K656" t="s">
        <v>29</v>
      </c>
      <c r="L656" s="20" t="str">
        <f t="shared" si="31"/>
        <v>Short Distance</v>
      </c>
      <c r="M656" t="s">
        <v>35</v>
      </c>
      <c r="N656">
        <v>31</v>
      </c>
      <c r="O656" s="18" t="str">
        <f t="shared" si="32"/>
        <v>Middle Age</v>
      </c>
      <c r="P656" s="18" t="s">
        <v>17</v>
      </c>
    </row>
    <row r="657" spans="1:16">
      <c r="A657">
        <v>26236</v>
      </c>
      <c r="B657" t="s">
        <v>39</v>
      </c>
      <c r="C657" t="s">
        <v>40</v>
      </c>
      <c r="D657" s="1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tr">
        <f t="shared" si="30"/>
        <v>Yes</v>
      </c>
      <c r="K657" t="s">
        <v>18</v>
      </c>
      <c r="L657" s="20" t="str">
        <f t="shared" si="31"/>
        <v>Short Distance</v>
      </c>
      <c r="M657" t="s">
        <v>35</v>
      </c>
      <c r="N657">
        <v>31</v>
      </c>
      <c r="O657" s="18" t="str">
        <f t="shared" si="32"/>
        <v>Middle Age</v>
      </c>
      <c r="P657" s="18" t="s">
        <v>20</v>
      </c>
    </row>
    <row r="658" spans="1:16">
      <c r="A658">
        <v>17531</v>
      </c>
      <c r="B658" t="s">
        <v>39</v>
      </c>
      <c r="C658" t="s">
        <v>41</v>
      </c>
      <c r="D658" s="1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tr">
        <f t="shared" si="30"/>
        <v>Yes</v>
      </c>
      <c r="K658" t="s">
        <v>26</v>
      </c>
      <c r="L658" s="20" t="str">
        <f t="shared" si="31"/>
        <v>Intermediate Distance</v>
      </c>
      <c r="M658" t="s">
        <v>35</v>
      </c>
      <c r="N658">
        <v>50</v>
      </c>
      <c r="O658" s="18" t="str">
        <f t="shared" si="32"/>
        <v>Middle Age</v>
      </c>
      <c r="P658" s="18" t="s">
        <v>20</v>
      </c>
    </row>
    <row r="659" spans="1:16">
      <c r="A659">
        <v>12964</v>
      </c>
      <c r="B659" t="s">
        <v>39</v>
      </c>
      <c r="C659" t="s">
        <v>41</v>
      </c>
      <c r="D659" s="1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tr">
        <f t="shared" si="30"/>
        <v>Yes</v>
      </c>
      <c r="K659" t="s">
        <v>18</v>
      </c>
      <c r="L659" s="20" t="str">
        <f t="shared" si="31"/>
        <v>Short Distance</v>
      </c>
      <c r="M659" t="s">
        <v>35</v>
      </c>
      <c r="N659">
        <v>44</v>
      </c>
      <c r="O659" s="18" t="str">
        <f t="shared" si="32"/>
        <v>Middle Age</v>
      </c>
      <c r="P659" s="18" t="s">
        <v>20</v>
      </c>
    </row>
    <row r="660" spans="1:16">
      <c r="A660">
        <v>19133</v>
      </c>
      <c r="B660" t="s">
        <v>42</v>
      </c>
      <c r="C660" t="s">
        <v>41</v>
      </c>
      <c r="D660" s="1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tr">
        <f t="shared" si="30"/>
        <v>Yes</v>
      </c>
      <c r="K660" t="s">
        <v>24</v>
      </c>
      <c r="L660" s="20" t="str">
        <f t="shared" si="31"/>
        <v>Intermediate Distance</v>
      </c>
      <c r="M660" t="s">
        <v>35</v>
      </c>
      <c r="N660">
        <v>38</v>
      </c>
      <c r="O660" s="18" t="str">
        <f t="shared" si="32"/>
        <v>Middle Age</v>
      </c>
      <c r="P660" s="18" t="s">
        <v>17</v>
      </c>
    </row>
    <row r="661" spans="1:16">
      <c r="A661">
        <v>24643</v>
      </c>
      <c r="B661" t="s">
        <v>42</v>
      </c>
      <c r="C661" t="s">
        <v>40</v>
      </c>
      <c r="D661" s="1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tr">
        <f t="shared" si="30"/>
        <v>Yes</v>
      </c>
      <c r="K661" t="s">
        <v>33</v>
      </c>
      <c r="L661" s="20" t="str">
        <f t="shared" si="31"/>
        <v>Long Distance</v>
      </c>
      <c r="M661" t="s">
        <v>35</v>
      </c>
      <c r="N661">
        <v>63</v>
      </c>
      <c r="O661" s="18" t="str">
        <f t="shared" si="32"/>
        <v>Old</v>
      </c>
      <c r="P661" s="18" t="s">
        <v>20</v>
      </c>
    </row>
    <row r="662" spans="1:16">
      <c r="A662">
        <v>21599</v>
      </c>
      <c r="B662" t="s">
        <v>39</v>
      </c>
      <c r="C662" t="s">
        <v>40</v>
      </c>
      <c r="D662" s="1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tr">
        <f t="shared" si="30"/>
        <v>No</v>
      </c>
      <c r="K662" t="s">
        <v>24</v>
      </c>
      <c r="L662" s="20" t="str">
        <f t="shared" si="31"/>
        <v>Intermediate Distance</v>
      </c>
      <c r="M662" t="s">
        <v>35</v>
      </c>
      <c r="N662">
        <v>36</v>
      </c>
      <c r="O662" s="18" t="str">
        <f t="shared" si="32"/>
        <v>Middle Age</v>
      </c>
      <c r="P662" s="18" t="s">
        <v>17</v>
      </c>
    </row>
    <row r="663" spans="1:16">
      <c r="A663">
        <v>22976</v>
      </c>
      <c r="B663" t="s">
        <v>42</v>
      </c>
      <c r="C663" t="s">
        <v>41</v>
      </c>
      <c r="D663" s="1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tr">
        <f t="shared" si="30"/>
        <v>Yes</v>
      </c>
      <c r="K663" t="s">
        <v>18</v>
      </c>
      <c r="L663" s="20" t="str">
        <f t="shared" si="31"/>
        <v>Short Distance</v>
      </c>
      <c r="M663" t="s">
        <v>35</v>
      </c>
      <c r="N663">
        <v>28</v>
      </c>
      <c r="O663" s="18" t="str">
        <f t="shared" si="32"/>
        <v>Adolescent</v>
      </c>
      <c r="P663" s="18" t="s">
        <v>17</v>
      </c>
    </row>
    <row r="664" spans="1:16">
      <c r="A664">
        <v>27637</v>
      </c>
      <c r="B664" t="s">
        <v>42</v>
      </c>
      <c r="C664" t="s">
        <v>40</v>
      </c>
      <c r="D664" s="1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tr">
        <f t="shared" si="30"/>
        <v>Yes</v>
      </c>
      <c r="K664" t="s">
        <v>29</v>
      </c>
      <c r="L664" s="20" t="str">
        <f t="shared" si="31"/>
        <v>Short Distance</v>
      </c>
      <c r="M664" t="s">
        <v>35</v>
      </c>
      <c r="N664">
        <v>44</v>
      </c>
      <c r="O664" s="18" t="str">
        <f t="shared" si="32"/>
        <v>Middle Age</v>
      </c>
      <c r="P664" s="18" t="s">
        <v>20</v>
      </c>
    </row>
    <row r="665" spans="1:16">
      <c r="A665">
        <v>11890</v>
      </c>
      <c r="B665" t="s">
        <v>39</v>
      </c>
      <c r="C665" t="s">
        <v>40</v>
      </c>
      <c r="D665" s="1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tr">
        <f t="shared" si="30"/>
        <v>Yes</v>
      </c>
      <c r="K665" t="s">
        <v>18</v>
      </c>
      <c r="L665" s="20" t="str">
        <f t="shared" si="31"/>
        <v>Short Distance</v>
      </c>
      <c r="M665" t="s">
        <v>35</v>
      </c>
      <c r="N665">
        <v>47</v>
      </c>
      <c r="O665" s="18" t="str">
        <f t="shared" si="32"/>
        <v>Middle Age</v>
      </c>
      <c r="P665" s="18" t="s">
        <v>20</v>
      </c>
    </row>
    <row r="666" spans="1:16">
      <c r="A666">
        <v>28580</v>
      </c>
      <c r="B666" t="s">
        <v>39</v>
      </c>
      <c r="C666" t="s">
        <v>40</v>
      </c>
      <c r="D666" s="1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tr">
        <f t="shared" si="30"/>
        <v>No</v>
      </c>
      <c r="K666" t="s">
        <v>29</v>
      </c>
      <c r="L666" s="20" t="str">
        <f t="shared" si="31"/>
        <v>Short Distance</v>
      </c>
      <c r="M666" t="s">
        <v>35</v>
      </c>
      <c r="N666">
        <v>40</v>
      </c>
      <c r="O666" s="18" t="str">
        <f t="shared" si="32"/>
        <v>Middle Age</v>
      </c>
      <c r="P666" s="18" t="s">
        <v>17</v>
      </c>
    </row>
    <row r="667" spans="1:16">
      <c r="A667">
        <v>14443</v>
      </c>
      <c r="B667" t="s">
        <v>39</v>
      </c>
      <c r="C667" t="s">
        <v>41</v>
      </c>
      <c r="D667" s="1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tr">
        <f t="shared" si="30"/>
        <v>Yes</v>
      </c>
      <c r="K667" t="s">
        <v>18</v>
      </c>
      <c r="L667" s="20" t="str">
        <f t="shared" si="31"/>
        <v>Short Distance</v>
      </c>
      <c r="M667" t="s">
        <v>35</v>
      </c>
      <c r="N667">
        <v>40</v>
      </c>
      <c r="O667" s="18" t="str">
        <f t="shared" si="32"/>
        <v>Middle Age</v>
      </c>
      <c r="P667" s="18" t="s">
        <v>20</v>
      </c>
    </row>
    <row r="668" spans="1:16">
      <c r="A668">
        <v>17864</v>
      </c>
      <c r="B668" t="s">
        <v>39</v>
      </c>
      <c r="C668" t="s">
        <v>40</v>
      </c>
      <c r="D668" s="1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tr">
        <f t="shared" si="30"/>
        <v>Yes</v>
      </c>
      <c r="K668" t="s">
        <v>24</v>
      </c>
      <c r="L668" s="20" t="str">
        <f t="shared" si="31"/>
        <v>Intermediate Distance</v>
      </c>
      <c r="M668" t="s">
        <v>35</v>
      </c>
      <c r="N668">
        <v>46</v>
      </c>
      <c r="O668" s="18" t="str">
        <f t="shared" si="32"/>
        <v>Middle Age</v>
      </c>
      <c r="P668" s="18" t="s">
        <v>17</v>
      </c>
    </row>
    <row r="669" spans="1:16">
      <c r="A669">
        <v>20505</v>
      </c>
      <c r="B669" t="s">
        <v>39</v>
      </c>
      <c r="C669" t="s">
        <v>40</v>
      </c>
      <c r="D669" s="1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tr">
        <f t="shared" si="30"/>
        <v>Yes</v>
      </c>
      <c r="K669" t="s">
        <v>33</v>
      </c>
      <c r="L669" s="20" t="str">
        <f t="shared" si="31"/>
        <v>Long Distance</v>
      </c>
      <c r="M669" t="s">
        <v>35</v>
      </c>
      <c r="N669">
        <v>61</v>
      </c>
      <c r="O669" s="18" t="str">
        <f t="shared" si="32"/>
        <v>Old</v>
      </c>
      <c r="P669" s="18" t="s">
        <v>20</v>
      </c>
    </row>
    <row r="670" spans="1:16">
      <c r="A670">
        <v>14592</v>
      </c>
      <c r="B670" t="s">
        <v>39</v>
      </c>
      <c r="C670" t="s">
        <v>40</v>
      </c>
      <c r="D670" s="1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tr">
        <f t="shared" si="30"/>
        <v>No</v>
      </c>
      <c r="K670" t="s">
        <v>18</v>
      </c>
      <c r="L670" s="20" t="str">
        <f t="shared" si="31"/>
        <v>Short Distance</v>
      </c>
      <c r="M670" t="s">
        <v>35</v>
      </c>
      <c r="N670">
        <v>40</v>
      </c>
      <c r="O670" s="18" t="str">
        <f t="shared" si="32"/>
        <v>Middle Age</v>
      </c>
      <c r="P670" s="18" t="s">
        <v>20</v>
      </c>
    </row>
    <row r="671" spans="1:16">
      <c r="A671">
        <v>22227</v>
      </c>
      <c r="B671" t="s">
        <v>39</v>
      </c>
      <c r="C671" t="s">
        <v>40</v>
      </c>
      <c r="D671" s="1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tr">
        <f t="shared" si="30"/>
        <v>Yes</v>
      </c>
      <c r="K671" t="s">
        <v>26</v>
      </c>
      <c r="L671" s="20" t="str">
        <f t="shared" si="31"/>
        <v>Intermediate Distance</v>
      </c>
      <c r="M671" t="s">
        <v>35</v>
      </c>
      <c r="N671">
        <v>50</v>
      </c>
      <c r="O671" s="18" t="str">
        <f t="shared" si="32"/>
        <v>Middle Age</v>
      </c>
      <c r="P671" s="18" t="s">
        <v>20</v>
      </c>
    </row>
    <row r="672" spans="1:16">
      <c r="A672">
        <v>21471</v>
      </c>
      <c r="B672" t="s">
        <v>39</v>
      </c>
      <c r="C672" t="s">
        <v>41</v>
      </c>
      <c r="D672" s="1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tr">
        <f t="shared" si="30"/>
        <v>Yes</v>
      </c>
      <c r="K672" t="s">
        <v>33</v>
      </c>
      <c r="L672" s="20" t="str">
        <f t="shared" si="31"/>
        <v>Long Distance</v>
      </c>
      <c r="M672" t="s">
        <v>35</v>
      </c>
      <c r="N672">
        <v>59</v>
      </c>
      <c r="O672" s="18" t="str">
        <f t="shared" si="32"/>
        <v>Old</v>
      </c>
      <c r="P672" s="18" t="s">
        <v>20</v>
      </c>
    </row>
    <row r="673" spans="1:16">
      <c r="A673">
        <v>22252</v>
      </c>
      <c r="B673" t="s">
        <v>42</v>
      </c>
      <c r="C673" t="s">
        <v>40</v>
      </c>
      <c r="D673" s="1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tr">
        <f t="shared" si="30"/>
        <v>No</v>
      </c>
      <c r="K673" t="s">
        <v>24</v>
      </c>
      <c r="L673" s="20" t="str">
        <f t="shared" si="31"/>
        <v>Intermediate Distance</v>
      </c>
      <c r="M673" t="s">
        <v>35</v>
      </c>
      <c r="N673">
        <v>36</v>
      </c>
      <c r="O673" s="18" t="str">
        <f t="shared" si="32"/>
        <v>Middle Age</v>
      </c>
      <c r="P673" s="18" t="s">
        <v>17</v>
      </c>
    </row>
    <row r="674" spans="1:16">
      <c r="A674">
        <v>21260</v>
      </c>
      <c r="B674" t="s">
        <v>42</v>
      </c>
      <c r="C674" t="s">
        <v>40</v>
      </c>
      <c r="D674" s="1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tr">
        <f t="shared" si="30"/>
        <v>Yes</v>
      </c>
      <c r="K674" t="s">
        <v>26</v>
      </c>
      <c r="L674" s="20" t="str">
        <f t="shared" si="31"/>
        <v>Intermediate Distance</v>
      </c>
      <c r="M674" t="s">
        <v>35</v>
      </c>
      <c r="N674">
        <v>30</v>
      </c>
      <c r="O674" s="18" t="str">
        <f t="shared" si="32"/>
        <v>Adolescent</v>
      </c>
      <c r="P674" s="18" t="s">
        <v>20</v>
      </c>
    </row>
    <row r="675" spans="1:16">
      <c r="A675">
        <v>11817</v>
      </c>
      <c r="B675" t="s">
        <v>42</v>
      </c>
      <c r="C675" t="s">
        <v>40</v>
      </c>
      <c r="D675" s="1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tr">
        <f t="shared" si="30"/>
        <v>No</v>
      </c>
      <c r="K675" t="s">
        <v>24</v>
      </c>
      <c r="L675" s="20" t="str">
        <f t="shared" si="31"/>
        <v>Intermediate Distance</v>
      </c>
      <c r="M675" t="s">
        <v>35</v>
      </c>
      <c r="N675">
        <v>35</v>
      </c>
      <c r="O675" s="18" t="str">
        <f t="shared" si="32"/>
        <v>Middle Age</v>
      </c>
      <c r="P675" s="18" t="s">
        <v>17</v>
      </c>
    </row>
    <row r="676" spans="1:16">
      <c r="A676">
        <v>19223</v>
      </c>
      <c r="B676" t="s">
        <v>39</v>
      </c>
      <c r="C676" t="s">
        <v>40</v>
      </c>
      <c r="D676" s="1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tr">
        <f t="shared" si="30"/>
        <v>Yes</v>
      </c>
      <c r="K676" t="s">
        <v>29</v>
      </c>
      <c r="L676" s="20" t="str">
        <f t="shared" si="31"/>
        <v>Short Distance</v>
      </c>
      <c r="M676" t="s">
        <v>35</v>
      </c>
      <c r="N676">
        <v>48</v>
      </c>
      <c r="O676" s="18" t="str">
        <f t="shared" si="32"/>
        <v>Middle Age</v>
      </c>
      <c r="P676" s="18" t="s">
        <v>20</v>
      </c>
    </row>
    <row r="677" spans="1:16">
      <c r="A677">
        <v>18517</v>
      </c>
      <c r="B677" t="s">
        <v>39</v>
      </c>
      <c r="C677" t="s">
        <v>41</v>
      </c>
      <c r="D677" s="1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tr">
        <f t="shared" si="30"/>
        <v>Yes</v>
      </c>
      <c r="K677" t="s">
        <v>18</v>
      </c>
      <c r="L677" s="20" t="str">
        <f t="shared" si="31"/>
        <v>Short Distance</v>
      </c>
      <c r="M677" t="s">
        <v>35</v>
      </c>
      <c r="N677">
        <v>41</v>
      </c>
      <c r="O677" s="18" t="str">
        <f t="shared" si="32"/>
        <v>Middle Age</v>
      </c>
      <c r="P677" s="18" t="s">
        <v>20</v>
      </c>
    </row>
    <row r="678" spans="1:16">
      <c r="A678">
        <v>21717</v>
      </c>
      <c r="B678" t="s">
        <v>39</v>
      </c>
      <c r="C678" t="s">
        <v>41</v>
      </c>
      <c r="D678" s="1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tr">
        <f t="shared" si="30"/>
        <v>Yes</v>
      </c>
      <c r="K678" t="s">
        <v>18</v>
      </c>
      <c r="L678" s="20" t="str">
        <f t="shared" si="31"/>
        <v>Short Distance</v>
      </c>
      <c r="M678" t="s">
        <v>35</v>
      </c>
      <c r="N678">
        <v>47</v>
      </c>
      <c r="O678" s="18" t="str">
        <f t="shared" si="32"/>
        <v>Middle Age</v>
      </c>
      <c r="P678" s="18" t="s">
        <v>20</v>
      </c>
    </row>
    <row r="679" spans="1:16">
      <c r="A679">
        <v>13760</v>
      </c>
      <c r="B679" t="s">
        <v>39</v>
      </c>
      <c r="C679" t="s">
        <v>41</v>
      </c>
      <c r="D679" s="1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tr">
        <f t="shared" si="30"/>
        <v>No</v>
      </c>
      <c r="K679" t="s">
        <v>18</v>
      </c>
      <c r="L679" s="20" t="str">
        <f t="shared" si="31"/>
        <v>Short Distance</v>
      </c>
      <c r="M679" t="s">
        <v>35</v>
      </c>
      <c r="N679">
        <v>47</v>
      </c>
      <c r="O679" s="18" t="str">
        <f t="shared" si="32"/>
        <v>Middle Age</v>
      </c>
      <c r="P679" s="18" t="s">
        <v>20</v>
      </c>
    </row>
    <row r="680" spans="1:16">
      <c r="A680">
        <v>18145</v>
      </c>
      <c r="B680" t="s">
        <v>39</v>
      </c>
      <c r="C680" t="s">
        <v>41</v>
      </c>
      <c r="D680" s="1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tr">
        <f t="shared" si="30"/>
        <v>Yes</v>
      </c>
      <c r="K680" t="s">
        <v>24</v>
      </c>
      <c r="L680" s="20" t="str">
        <f t="shared" si="31"/>
        <v>Intermediate Distance</v>
      </c>
      <c r="M680" t="s">
        <v>19</v>
      </c>
      <c r="N680">
        <v>62</v>
      </c>
      <c r="O680" s="18" t="str">
        <f t="shared" si="32"/>
        <v>Old</v>
      </c>
      <c r="P680" s="18" t="s">
        <v>20</v>
      </c>
    </row>
    <row r="681" spans="1:16">
      <c r="A681">
        <v>21770</v>
      </c>
      <c r="B681" t="s">
        <v>39</v>
      </c>
      <c r="C681" t="s">
        <v>41</v>
      </c>
      <c r="D681" s="1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tr">
        <f t="shared" si="30"/>
        <v>Yes</v>
      </c>
      <c r="K681" t="s">
        <v>33</v>
      </c>
      <c r="L681" s="20" t="str">
        <f t="shared" si="31"/>
        <v>Long Distance</v>
      </c>
      <c r="M681" t="s">
        <v>35</v>
      </c>
      <c r="N681">
        <v>60</v>
      </c>
      <c r="O681" s="18" t="str">
        <f t="shared" si="32"/>
        <v>Old</v>
      </c>
      <c r="P681" s="18" t="s">
        <v>20</v>
      </c>
    </row>
    <row r="682" spans="1:16">
      <c r="A682">
        <v>11165</v>
      </c>
      <c r="B682" t="s">
        <v>39</v>
      </c>
      <c r="C682" t="s">
        <v>40</v>
      </c>
      <c r="D682" s="1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tr">
        <f t="shared" si="30"/>
        <v>Yes</v>
      </c>
      <c r="K682" t="s">
        <v>29</v>
      </c>
      <c r="L682" s="20" t="str">
        <f t="shared" si="31"/>
        <v>Short Distance</v>
      </c>
      <c r="M682" t="s">
        <v>35</v>
      </c>
      <c r="N682">
        <v>33</v>
      </c>
      <c r="O682" s="18" t="str">
        <f t="shared" si="32"/>
        <v>Middle Age</v>
      </c>
      <c r="P682" s="18" t="s">
        <v>20</v>
      </c>
    </row>
    <row r="683" spans="1:16">
      <c r="A683">
        <v>16377</v>
      </c>
      <c r="B683" t="s">
        <v>42</v>
      </c>
      <c r="C683" t="s">
        <v>40</v>
      </c>
      <c r="D683" s="1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tr">
        <f t="shared" si="30"/>
        <v>No</v>
      </c>
      <c r="K683" t="s">
        <v>18</v>
      </c>
      <c r="L683" s="20" t="str">
        <f t="shared" si="31"/>
        <v>Short Distance</v>
      </c>
      <c r="M683" t="s">
        <v>35</v>
      </c>
      <c r="N683">
        <v>47</v>
      </c>
      <c r="O683" s="18" t="str">
        <f t="shared" si="32"/>
        <v>Middle Age</v>
      </c>
      <c r="P683" s="18" t="s">
        <v>20</v>
      </c>
    </row>
    <row r="684" spans="1:16">
      <c r="A684">
        <v>26248</v>
      </c>
      <c r="B684" t="s">
        <v>39</v>
      </c>
      <c r="C684" t="s">
        <v>41</v>
      </c>
      <c r="D684" s="1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tr">
        <f t="shared" si="30"/>
        <v>Yes</v>
      </c>
      <c r="K684" t="s">
        <v>18</v>
      </c>
      <c r="L684" s="20" t="str">
        <f t="shared" si="31"/>
        <v>Short Distance</v>
      </c>
      <c r="M684" t="s">
        <v>35</v>
      </c>
      <c r="N684">
        <v>52</v>
      </c>
      <c r="O684" s="18" t="str">
        <f t="shared" si="32"/>
        <v>Middle Age</v>
      </c>
      <c r="P684" s="18" t="s">
        <v>20</v>
      </c>
    </row>
    <row r="685" spans="1:16">
      <c r="A685">
        <v>23461</v>
      </c>
      <c r="B685" t="s">
        <v>39</v>
      </c>
      <c r="C685" t="s">
        <v>40</v>
      </c>
      <c r="D685" s="1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tr">
        <f t="shared" si="30"/>
        <v>Yes</v>
      </c>
      <c r="K685" t="s">
        <v>24</v>
      </c>
      <c r="L685" s="20" t="str">
        <f t="shared" si="31"/>
        <v>Intermediate Distance</v>
      </c>
      <c r="M685" t="s">
        <v>35</v>
      </c>
      <c r="N685">
        <v>40</v>
      </c>
      <c r="O685" s="18" t="str">
        <f t="shared" si="32"/>
        <v>Middle Age</v>
      </c>
      <c r="P685" s="18" t="s">
        <v>20</v>
      </c>
    </row>
    <row r="686" spans="1:16">
      <c r="A686">
        <v>29133</v>
      </c>
      <c r="B686" t="s">
        <v>42</v>
      </c>
      <c r="C686" t="s">
        <v>40</v>
      </c>
      <c r="D686" s="1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tr">
        <f t="shared" si="30"/>
        <v>Yes</v>
      </c>
      <c r="K686" t="s">
        <v>18</v>
      </c>
      <c r="L686" s="20" t="str">
        <f t="shared" si="31"/>
        <v>Short Distance</v>
      </c>
      <c r="M686" t="s">
        <v>35</v>
      </c>
      <c r="N686">
        <v>42</v>
      </c>
      <c r="O686" s="18" t="str">
        <f t="shared" si="32"/>
        <v>Middle Age</v>
      </c>
      <c r="P686" s="18" t="s">
        <v>20</v>
      </c>
    </row>
    <row r="687" spans="1:16">
      <c r="A687">
        <v>27673</v>
      </c>
      <c r="B687" t="s">
        <v>42</v>
      </c>
      <c r="C687" t="s">
        <v>40</v>
      </c>
      <c r="D687" s="1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tr">
        <f t="shared" si="30"/>
        <v>Yes</v>
      </c>
      <c r="K687" t="s">
        <v>26</v>
      </c>
      <c r="L687" s="20" t="str">
        <f t="shared" si="31"/>
        <v>Intermediate Distance</v>
      </c>
      <c r="M687" t="s">
        <v>35</v>
      </c>
      <c r="N687">
        <v>53</v>
      </c>
      <c r="O687" s="18" t="str">
        <f t="shared" si="32"/>
        <v>Middle Age</v>
      </c>
      <c r="P687" s="18" t="s">
        <v>17</v>
      </c>
    </row>
    <row r="688" spans="1:16">
      <c r="A688">
        <v>12774</v>
      </c>
      <c r="B688" t="s">
        <v>39</v>
      </c>
      <c r="C688" t="s">
        <v>40</v>
      </c>
      <c r="D688" s="1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tr">
        <f t="shared" si="30"/>
        <v>Yes</v>
      </c>
      <c r="K688" t="s">
        <v>29</v>
      </c>
      <c r="L688" s="20" t="str">
        <f t="shared" si="31"/>
        <v>Short Distance</v>
      </c>
      <c r="M688" t="s">
        <v>35</v>
      </c>
      <c r="N688">
        <v>51</v>
      </c>
      <c r="O688" s="18" t="str">
        <f t="shared" si="32"/>
        <v>Middle Age</v>
      </c>
      <c r="P688" s="18" t="s">
        <v>17</v>
      </c>
    </row>
    <row r="689" spans="1:16">
      <c r="A689">
        <v>18910</v>
      </c>
      <c r="B689" t="s">
        <v>42</v>
      </c>
      <c r="C689" t="s">
        <v>41</v>
      </c>
      <c r="D689" s="1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tr">
        <f t="shared" si="30"/>
        <v>Yes</v>
      </c>
      <c r="K689" t="s">
        <v>26</v>
      </c>
      <c r="L689" s="20" t="str">
        <f t="shared" si="31"/>
        <v>Intermediate Distance</v>
      </c>
      <c r="M689" t="s">
        <v>35</v>
      </c>
      <c r="N689">
        <v>30</v>
      </c>
      <c r="O689" s="18" t="str">
        <f t="shared" si="32"/>
        <v>Adolescent</v>
      </c>
      <c r="P689" s="18" t="s">
        <v>20</v>
      </c>
    </row>
    <row r="690" spans="1:16">
      <c r="A690">
        <v>11699</v>
      </c>
      <c r="B690" t="s">
        <v>42</v>
      </c>
      <c r="C690" t="s">
        <v>41</v>
      </c>
      <c r="D690" s="1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tr">
        <f t="shared" si="30"/>
        <v>Yes</v>
      </c>
      <c r="K690" t="s">
        <v>18</v>
      </c>
      <c r="L690" s="20" t="str">
        <f t="shared" si="31"/>
        <v>Short Distance</v>
      </c>
      <c r="M690" t="s">
        <v>35</v>
      </c>
      <c r="N690">
        <v>30</v>
      </c>
      <c r="O690" s="18" t="str">
        <f t="shared" si="32"/>
        <v>Adolescent</v>
      </c>
      <c r="P690" s="18" t="s">
        <v>20</v>
      </c>
    </row>
    <row r="691" spans="1:16">
      <c r="A691">
        <v>16725</v>
      </c>
      <c r="B691" t="s">
        <v>39</v>
      </c>
      <c r="C691" t="s">
        <v>41</v>
      </c>
      <c r="D691" s="1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tr">
        <f t="shared" si="30"/>
        <v>Yes</v>
      </c>
      <c r="K691" t="s">
        <v>26</v>
      </c>
      <c r="L691" s="20" t="str">
        <f t="shared" si="31"/>
        <v>Intermediate Distance</v>
      </c>
      <c r="M691" t="s">
        <v>35</v>
      </c>
      <c r="N691">
        <v>26</v>
      </c>
      <c r="O691" s="18" t="str">
        <f t="shared" si="32"/>
        <v>Adolescent</v>
      </c>
      <c r="P691" s="18" t="s">
        <v>20</v>
      </c>
    </row>
    <row r="692" spans="1:16">
      <c r="A692">
        <v>28269</v>
      </c>
      <c r="B692" t="s">
        <v>42</v>
      </c>
      <c r="C692" t="s">
        <v>40</v>
      </c>
      <c r="D692" s="1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tr">
        <f t="shared" si="30"/>
        <v>Yes</v>
      </c>
      <c r="K692" t="s">
        <v>24</v>
      </c>
      <c r="L692" s="20" t="str">
        <f t="shared" si="31"/>
        <v>Intermediate Distance</v>
      </c>
      <c r="M692" t="s">
        <v>35</v>
      </c>
      <c r="N692">
        <v>45</v>
      </c>
      <c r="O692" s="18" t="str">
        <f t="shared" si="32"/>
        <v>Middle Age</v>
      </c>
      <c r="P692" s="18" t="s">
        <v>20</v>
      </c>
    </row>
    <row r="693" spans="1:16">
      <c r="A693">
        <v>23144</v>
      </c>
      <c r="B693" t="s">
        <v>39</v>
      </c>
      <c r="C693" t="s">
        <v>41</v>
      </c>
      <c r="D693" s="1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tr">
        <f t="shared" si="30"/>
        <v>No</v>
      </c>
      <c r="K693" t="s">
        <v>18</v>
      </c>
      <c r="L693" s="20" t="str">
        <f t="shared" si="31"/>
        <v>Short Distance</v>
      </c>
      <c r="M693" t="s">
        <v>35</v>
      </c>
      <c r="N693">
        <v>34</v>
      </c>
      <c r="O693" s="18" t="str">
        <f t="shared" si="32"/>
        <v>Middle Age</v>
      </c>
      <c r="P693" s="18" t="s">
        <v>17</v>
      </c>
    </row>
    <row r="694" spans="1:16">
      <c r="A694">
        <v>23376</v>
      </c>
      <c r="B694" t="s">
        <v>39</v>
      </c>
      <c r="C694" t="s">
        <v>41</v>
      </c>
      <c r="D694" s="1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tr">
        <f t="shared" si="30"/>
        <v>Yes</v>
      </c>
      <c r="K694" t="s">
        <v>24</v>
      </c>
      <c r="L694" s="20" t="str">
        <f t="shared" si="31"/>
        <v>Intermediate Distance</v>
      </c>
      <c r="M694" t="s">
        <v>35</v>
      </c>
      <c r="N694">
        <v>44</v>
      </c>
      <c r="O694" s="18" t="str">
        <f t="shared" si="32"/>
        <v>Middle Age</v>
      </c>
      <c r="P694" s="18" t="s">
        <v>17</v>
      </c>
    </row>
    <row r="695" spans="1:16">
      <c r="A695">
        <v>25970</v>
      </c>
      <c r="B695" t="s">
        <v>42</v>
      </c>
      <c r="C695" t="s">
        <v>40</v>
      </c>
      <c r="D695" s="1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tr">
        <f t="shared" si="30"/>
        <v>Yes</v>
      </c>
      <c r="K695" t="s">
        <v>18</v>
      </c>
      <c r="L695" s="20" t="str">
        <f t="shared" si="31"/>
        <v>Short Distance</v>
      </c>
      <c r="M695" t="s">
        <v>35</v>
      </c>
      <c r="N695">
        <v>41</v>
      </c>
      <c r="O695" s="18" t="str">
        <f t="shared" si="32"/>
        <v>Middle Age</v>
      </c>
      <c r="P695" s="18" t="s">
        <v>17</v>
      </c>
    </row>
    <row r="696" spans="1:16">
      <c r="A696">
        <v>28068</v>
      </c>
      <c r="B696" t="s">
        <v>42</v>
      </c>
      <c r="C696" t="s">
        <v>40</v>
      </c>
      <c r="D696" s="1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tr">
        <f t="shared" si="30"/>
        <v>No</v>
      </c>
      <c r="K696" t="s">
        <v>18</v>
      </c>
      <c r="L696" s="20" t="str">
        <f t="shared" si="31"/>
        <v>Short Distance</v>
      </c>
      <c r="M696" t="s">
        <v>35</v>
      </c>
      <c r="N696">
        <v>36</v>
      </c>
      <c r="O696" s="18" t="str">
        <f t="shared" si="32"/>
        <v>Middle Age</v>
      </c>
      <c r="P696" s="18" t="s">
        <v>17</v>
      </c>
    </row>
    <row r="697" spans="1:16">
      <c r="A697">
        <v>18390</v>
      </c>
      <c r="B697" t="s">
        <v>39</v>
      </c>
      <c r="C697" t="s">
        <v>41</v>
      </c>
      <c r="D697" s="1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tr">
        <f t="shared" si="30"/>
        <v>Yes</v>
      </c>
      <c r="K697" t="s">
        <v>18</v>
      </c>
      <c r="L697" s="20" t="str">
        <f t="shared" si="31"/>
        <v>Short Distance</v>
      </c>
      <c r="M697" t="s">
        <v>35</v>
      </c>
      <c r="N697">
        <v>44</v>
      </c>
      <c r="O697" s="18" t="str">
        <f t="shared" si="32"/>
        <v>Middle Age</v>
      </c>
      <c r="P697" s="18" t="s">
        <v>20</v>
      </c>
    </row>
    <row r="698" spans="1:16">
      <c r="A698">
        <v>29112</v>
      </c>
      <c r="B698" t="s">
        <v>42</v>
      </c>
      <c r="C698" t="s">
        <v>41</v>
      </c>
      <c r="D698" s="1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tr">
        <f t="shared" si="30"/>
        <v>Yes</v>
      </c>
      <c r="K698" t="s">
        <v>29</v>
      </c>
      <c r="L698" s="20" t="str">
        <f t="shared" si="31"/>
        <v>Short Distance</v>
      </c>
      <c r="M698" t="s">
        <v>35</v>
      </c>
      <c r="N698">
        <v>30</v>
      </c>
      <c r="O698" s="18" t="str">
        <f t="shared" si="32"/>
        <v>Adolescent</v>
      </c>
      <c r="P698" s="18" t="s">
        <v>20</v>
      </c>
    </row>
    <row r="699" spans="1:16">
      <c r="A699">
        <v>14090</v>
      </c>
      <c r="B699" t="s">
        <v>39</v>
      </c>
      <c r="C699" t="s">
        <v>40</v>
      </c>
      <c r="D699" s="1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tr">
        <f t="shared" si="30"/>
        <v>Yes</v>
      </c>
      <c r="K699" t="s">
        <v>18</v>
      </c>
      <c r="L699" s="20" t="str">
        <f t="shared" si="31"/>
        <v>Short Distance</v>
      </c>
      <c r="M699" t="s">
        <v>35</v>
      </c>
      <c r="N699">
        <v>28</v>
      </c>
      <c r="O699" s="18" t="str">
        <f t="shared" si="32"/>
        <v>Adolescent</v>
      </c>
      <c r="P699" s="18" t="s">
        <v>20</v>
      </c>
    </row>
    <row r="700" spans="1:16">
      <c r="A700">
        <v>27040</v>
      </c>
      <c r="B700" t="s">
        <v>39</v>
      </c>
      <c r="C700" t="s">
        <v>41</v>
      </c>
      <c r="D700" s="1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tr">
        <f t="shared" si="30"/>
        <v>Yes</v>
      </c>
      <c r="K700" t="s">
        <v>29</v>
      </c>
      <c r="L700" s="20" t="str">
        <f t="shared" si="31"/>
        <v>Short Distance</v>
      </c>
      <c r="M700" t="s">
        <v>35</v>
      </c>
      <c r="N700">
        <v>49</v>
      </c>
      <c r="O700" s="18" t="str">
        <f t="shared" si="32"/>
        <v>Middle Age</v>
      </c>
      <c r="P700" s="18" t="s">
        <v>20</v>
      </c>
    </row>
    <row r="701" spans="1:16">
      <c r="A701">
        <v>23479</v>
      </c>
      <c r="B701" t="s">
        <v>42</v>
      </c>
      <c r="C701" t="s">
        <v>41</v>
      </c>
      <c r="D701" s="1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tr">
        <f t="shared" si="30"/>
        <v>Yes</v>
      </c>
      <c r="K701" t="s">
        <v>18</v>
      </c>
      <c r="L701" s="20" t="str">
        <f t="shared" si="31"/>
        <v>Short Distance</v>
      </c>
      <c r="M701" t="s">
        <v>35</v>
      </c>
      <c r="N701">
        <v>43</v>
      </c>
      <c r="O701" s="18" t="str">
        <f t="shared" si="32"/>
        <v>Middle Age</v>
      </c>
      <c r="P701" s="18" t="s">
        <v>17</v>
      </c>
    </row>
    <row r="702" spans="1:16">
      <c r="A702">
        <v>16795</v>
      </c>
      <c r="B702" t="s">
        <v>39</v>
      </c>
      <c r="C702" t="s">
        <v>40</v>
      </c>
      <c r="D702" s="1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tr">
        <f t="shared" si="30"/>
        <v>Yes</v>
      </c>
      <c r="K702" t="s">
        <v>29</v>
      </c>
      <c r="L702" s="20" t="str">
        <f t="shared" si="31"/>
        <v>Short Distance</v>
      </c>
      <c r="M702" t="s">
        <v>35</v>
      </c>
      <c r="N702">
        <v>59</v>
      </c>
      <c r="O702" s="18" t="str">
        <f t="shared" si="32"/>
        <v>Old</v>
      </c>
      <c r="P702" s="18" t="s">
        <v>20</v>
      </c>
    </row>
    <row r="703" spans="1:16">
      <c r="A703">
        <v>22014</v>
      </c>
      <c r="B703" t="s">
        <v>42</v>
      </c>
      <c r="C703" t="s">
        <v>41</v>
      </c>
      <c r="D703" s="1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tr">
        <f t="shared" si="30"/>
        <v>Yes</v>
      </c>
      <c r="K703" t="s">
        <v>26</v>
      </c>
      <c r="L703" s="20" t="str">
        <f t="shared" si="31"/>
        <v>Intermediate Distance</v>
      </c>
      <c r="M703" t="s">
        <v>35</v>
      </c>
      <c r="N703">
        <v>26</v>
      </c>
      <c r="O703" s="18" t="str">
        <f t="shared" si="32"/>
        <v>Adolescent</v>
      </c>
      <c r="P703" s="18" t="s">
        <v>20</v>
      </c>
    </row>
    <row r="704" spans="1:16">
      <c r="A704">
        <v>13314</v>
      </c>
      <c r="B704" t="s">
        <v>39</v>
      </c>
      <c r="C704" t="s">
        <v>41</v>
      </c>
      <c r="D704" s="1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tr">
        <f t="shared" si="30"/>
        <v>Yes</v>
      </c>
      <c r="K704" t="s">
        <v>26</v>
      </c>
      <c r="L704" s="20" t="str">
        <f t="shared" si="31"/>
        <v>Intermediate Distance</v>
      </c>
      <c r="M704" t="s">
        <v>35</v>
      </c>
      <c r="N704">
        <v>46</v>
      </c>
      <c r="O704" s="18" t="str">
        <f t="shared" si="32"/>
        <v>Middle Age</v>
      </c>
      <c r="P704" s="18" t="s">
        <v>17</v>
      </c>
    </row>
    <row r="705" spans="1:16">
      <c r="A705">
        <v>11619</v>
      </c>
      <c r="B705" t="s">
        <v>42</v>
      </c>
      <c r="C705" t="s">
        <v>40</v>
      </c>
      <c r="D705" s="1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tr">
        <f t="shared" si="30"/>
        <v>No</v>
      </c>
      <c r="K705" t="s">
        <v>29</v>
      </c>
      <c r="L705" s="20" t="str">
        <f t="shared" si="31"/>
        <v>Short Distance</v>
      </c>
      <c r="M705" t="s">
        <v>35</v>
      </c>
      <c r="N705">
        <v>33</v>
      </c>
      <c r="O705" s="18" t="str">
        <f t="shared" si="32"/>
        <v>Middle Age</v>
      </c>
      <c r="P705" s="18" t="s">
        <v>20</v>
      </c>
    </row>
    <row r="706" spans="1:16">
      <c r="A706">
        <v>29132</v>
      </c>
      <c r="B706" t="s">
        <v>42</v>
      </c>
      <c r="C706" t="s">
        <v>40</v>
      </c>
      <c r="D706" s="1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tr">
        <f t="shared" si="30"/>
        <v>Yes</v>
      </c>
      <c r="K706" t="s">
        <v>24</v>
      </c>
      <c r="L706" s="20" t="str">
        <f t="shared" si="31"/>
        <v>Intermediate Distance</v>
      </c>
      <c r="M706" t="s">
        <v>35</v>
      </c>
      <c r="N706">
        <v>42</v>
      </c>
      <c r="O706" s="18" t="str">
        <f t="shared" si="32"/>
        <v>Middle Age</v>
      </c>
      <c r="P706" s="18" t="s">
        <v>17</v>
      </c>
    </row>
    <row r="707" spans="1:16">
      <c r="A707">
        <v>11199</v>
      </c>
      <c r="B707" t="s">
        <v>39</v>
      </c>
      <c r="C707" t="s">
        <v>40</v>
      </c>
      <c r="D707" s="1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tr">
        <f t="shared" ref="J707:J770" si="33">IF(I707&gt;0,"Yes","No")</f>
        <v>Yes</v>
      </c>
      <c r="K707" t="s">
        <v>33</v>
      </c>
      <c r="L707" s="20" t="str">
        <f t="shared" ref="L707:L770" si="34">IF(OR(K707="0-1 Miles",K707="1-2 Miles"),"Short Distance",IF(OR(K707="2-5 Miles",K707="5-10 Miles"),"Intermediate Distance",IF(K707="10+ Miles","Long Distance","")))</f>
        <v>Long Distance</v>
      </c>
      <c r="M707" t="s">
        <v>35</v>
      </c>
      <c r="N707">
        <v>59</v>
      </c>
      <c r="O707" s="18" t="str">
        <f t="shared" ref="O707:O770" si="35">IF(N707&gt;55,"Old",IF(N707&gt;=31,"Middle Age",IF(N707&lt;31,"Adolescent","Invalid")))</f>
        <v>Old</v>
      </c>
      <c r="P707" s="18" t="s">
        <v>20</v>
      </c>
    </row>
    <row r="708" spans="1:16">
      <c r="A708">
        <v>20296</v>
      </c>
      <c r="B708" t="s">
        <v>42</v>
      </c>
      <c r="C708" t="s">
        <v>40</v>
      </c>
      <c r="D708" s="1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tr">
        <f t="shared" si="33"/>
        <v>Yes</v>
      </c>
      <c r="K708" t="s">
        <v>29</v>
      </c>
      <c r="L708" s="20" t="str">
        <f t="shared" si="34"/>
        <v>Short Distance</v>
      </c>
      <c r="M708" t="s">
        <v>35</v>
      </c>
      <c r="N708">
        <v>33</v>
      </c>
      <c r="O708" s="18" t="str">
        <f t="shared" si="35"/>
        <v>Middle Age</v>
      </c>
      <c r="P708" s="18" t="s">
        <v>17</v>
      </c>
    </row>
    <row r="709" spans="1:16">
      <c r="A709">
        <v>17546</v>
      </c>
      <c r="B709" t="s">
        <v>39</v>
      </c>
      <c r="C709" t="s">
        <v>40</v>
      </c>
      <c r="D709" s="1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tr">
        <f t="shared" si="33"/>
        <v>Yes</v>
      </c>
      <c r="K709" t="s">
        <v>18</v>
      </c>
      <c r="L709" s="20" t="str">
        <f t="shared" si="34"/>
        <v>Short Distance</v>
      </c>
      <c r="M709" t="s">
        <v>35</v>
      </c>
      <c r="N709">
        <v>44</v>
      </c>
      <c r="O709" s="18" t="str">
        <f t="shared" si="35"/>
        <v>Middle Age</v>
      </c>
      <c r="P709" s="18" t="s">
        <v>17</v>
      </c>
    </row>
    <row r="710" spans="1:16">
      <c r="A710">
        <v>18069</v>
      </c>
      <c r="B710" t="s">
        <v>39</v>
      </c>
      <c r="C710" t="s">
        <v>41</v>
      </c>
      <c r="D710" s="1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tr">
        <f t="shared" si="33"/>
        <v>Yes</v>
      </c>
      <c r="K710" t="s">
        <v>33</v>
      </c>
      <c r="L710" s="20" t="str">
        <f t="shared" si="34"/>
        <v>Long Distance</v>
      </c>
      <c r="M710" t="s">
        <v>35</v>
      </c>
      <c r="N710">
        <v>60</v>
      </c>
      <c r="O710" s="18" t="str">
        <f t="shared" si="35"/>
        <v>Old</v>
      </c>
      <c r="P710" s="18" t="s">
        <v>20</v>
      </c>
    </row>
    <row r="711" spans="1:16">
      <c r="A711">
        <v>23712</v>
      </c>
      <c r="B711" t="s">
        <v>42</v>
      </c>
      <c r="C711" t="s">
        <v>40</v>
      </c>
      <c r="D711" s="1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tr">
        <f t="shared" si="33"/>
        <v>Yes</v>
      </c>
      <c r="K711" t="s">
        <v>33</v>
      </c>
      <c r="L711" s="20" t="str">
        <f t="shared" si="34"/>
        <v>Long Distance</v>
      </c>
      <c r="M711" t="s">
        <v>35</v>
      </c>
      <c r="N711">
        <v>59</v>
      </c>
      <c r="O711" s="18" t="str">
        <f t="shared" si="35"/>
        <v>Old</v>
      </c>
      <c r="P711" s="18" t="s">
        <v>20</v>
      </c>
    </row>
    <row r="712" spans="1:16">
      <c r="A712">
        <v>23358</v>
      </c>
      <c r="B712" t="s">
        <v>39</v>
      </c>
      <c r="C712" t="s">
        <v>41</v>
      </c>
      <c r="D712" s="1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tr">
        <f t="shared" si="33"/>
        <v>Yes</v>
      </c>
      <c r="K712" t="s">
        <v>26</v>
      </c>
      <c r="L712" s="20" t="str">
        <f t="shared" si="34"/>
        <v>Intermediate Distance</v>
      </c>
      <c r="M712" t="s">
        <v>35</v>
      </c>
      <c r="N712">
        <v>32</v>
      </c>
      <c r="O712" s="18" t="str">
        <f t="shared" si="35"/>
        <v>Middle Age</v>
      </c>
      <c r="P712" s="18" t="s">
        <v>17</v>
      </c>
    </row>
    <row r="713" spans="1:16">
      <c r="A713">
        <v>20518</v>
      </c>
      <c r="B713" t="s">
        <v>39</v>
      </c>
      <c r="C713" t="s">
        <v>40</v>
      </c>
      <c r="D713" s="1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tr">
        <f t="shared" si="33"/>
        <v>Yes</v>
      </c>
      <c r="K713" t="s">
        <v>33</v>
      </c>
      <c r="L713" s="20" t="str">
        <f t="shared" si="34"/>
        <v>Long Distance</v>
      </c>
      <c r="M713" t="s">
        <v>35</v>
      </c>
      <c r="N713">
        <v>58</v>
      </c>
      <c r="O713" s="18" t="str">
        <f t="shared" si="35"/>
        <v>Old</v>
      </c>
      <c r="P713" s="18" t="s">
        <v>20</v>
      </c>
    </row>
    <row r="714" spans="1:16">
      <c r="A714">
        <v>28026</v>
      </c>
      <c r="B714" t="s">
        <v>39</v>
      </c>
      <c r="C714" t="s">
        <v>40</v>
      </c>
      <c r="D714" s="1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tr">
        <f t="shared" si="33"/>
        <v>Yes</v>
      </c>
      <c r="K714" t="s">
        <v>24</v>
      </c>
      <c r="L714" s="20" t="str">
        <f t="shared" si="34"/>
        <v>Intermediate Distance</v>
      </c>
      <c r="M714" t="s">
        <v>35</v>
      </c>
      <c r="N714">
        <v>59</v>
      </c>
      <c r="O714" s="18" t="str">
        <f t="shared" si="35"/>
        <v>Old</v>
      </c>
      <c r="P714" s="18" t="s">
        <v>20</v>
      </c>
    </row>
    <row r="715" spans="1:16">
      <c r="A715">
        <v>11669</v>
      </c>
      <c r="B715" t="s">
        <v>42</v>
      </c>
      <c r="C715" t="s">
        <v>40</v>
      </c>
      <c r="D715" s="1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tr">
        <f t="shared" si="33"/>
        <v>Yes</v>
      </c>
      <c r="K715" t="s">
        <v>24</v>
      </c>
      <c r="L715" s="20" t="str">
        <f t="shared" si="34"/>
        <v>Intermediate Distance</v>
      </c>
      <c r="M715" t="s">
        <v>35</v>
      </c>
      <c r="N715">
        <v>38</v>
      </c>
      <c r="O715" s="18" t="str">
        <f t="shared" si="35"/>
        <v>Middle Age</v>
      </c>
      <c r="P715" s="18" t="s">
        <v>20</v>
      </c>
    </row>
    <row r="716" spans="1:16">
      <c r="A716">
        <v>16020</v>
      </c>
      <c r="B716" t="s">
        <v>39</v>
      </c>
      <c r="C716" t="s">
        <v>41</v>
      </c>
      <c r="D716" s="1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tr">
        <f t="shared" si="33"/>
        <v>Yes</v>
      </c>
      <c r="K716" t="s">
        <v>26</v>
      </c>
      <c r="L716" s="20" t="str">
        <f t="shared" si="34"/>
        <v>Intermediate Distance</v>
      </c>
      <c r="M716" t="s">
        <v>35</v>
      </c>
      <c r="N716">
        <v>28</v>
      </c>
      <c r="O716" s="18" t="str">
        <f t="shared" si="35"/>
        <v>Adolescent</v>
      </c>
      <c r="P716" s="18" t="s">
        <v>17</v>
      </c>
    </row>
    <row r="717" spans="1:16">
      <c r="A717">
        <v>27090</v>
      </c>
      <c r="B717" t="s">
        <v>39</v>
      </c>
      <c r="C717" t="s">
        <v>40</v>
      </c>
      <c r="D717" s="1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tr">
        <f t="shared" si="33"/>
        <v>No</v>
      </c>
      <c r="K717" t="s">
        <v>24</v>
      </c>
      <c r="L717" s="20" t="str">
        <f t="shared" si="34"/>
        <v>Intermediate Distance</v>
      </c>
      <c r="M717" t="s">
        <v>35</v>
      </c>
      <c r="N717">
        <v>37</v>
      </c>
      <c r="O717" s="18" t="str">
        <f t="shared" si="35"/>
        <v>Middle Age</v>
      </c>
      <c r="P717" s="18" t="s">
        <v>17</v>
      </c>
    </row>
    <row r="718" spans="1:16">
      <c r="A718">
        <v>27198</v>
      </c>
      <c r="B718" t="s">
        <v>42</v>
      </c>
      <c r="C718" t="s">
        <v>40</v>
      </c>
      <c r="D718" s="1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tr">
        <f t="shared" si="33"/>
        <v>No</v>
      </c>
      <c r="K718" t="s">
        <v>18</v>
      </c>
      <c r="L718" s="20" t="str">
        <f t="shared" si="34"/>
        <v>Short Distance</v>
      </c>
      <c r="M718" t="s">
        <v>35</v>
      </c>
      <c r="N718">
        <v>40</v>
      </c>
      <c r="O718" s="18" t="str">
        <f t="shared" si="35"/>
        <v>Middle Age</v>
      </c>
      <c r="P718" s="18" t="s">
        <v>20</v>
      </c>
    </row>
    <row r="719" spans="1:16">
      <c r="A719">
        <v>19661</v>
      </c>
      <c r="B719" t="s">
        <v>42</v>
      </c>
      <c r="C719" t="s">
        <v>41</v>
      </c>
      <c r="D719" s="1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tr">
        <f t="shared" si="33"/>
        <v>Yes</v>
      </c>
      <c r="K719" t="s">
        <v>29</v>
      </c>
      <c r="L719" s="20" t="str">
        <f t="shared" si="34"/>
        <v>Short Distance</v>
      </c>
      <c r="M719" t="s">
        <v>35</v>
      </c>
      <c r="N719">
        <v>38</v>
      </c>
      <c r="O719" s="18" t="str">
        <f t="shared" si="35"/>
        <v>Middle Age</v>
      </c>
      <c r="P719" s="18" t="s">
        <v>17</v>
      </c>
    </row>
    <row r="720" spans="1:16">
      <c r="A720">
        <v>26327</v>
      </c>
      <c r="B720" t="s">
        <v>39</v>
      </c>
      <c r="C720" t="s">
        <v>41</v>
      </c>
      <c r="D720" s="1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tr">
        <f t="shared" si="33"/>
        <v>No</v>
      </c>
      <c r="K720" t="s">
        <v>24</v>
      </c>
      <c r="L720" s="20" t="str">
        <f t="shared" si="34"/>
        <v>Intermediate Distance</v>
      </c>
      <c r="M720" t="s">
        <v>35</v>
      </c>
      <c r="N720">
        <v>36</v>
      </c>
      <c r="O720" s="18" t="str">
        <f t="shared" si="35"/>
        <v>Middle Age</v>
      </c>
      <c r="P720" s="18" t="s">
        <v>17</v>
      </c>
    </row>
    <row r="721" spans="1:16">
      <c r="A721">
        <v>26341</v>
      </c>
      <c r="B721" t="s">
        <v>39</v>
      </c>
      <c r="C721" t="s">
        <v>40</v>
      </c>
      <c r="D721" s="1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tr">
        <f t="shared" si="33"/>
        <v>Yes</v>
      </c>
      <c r="K721" t="s">
        <v>18</v>
      </c>
      <c r="L721" s="20" t="str">
        <f t="shared" si="34"/>
        <v>Short Distance</v>
      </c>
      <c r="M721" t="s">
        <v>35</v>
      </c>
      <c r="N721">
        <v>37</v>
      </c>
      <c r="O721" s="18" t="str">
        <f t="shared" si="35"/>
        <v>Middle Age</v>
      </c>
      <c r="P721" s="18" t="s">
        <v>20</v>
      </c>
    </row>
    <row r="722" spans="1:16">
      <c r="A722">
        <v>24958</v>
      </c>
      <c r="B722" t="s">
        <v>42</v>
      </c>
      <c r="C722" t="s">
        <v>40</v>
      </c>
      <c r="D722" s="1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tr">
        <f t="shared" si="33"/>
        <v>Yes</v>
      </c>
      <c r="K722" t="s">
        <v>24</v>
      </c>
      <c r="L722" s="20" t="str">
        <f t="shared" si="34"/>
        <v>Intermediate Distance</v>
      </c>
      <c r="M722" t="s">
        <v>35</v>
      </c>
      <c r="N722">
        <v>60</v>
      </c>
      <c r="O722" s="18" t="str">
        <f t="shared" si="35"/>
        <v>Old</v>
      </c>
      <c r="P722" s="18" t="s">
        <v>17</v>
      </c>
    </row>
    <row r="723" spans="1:16">
      <c r="A723">
        <v>13287</v>
      </c>
      <c r="B723" t="s">
        <v>42</v>
      </c>
      <c r="C723" t="s">
        <v>41</v>
      </c>
      <c r="D723" s="1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tr">
        <f t="shared" si="33"/>
        <v>Yes</v>
      </c>
      <c r="K723" t="s">
        <v>26</v>
      </c>
      <c r="L723" s="20" t="str">
        <f t="shared" si="34"/>
        <v>Intermediate Distance</v>
      </c>
      <c r="M723" t="s">
        <v>35</v>
      </c>
      <c r="N723">
        <v>42</v>
      </c>
      <c r="O723" s="18" t="str">
        <f t="shared" si="35"/>
        <v>Middle Age</v>
      </c>
      <c r="P723" s="18" t="s">
        <v>17</v>
      </c>
    </row>
    <row r="724" spans="1:16">
      <c r="A724">
        <v>14493</v>
      </c>
      <c r="B724" t="s">
        <v>42</v>
      </c>
      <c r="C724" t="s">
        <v>40</v>
      </c>
      <c r="D724" s="1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tr">
        <f t="shared" si="33"/>
        <v>Yes</v>
      </c>
      <c r="K724" t="s">
        <v>29</v>
      </c>
      <c r="L724" s="20" t="str">
        <f t="shared" si="34"/>
        <v>Short Distance</v>
      </c>
      <c r="M724" t="s">
        <v>35</v>
      </c>
      <c r="N724">
        <v>53</v>
      </c>
      <c r="O724" s="18" t="str">
        <f t="shared" si="35"/>
        <v>Middle Age</v>
      </c>
      <c r="P724" s="18" t="s">
        <v>20</v>
      </c>
    </row>
    <row r="725" spans="1:16">
      <c r="A725">
        <v>26678</v>
      </c>
      <c r="B725" t="s">
        <v>42</v>
      </c>
      <c r="C725" t="s">
        <v>40</v>
      </c>
      <c r="D725" s="1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tr">
        <f t="shared" si="33"/>
        <v>Yes</v>
      </c>
      <c r="K725" t="s">
        <v>26</v>
      </c>
      <c r="L725" s="20" t="str">
        <f t="shared" si="34"/>
        <v>Intermediate Distance</v>
      </c>
      <c r="M725" t="s">
        <v>35</v>
      </c>
      <c r="N725">
        <v>49</v>
      </c>
      <c r="O725" s="18" t="str">
        <f t="shared" si="35"/>
        <v>Middle Age</v>
      </c>
      <c r="P725" s="18" t="s">
        <v>20</v>
      </c>
    </row>
    <row r="726" spans="1:16">
      <c r="A726">
        <v>23275</v>
      </c>
      <c r="B726" t="s">
        <v>39</v>
      </c>
      <c r="C726" t="s">
        <v>41</v>
      </c>
      <c r="D726" s="1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tr">
        <f t="shared" si="33"/>
        <v>Yes</v>
      </c>
      <c r="K726" t="s">
        <v>29</v>
      </c>
      <c r="L726" s="20" t="str">
        <f t="shared" si="34"/>
        <v>Short Distance</v>
      </c>
      <c r="M726" t="s">
        <v>35</v>
      </c>
      <c r="N726">
        <v>49</v>
      </c>
      <c r="O726" s="18" t="str">
        <f t="shared" si="35"/>
        <v>Middle Age</v>
      </c>
      <c r="P726" s="18" t="s">
        <v>20</v>
      </c>
    </row>
    <row r="727" spans="1:16">
      <c r="A727">
        <v>11270</v>
      </c>
      <c r="B727" t="s">
        <v>39</v>
      </c>
      <c r="C727" t="s">
        <v>41</v>
      </c>
      <c r="D727" s="1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tr">
        <f t="shared" si="33"/>
        <v>Yes</v>
      </c>
      <c r="K727" t="s">
        <v>18</v>
      </c>
      <c r="L727" s="20" t="str">
        <f t="shared" si="34"/>
        <v>Short Distance</v>
      </c>
      <c r="M727" t="s">
        <v>35</v>
      </c>
      <c r="N727">
        <v>42</v>
      </c>
      <c r="O727" s="18" t="str">
        <f t="shared" si="35"/>
        <v>Middle Age</v>
      </c>
      <c r="P727" s="18" t="s">
        <v>17</v>
      </c>
    </row>
    <row r="728" spans="1:16">
      <c r="A728">
        <v>20084</v>
      </c>
      <c r="B728" t="s">
        <v>39</v>
      </c>
      <c r="C728" t="s">
        <v>41</v>
      </c>
      <c r="D728" s="1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tr">
        <f t="shared" si="33"/>
        <v>Yes</v>
      </c>
      <c r="K728" t="s">
        <v>18</v>
      </c>
      <c r="L728" s="20" t="str">
        <f t="shared" si="34"/>
        <v>Short Distance</v>
      </c>
      <c r="M728" t="s">
        <v>35</v>
      </c>
      <c r="N728">
        <v>53</v>
      </c>
      <c r="O728" s="18" t="str">
        <f t="shared" si="35"/>
        <v>Middle Age</v>
      </c>
      <c r="P728" s="18" t="s">
        <v>20</v>
      </c>
    </row>
    <row r="729" spans="1:16">
      <c r="A729">
        <v>16144</v>
      </c>
      <c r="B729" t="s">
        <v>39</v>
      </c>
      <c r="C729" t="s">
        <v>41</v>
      </c>
      <c r="D729" s="1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tr">
        <f t="shared" si="33"/>
        <v>Yes</v>
      </c>
      <c r="K729" t="s">
        <v>18</v>
      </c>
      <c r="L729" s="20" t="str">
        <f t="shared" si="34"/>
        <v>Short Distance</v>
      </c>
      <c r="M729" t="s">
        <v>35</v>
      </c>
      <c r="N729">
        <v>46</v>
      </c>
      <c r="O729" s="18" t="str">
        <f t="shared" si="35"/>
        <v>Middle Age</v>
      </c>
      <c r="P729" s="18" t="s">
        <v>17</v>
      </c>
    </row>
    <row r="730" spans="1:16">
      <c r="A730">
        <v>27731</v>
      </c>
      <c r="B730" t="s">
        <v>39</v>
      </c>
      <c r="C730" t="s">
        <v>41</v>
      </c>
      <c r="D730" s="1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tr">
        <f t="shared" si="33"/>
        <v>Yes</v>
      </c>
      <c r="K730" t="s">
        <v>26</v>
      </c>
      <c r="L730" s="20" t="str">
        <f t="shared" si="34"/>
        <v>Intermediate Distance</v>
      </c>
      <c r="M730" t="s">
        <v>35</v>
      </c>
      <c r="N730">
        <v>27</v>
      </c>
      <c r="O730" s="18" t="str">
        <f t="shared" si="35"/>
        <v>Adolescent</v>
      </c>
      <c r="P730" s="18" t="s">
        <v>20</v>
      </c>
    </row>
    <row r="731" spans="1:16">
      <c r="A731">
        <v>11886</v>
      </c>
      <c r="B731" t="s">
        <v>39</v>
      </c>
      <c r="C731" t="s">
        <v>40</v>
      </c>
      <c r="D731" s="1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tr">
        <f t="shared" si="33"/>
        <v>Yes</v>
      </c>
      <c r="K731" t="s">
        <v>18</v>
      </c>
      <c r="L731" s="20" t="str">
        <f t="shared" si="34"/>
        <v>Short Distance</v>
      </c>
      <c r="M731" t="s">
        <v>35</v>
      </c>
      <c r="N731">
        <v>48</v>
      </c>
      <c r="O731" s="18" t="str">
        <f t="shared" si="35"/>
        <v>Middle Age</v>
      </c>
      <c r="P731" s="18" t="s">
        <v>17</v>
      </c>
    </row>
    <row r="732" spans="1:16">
      <c r="A732">
        <v>24324</v>
      </c>
      <c r="B732" t="s">
        <v>42</v>
      </c>
      <c r="C732" t="s">
        <v>40</v>
      </c>
      <c r="D732" s="1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tr">
        <f t="shared" si="33"/>
        <v>Yes</v>
      </c>
      <c r="K732" t="s">
        <v>24</v>
      </c>
      <c r="L732" s="20" t="str">
        <f t="shared" si="34"/>
        <v>Intermediate Distance</v>
      </c>
      <c r="M732" t="s">
        <v>35</v>
      </c>
      <c r="N732">
        <v>41</v>
      </c>
      <c r="O732" s="18" t="str">
        <f t="shared" si="35"/>
        <v>Middle Age</v>
      </c>
      <c r="P732" s="18" t="s">
        <v>17</v>
      </c>
    </row>
    <row r="733" spans="1:16">
      <c r="A733">
        <v>22220</v>
      </c>
      <c r="B733" t="s">
        <v>39</v>
      </c>
      <c r="C733" t="s">
        <v>41</v>
      </c>
      <c r="D733" s="1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tr">
        <f t="shared" si="33"/>
        <v>Yes</v>
      </c>
      <c r="K733" t="s">
        <v>29</v>
      </c>
      <c r="L733" s="20" t="str">
        <f t="shared" si="34"/>
        <v>Short Distance</v>
      </c>
      <c r="M733" t="s">
        <v>35</v>
      </c>
      <c r="N733">
        <v>49</v>
      </c>
      <c r="O733" s="18" t="str">
        <f t="shared" si="35"/>
        <v>Middle Age</v>
      </c>
      <c r="P733" s="18" t="s">
        <v>17</v>
      </c>
    </row>
    <row r="734" spans="1:16">
      <c r="A734">
        <v>26625</v>
      </c>
      <c r="B734" t="s">
        <v>42</v>
      </c>
      <c r="C734" t="s">
        <v>40</v>
      </c>
      <c r="D734" s="1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tr">
        <f t="shared" si="33"/>
        <v>Yes</v>
      </c>
      <c r="K734" t="s">
        <v>24</v>
      </c>
      <c r="L734" s="20" t="str">
        <f t="shared" si="34"/>
        <v>Intermediate Distance</v>
      </c>
      <c r="M734" t="s">
        <v>35</v>
      </c>
      <c r="N734">
        <v>38</v>
      </c>
      <c r="O734" s="18" t="str">
        <f t="shared" si="35"/>
        <v>Middle Age</v>
      </c>
      <c r="P734" s="18" t="s">
        <v>17</v>
      </c>
    </row>
    <row r="735" spans="1:16">
      <c r="A735">
        <v>23027</v>
      </c>
      <c r="B735" t="s">
        <v>42</v>
      </c>
      <c r="C735" t="s">
        <v>41</v>
      </c>
      <c r="D735" s="1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tr">
        <f t="shared" si="33"/>
        <v>Yes</v>
      </c>
      <c r="K735" t="s">
        <v>18</v>
      </c>
      <c r="L735" s="20" t="str">
        <f t="shared" si="34"/>
        <v>Short Distance</v>
      </c>
      <c r="M735" t="s">
        <v>35</v>
      </c>
      <c r="N735">
        <v>44</v>
      </c>
      <c r="O735" s="18" t="str">
        <f t="shared" si="35"/>
        <v>Middle Age</v>
      </c>
      <c r="P735" s="18" t="s">
        <v>20</v>
      </c>
    </row>
    <row r="736" spans="1:16">
      <c r="A736">
        <v>16867</v>
      </c>
      <c r="B736" t="s">
        <v>42</v>
      </c>
      <c r="C736" t="s">
        <v>40</v>
      </c>
      <c r="D736" s="1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tr">
        <f t="shared" si="33"/>
        <v>Yes</v>
      </c>
      <c r="K736" t="s">
        <v>18</v>
      </c>
      <c r="L736" s="20" t="str">
        <f t="shared" si="34"/>
        <v>Short Distance</v>
      </c>
      <c r="M736" t="s">
        <v>35</v>
      </c>
      <c r="N736">
        <v>45</v>
      </c>
      <c r="O736" s="18" t="str">
        <f t="shared" si="35"/>
        <v>Middle Age</v>
      </c>
      <c r="P736" s="18" t="s">
        <v>17</v>
      </c>
    </row>
    <row r="737" spans="1:16">
      <c r="A737">
        <v>14514</v>
      </c>
      <c r="B737" t="s">
        <v>42</v>
      </c>
      <c r="C737" t="s">
        <v>40</v>
      </c>
      <c r="D737" s="1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tr">
        <f t="shared" si="33"/>
        <v>Yes</v>
      </c>
      <c r="K737" t="s">
        <v>26</v>
      </c>
      <c r="L737" s="20" t="str">
        <f t="shared" si="34"/>
        <v>Intermediate Distance</v>
      </c>
      <c r="M737" t="s">
        <v>35</v>
      </c>
      <c r="N737">
        <v>26</v>
      </c>
      <c r="O737" s="18" t="str">
        <f t="shared" si="35"/>
        <v>Adolescent</v>
      </c>
      <c r="P737" s="18" t="s">
        <v>20</v>
      </c>
    </row>
    <row r="738" spans="1:16">
      <c r="A738">
        <v>19634</v>
      </c>
      <c r="B738" t="s">
        <v>39</v>
      </c>
      <c r="C738" t="s">
        <v>41</v>
      </c>
      <c r="D738" s="1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tr">
        <f t="shared" si="33"/>
        <v>Yes</v>
      </c>
      <c r="K738" t="s">
        <v>26</v>
      </c>
      <c r="L738" s="20" t="str">
        <f t="shared" si="34"/>
        <v>Intermediate Distance</v>
      </c>
      <c r="M738" t="s">
        <v>35</v>
      </c>
      <c r="N738">
        <v>31</v>
      </c>
      <c r="O738" s="18" t="str">
        <f t="shared" si="35"/>
        <v>Middle Age</v>
      </c>
      <c r="P738" s="18" t="s">
        <v>20</v>
      </c>
    </row>
    <row r="739" spans="1:16">
      <c r="A739">
        <v>18504</v>
      </c>
      <c r="B739" t="s">
        <v>39</v>
      </c>
      <c r="C739" t="s">
        <v>41</v>
      </c>
      <c r="D739" s="1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tr">
        <f t="shared" si="33"/>
        <v>Yes</v>
      </c>
      <c r="K739" t="s">
        <v>29</v>
      </c>
      <c r="L739" s="20" t="str">
        <f t="shared" si="34"/>
        <v>Short Distance</v>
      </c>
      <c r="M739" t="s">
        <v>35</v>
      </c>
      <c r="N739">
        <v>49</v>
      </c>
      <c r="O739" s="18" t="str">
        <f t="shared" si="35"/>
        <v>Middle Age</v>
      </c>
      <c r="P739" s="18" t="s">
        <v>20</v>
      </c>
    </row>
    <row r="740" spans="1:16">
      <c r="A740">
        <v>28799</v>
      </c>
      <c r="B740" t="s">
        <v>42</v>
      </c>
      <c r="C740" t="s">
        <v>40</v>
      </c>
      <c r="D740" s="1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tr">
        <f t="shared" si="33"/>
        <v>Yes</v>
      </c>
      <c r="K740" t="s">
        <v>29</v>
      </c>
      <c r="L740" s="20" t="str">
        <f t="shared" si="34"/>
        <v>Short Distance</v>
      </c>
      <c r="M740" t="s">
        <v>35</v>
      </c>
      <c r="N740">
        <v>47</v>
      </c>
      <c r="O740" s="18" t="str">
        <f t="shared" si="35"/>
        <v>Middle Age</v>
      </c>
      <c r="P740" s="18" t="s">
        <v>17</v>
      </c>
    </row>
    <row r="741" spans="1:16">
      <c r="A741">
        <v>11225</v>
      </c>
      <c r="B741" t="s">
        <v>39</v>
      </c>
      <c r="C741" t="s">
        <v>40</v>
      </c>
      <c r="D741" s="1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tr">
        <f t="shared" si="33"/>
        <v>Yes</v>
      </c>
      <c r="K741" t="s">
        <v>33</v>
      </c>
      <c r="L741" s="20" t="str">
        <f t="shared" si="34"/>
        <v>Long Distance</v>
      </c>
      <c r="M741" t="s">
        <v>35</v>
      </c>
      <c r="N741">
        <v>55</v>
      </c>
      <c r="O741" s="18" t="str">
        <f t="shared" si="35"/>
        <v>Middle Age</v>
      </c>
      <c r="P741" s="18" t="s">
        <v>20</v>
      </c>
    </row>
    <row r="742" spans="1:16">
      <c r="A742">
        <v>17657</v>
      </c>
      <c r="B742" t="s">
        <v>39</v>
      </c>
      <c r="C742" t="s">
        <v>41</v>
      </c>
      <c r="D742" s="1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tr">
        <f t="shared" si="33"/>
        <v>No</v>
      </c>
      <c r="K742" t="s">
        <v>18</v>
      </c>
      <c r="L742" s="20" t="str">
        <f t="shared" si="34"/>
        <v>Short Distance</v>
      </c>
      <c r="M742" t="s">
        <v>35</v>
      </c>
      <c r="N742">
        <v>30</v>
      </c>
      <c r="O742" s="18" t="str">
        <f t="shared" si="35"/>
        <v>Adolescent</v>
      </c>
      <c r="P742" s="18" t="s">
        <v>20</v>
      </c>
    </row>
    <row r="743" spans="1:16">
      <c r="A743">
        <v>14913</v>
      </c>
      <c r="B743" t="s">
        <v>39</v>
      </c>
      <c r="C743" t="s">
        <v>40</v>
      </c>
      <c r="D743" s="1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tr">
        <f t="shared" si="33"/>
        <v>Yes</v>
      </c>
      <c r="K743" t="s">
        <v>29</v>
      </c>
      <c r="L743" s="20" t="str">
        <f t="shared" si="34"/>
        <v>Short Distance</v>
      </c>
      <c r="M743" t="s">
        <v>35</v>
      </c>
      <c r="N743">
        <v>48</v>
      </c>
      <c r="O743" s="18" t="str">
        <f t="shared" si="35"/>
        <v>Middle Age</v>
      </c>
      <c r="P743" s="18" t="s">
        <v>17</v>
      </c>
    </row>
    <row r="744" spans="1:16">
      <c r="A744">
        <v>14077</v>
      </c>
      <c r="B744" t="s">
        <v>42</v>
      </c>
      <c r="C744" t="s">
        <v>41</v>
      </c>
      <c r="D744" s="1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tr">
        <f t="shared" si="33"/>
        <v>Yes</v>
      </c>
      <c r="K744" t="s">
        <v>26</v>
      </c>
      <c r="L744" s="20" t="str">
        <f t="shared" si="34"/>
        <v>Intermediate Distance</v>
      </c>
      <c r="M744" t="s">
        <v>35</v>
      </c>
      <c r="N744">
        <v>30</v>
      </c>
      <c r="O744" s="18" t="str">
        <f t="shared" si="35"/>
        <v>Adolescent</v>
      </c>
      <c r="P744" s="18" t="s">
        <v>20</v>
      </c>
    </row>
    <row r="745" spans="1:16">
      <c r="A745">
        <v>13296</v>
      </c>
      <c r="B745" t="s">
        <v>39</v>
      </c>
      <c r="C745" t="s">
        <v>41</v>
      </c>
      <c r="D745" s="1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tr">
        <f t="shared" si="33"/>
        <v>Yes</v>
      </c>
      <c r="K745" t="s">
        <v>26</v>
      </c>
      <c r="L745" s="20" t="str">
        <f t="shared" si="34"/>
        <v>Intermediate Distance</v>
      </c>
      <c r="M745" t="s">
        <v>35</v>
      </c>
      <c r="N745">
        <v>45</v>
      </c>
      <c r="O745" s="18" t="str">
        <f t="shared" si="35"/>
        <v>Middle Age</v>
      </c>
      <c r="P745" s="18" t="s">
        <v>20</v>
      </c>
    </row>
    <row r="746" spans="1:16">
      <c r="A746">
        <v>20535</v>
      </c>
      <c r="B746" t="s">
        <v>39</v>
      </c>
      <c r="C746" t="s">
        <v>40</v>
      </c>
      <c r="D746" s="1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tr">
        <f t="shared" si="33"/>
        <v>Yes</v>
      </c>
      <c r="K746" t="s">
        <v>33</v>
      </c>
      <c r="L746" s="20" t="str">
        <f t="shared" si="34"/>
        <v>Long Distance</v>
      </c>
      <c r="M746" t="s">
        <v>35</v>
      </c>
      <c r="N746">
        <v>56</v>
      </c>
      <c r="O746" s="18" t="str">
        <f t="shared" si="35"/>
        <v>Old</v>
      </c>
      <c r="P746" s="18" t="s">
        <v>20</v>
      </c>
    </row>
    <row r="747" spans="1:16">
      <c r="A747">
        <v>12452</v>
      </c>
      <c r="B747" t="s">
        <v>39</v>
      </c>
      <c r="C747" t="s">
        <v>41</v>
      </c>
      <c r="D747" s="1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tr">
        <f t="shared" si="33"/>
        <v>No</v>
      </c>
      <c r="K747" t="s">
        <v>29</v>
      </c>
      <c r="L747" s="20" t="str">
        <f t="shared" si="34"/>
        <v>Short Distance</v>
      </c>
      <c r="M747" t="s">
        <v>35</v>
      </c>
      <c r="N747">
        <v>47</v>
      </c>
      <c r="O747" s="18" t="str">
        <f t="shared" si="35"/>
        <v>Middle Age</v>
      </c>
      <c r="P747" s="18" t="s">
        <v>17</v>
      </c>
    </row>
    <row r="748" spans="1:16">
      <c r="A748">
        <v>28043</v>
      </c>
      <c r="B748" t="s">
        <v>39</v>
      </c>
      <c r="C748" t="s">
        <v>40</v>
      </c>
      <c r="D748" s="1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tr">
        <f t="shared" si="33"/>
        <v>No</v>
      </c>
      <c r="K748" t="s">
        <v>33</v>
      </c>
      <c r="L748" s="20" t="str">
        <f t="shared" si="34"/>
        <v>Long Distance</v>
      </c>
      <c r="M748" t="s">
        <v>35</v>
      </c>
      <c r="N748">
        <v>56</v>
      </c>
      <c r="O748" s="18" t="str">
        <f t="shared" si="35"/>
        <v>Old</v>
      </c>
      <c r="P748" s="18" t="s">
        <v>20</v>
      </c>
    </row>
    <row r="749" spans="1:16">
      <c r="A749">
        <v>12957</v>
      </c>
      <c r="B749" t="s">
        <v>42</v>
      </c>
      <c r="C749" t="s">
        <v>40</v>
      </c>
      <c r="D749" s="1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tr">
        <f t="shared" si="33"/>
        <v>Yes</v>
      </c>
      <c r="K749" t="s">
        <v>18</v>
      </c>
      <c r="L749" s="20" t="str">
        <f t="shared" si="34"/>
        <v>Short Distance</v>
      </c>
      <c r="M749" t="s">
        <v>35</v>
      </c>
      <c r="N749">
        <v>44</v>
      </c>
      <c r="O749" s="18" t="str">
        <f t="shared" si="35"/>
        <v>Middle Age</v>
      </c>
      <c r="P749" s="18" t="s">
        <v>20</v>
      </c>
    </row>
    <row r="750" spans="1:16">
      <c r="A750">
        <v>15412</v>
      </c>
      <c r="B750" t="s">
        <v>39</v>
      </c>
      <c r="C750" t="s">
        <v>41</v>
      </c>
      <c r="D750" s="1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tr">
        <f t="shared" si="33"/>
        <v>Yes</v>
      </c>
      <c r="K750" t="s">
        <v>24</v>
      </c>
      <c r="L750" s="20" t="str">
        <f t="shared" si="34"/>
        <v>Intermediate Distance</v>
      </c>
      <c r="M750" t="s">
        <v>35</v>
      </c>
      <c r="N750">
        <v>69</v>
      </c>
      <c r="O750" s="18" t="str">
        <f t="shared" si="35"/>
        <v>Old</v>
      </c>
      <c r="P750" s="18" t="s">
        <v>20</v>
      </c>
    </row>
    <row r="751" spans="1:16">
      <c r="A751">
        <v>20514</v>
      </c>
      <c r="B751" t="s">
        <v>39</v>
      </c>
      <c r="C751" t="s">
        <v>40</v>
      </c>
      <c r="D751" s="1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tr">
        <f t="shared" si="33"/>
        <v>Yes</v>
      </c>
      <c r="K751" t="s">
        <v>24</v>
      </c>
      <c r="L751" s="20" t="str">
        <f t="shared" si="34"/>
        <v>Intermediate Distance</v>
      </c>
      <c r="M751" t="s">
        <v>35</v>
      </c>
      <c r="N751">
        <v>59</v>
      </c>
      <c r="O751" s="18" t="str">
        <f t="shared" si="35"/>
        <v>Old</v>
      </c>
      <c r="P751" s="18" t="s">
        <v>20</v>
      </c>
    </row>
    <row r="752" spans="1:16">
      <c r="A752">
        <v>20758</v>
      </c>
      <c r="B752" t="s">
        <v>39</v>
      </c>
      <c r="C752" t="s">
        <v>41</v>
      </c>
      <c r="D752" s="1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tr">
        <f t="shared" si="33"/>
        <v>Yes</v>
      </c>
      <c r="K752" t="s">
        <v>29</v>
      </c>
      <c r="L752" s="20" t="str">
        <f t="shared" si="34"/>
        <v>Short Distance</v>
      </c>
      <c r="M752" t="s">
        <v>35</v>
      </c>
      <c r="N752">
        <v>50</v>
      </c>
      <c r="O752" s="18" t="str">
        <f t="shared" si="35"/>
        <v>Middle Age</v>
      </c>
      <c r="P752" s="18" t="s">
        <v>20</v>
      </c>
    </row>
    <row r="753" spans="1:16">
      <c r="A753">
        <v>11801</v>
      </c>
      <c r="B753" t="s">
        <v>39</v>
      </c>
      <c r="C753" t="s">
        <v>41</v>
      </c>
      <c r="D753" s="1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tr">
        <f t="shared" si="33"/>
        <v>No</v>
      </c>
      <c r="K753" t="s">
        <v>24</v>
      </c>
      <c r="L753" s="20" t="str">
        <f t="shared" si="34"/>
        <v>Intermediate Distance</v>
      </c>
      <c r="M753" t="s">
        <v>35</v>
      </c>
      <c r="N753">
        <v>36</v>
      </c>
      <c r="O753" s="18" t="str">
        <f t="shared" si="35"/>
        <v>Middle Age</v>
      </c>
      <c r="P753" s="18" t="s">
        <v>20</v>
      </c>
    </row>
    <row r="754" spans="1:16">
      <c r="A754">
        <v>22211</v>
      </c>
      <c r="B754" t="s">
        <v>39</v>
      </c>
      <c r="C754" t="s">
        <v>41</v>
      </c>
      <c r="D754" s="1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tr">
        <f t="shared" si="33"/>
        <v>Yes</v>
      </c>
      <c r="K754" t="s">
        <v>26</v>
      </c>
      <c r="L754" s="20" t="str">
        <f t="shared" si="34"/>
        <v>Intermediate Distance</v>
      </c>
      <c r="M754" t="s">
        <v>35</v>
      </c>
      <c r="N754">
        <v>32</v>
      </c>
      <c r="O754" s="18" t="str">
        <f t="shared" si="35"/>
        <v>Middle Age</v>
      </c>
      <c r="P754" s="18" t="s">
        <v>20</v>
      </c>
    </row>
    <row r="755" spans="1:16">
      <c r="A755">
        <v>28087</v>
      </c>
      <c r="B755" t="s">
        <v>42</v>
      </c>
      <c r="C755" t="s">
        <v>40</v>
      </c>
      <c r="D755" s="1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tr">
        <f t="shared" si="33"/>
        <v>Yes</v>
      </c>
      <c r="K755" t="s">
        <v>29</v>
      </c>
      <c r="L755" s="20" t="str">
        <f t="shared" si="34"/>
        <v>Short Distance</v>
      </c>
      <c r="M755" t="s">
        <v>35</v>
      </c>
      <c r="N755">
        <v>27</v>
      </c>
      <c r="O755" s="18" t="str">
        <f t="shared" si="35"/>
        <v>Adolescent</v>
      </c>
      <c r="P755" s="18" t="s">
        <v>20</v>
      </c>
    </row>
    <row r="756" spans="1:16">
      <c r="A756">
        <v>23668</v>
      </c>
      <c r="B756" t="s">
        <v>39</v>
      </c>
      <c r="C756" t="s">
        <v>40</v>
      </c>
      <c r="D756" s="1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tr">
        <f t="shared" si="33"/>
        <v>Yes</v>
      </c>
      <c r="K756" t="s">
        <v>26</v>
      </c>
      <c r="L756" s="20" t="str">
        <f t="shared" si="34"/>
        <v>Intermediate Distance</v>
      </c>
      <c r="M756" t="s">
        <v>35</v>
      </c>
      <c r="N756">
        <v>59</v>
      </c>
      <c r="O756" s="18" t="str">
        <f t="shared" si="35"/>
        <v>Old</v>
      </c>
      <c r="P756" s="18" t="s">
        <v>17</v>
      </c>
    </row>
    <row r="757" spans="1:16">
      <c r="A757">
        <v>27441</v>
      </c>
      <c r="B757" t="s">
        <v>39</v>
      </c>
      <c r="C757" t="s">
        <v>41</v>
      </c>
      <c r="D757" s="1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tr">
        <f t="shared" si="33"/>
        <v>Yes</v>
      </c>
      <c r="K757" t="s">
        <v>24</v>
      </c>
      <c r="L757" s="20" t="str">
        <f t="shared" si="34"/>
        <v>Intermediate Distance</v>
      </c>
      <c r="M757" t="s">
        <v>35</v>
      </c>
      <c r="N757">
        <v>53</v>
      </c>
      <c r="O757" s="18" t="str">
        <f t="shared" si="35"/>
        <v>Middle Age</v>
      </c>
      <c r="P757" s="18" t="s">
        <v>20</v>
      </c>
    </row>
    <row r="758" spans="1:16">
      <c r="A758">
        <v>27261</v>
      </c>
      <c r="B758" t="s">
        <v>39</v>
      </c>
      <c r="C758" t="s">
        <v>41</v>
      </c>
      <c r="D758" s="1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tr">
        <f t="shared" si="33"/>
        <v>Yes</v>
      </c>
      <c r="K758" t="s">
        <v>18</v>
      </c>
      <c r="L758" s="20" t="str">
        <f t="shared" si="34"/>
        <v>Short Distance</v>
      </c>
      <c r="M758" t="s">
        <v>35</v>
      </c>
      <c r="N758">
        <v>36</v>
      </c>
      <c r="O758" s="18" t="str">
        <f t="shared" si="35"/>
        <v>Middle Age</v>
      </c>
      <c r="P758" s="18" t="s">
        <v>17</v>
      </c>
    </row>
    <row r="759" spans="1:16">
      <c r="A759">
        <v>18649</v>
      </c>
      <c r="B759" t="s">
        <v>42</v>
      </c>
      <c r="C759" t="s">
        <v>41</v>
      </c>
      <c r="D759" s="1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tr">
        <f t="shared" si="33"/>
        <v>Yes</v>
      </c>
      <c r="K759" t="s">
        <v>29</v>
      </c>
      <c r="L759" s="20" t="str">
        <f t="shared" si="34"/>
        <v>Short Distance</v>
      </c>
      <c r="M759" t="s">
        <v>35</v>
      </c>
      <c r="N759">
        <v>51</v>
      </c>
      <c r="O759" s="18" t="str">
        <f t="shared" si="35"/>
        <v>Middle Age</v>
      </c>
      <c r="P759" s="18" t="s">
        <v>17</v>
      </c>
    </row>
    <row r="760" spans="1:16">
      <c r="A760">
        <v>21714</v>
      </c>
      <c r="B760" t="s">
        <v>42</v>
      </c>
      <c r="C760" t="s">
        <v>40</v>
      </c>
      <c r="D760" s="1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tr">
        <f t="shared" si="33"/>
        <v>No</v>
      </c>
      <c r="K760" t="s">
        <v>18</v>
      </c>
      <c r="L760" s="20" t="str">
        <f t="shared" si="34"/>
        <v>Short Distance</v>
      </c>
      <c r="M760" t="s">
        <v>35</v>
      </c>
      <c r="N760">
        <v>47</v>
      </c>
      <c r="O760" s="18" t="str">
        <f t="shared" si="35"/>
        <v>Middle Age</v>
      </c>
      <c r="P760" s="18" t="s">
        <v>20</v>
      </c>
    </row>
    <row r="761" spans="1:16">
      <c r="A761">
        <v>23217</v>
      </c>
      <c r="B761" t="s">
        <v>42</v>
      </c>
      <c r="C761" t="s">
        <v>40</v>
      </c>
      <c r="D761" s="1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tr">
        <f t="shared" si="33"/>
        <v>No</v>
      </c>
      <c r="K761" t="s">
        <v>24</v>
      </c>
      <c r="L761" s="20" t="str">
        <f t="shared" si="34"/>
        <v>Intermediate Distance</v>
      </c>
      <c r="M761" t="s">
        <v>35</v>
      </c>
      <c r="N761">
        <v>43</v>
      </c>
      <c r="O761" s="18" t="str">
        <f t="shared" si="35"/>
        <v>Middle Age</v>
      </c>
      <c r="P761" s="18" t="s">
        <v>17</v>
      </c>
    </row>
    <row r="762" spans="1:16">
      <c r="A762">
        <v>23797</v>
      </c>
      <c r="B762" t="s">
        <v>42</v>
      </c>
      <c r="C762" t="s">
        <v>41</v>
      </c>
      <c r="D762" s="1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tr">
        <f t="shared" si="33"/>
        <v>Yes</v>
      </c>
      <c r="K762" t="s">
        <v>18</v>
      </c>
      <c r="L762" s="20" t="str">
        <f t="shared" si="34"/>
        <v>Short Distance</v>
      </c>
      <c r="M762" t="s">
        <v>35</v>
      </c>
      <c r="N762">
        <v>50</v>
      </c>
      <c r="O762" s="18" t="str">
        <f t="shared" si="35"/>
        <v>Middle Age</v>
      </c>
      <c r="P762" s="18" t="s">
        <v>20</v>
      </c>
    </row>
    <row r="763" spans="1:16">
      <c r="A763">
        <v>13216</v>
      </c>
      <c r="B763" t="s">
        <v>39</v>
      </c>
      <c r="C763" t="s">
        <v>40</v>
      </c>
      <c r="D763" s="1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tr">
        <f t="shared" si="33"/>
        <v>Yes</v>
      </c>
      <c r="K763" t="s">
        <v>33</v>
      </c>
      <c r="L763" s="20" t="str">
        <f t="shared" si="34"/>
        <v>Long Distance</v>
      </c>
      <c r="M763" t="s">
        <v>35</v>
      </c>
      <c r="N763">
        <v>59</v>
      </c>
      <c r="O763" s="18" t="str">
        <f t="shared" si="35"/>
        <v>Old</v>
      </c>
      <c r="P763" s="18" t="s">
        <v>20</v>
      </c>
    </row>
    <row r="764" spans="1:16">
      <c r="A764">
        <v>20657</v>
      </c>
      <c r="B764" t="s">
        <v>42</v>
      </c>
      <c r="C764" t="s">
        <v>41</v>
      </c>
      <c r="D764" s="1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tr">
        <f t="shared" si="33"/>
        <v>No</v>
      </c>
      <c r="K764" t="s">
        <v>24</v>
      </c>
      <c r="L764" s="20" t="str">
        <f t="shared" si="34"/>
        <v>Intermediate Distance</v>
      </c>
      <c r="M764" t="s">
        <v>35</v>
      </c>
      <c r="N764">
        <v>37</v>
      </c>
      <c r="O764" s="18" t="str">
        <f t="shared" si="35"/>
        <v>Middle Age</v>
      </c>
      <c r="P764" s="18" t="s">
        <v>17</v>
      </c>
    </row>
    <row r="765" spans="1:16">
      <c r="A765">
        <v>12882</v>
      </c>
      <c r="B765" t="s">
        <v>39</v>
      </c>
      <c r="C765" t="s">
        <v>41</v>
      </c>
      <c r="D765" s="1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tr">
        <f t="shared" si="33"/>
        <v>No</v>
      </c>
      <c r="K765" t="s">
        <v>18</v>
      </c>
      <c r="L765" s="20" t="str">
        <f t="shared" si="34"/>
        <v>Short Distance</v>
      </c>
      <c r="M765" t="s">
        <v>35</v>
      </c>
      <c r="N765">
        <v>33</v>
      </c>
      <c r="O765" s="18" t="str">
        <f t="shared" si="35"/>
        <v>Middle Age</v>
      </c>
      <c r="P765" s="18" t="s">
        <v>17</v>
      </c>
    </row>
    <row r="766" spans="1:16">
      <c r="A766">
        <v>25908</v>
      </c>
      <c r="B766" t="s">
        <v>39</v>
      </c>
      <c r="C766" t="s">
        <v>40</v>
      </c>
      <c r="D766" s="1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tr">
        <f t="shared" si="33"/>
        <v>Yes</v>
      </c>
      <c r="K766" t="s">
        <v>29</v>
      </c>
      <c r="L766" s="20" t="str">
        <f t="shared" si="34"/>
        <v>Short Distance</v>
      </c>
      <c r="M766" t="s">
        <v>35</v>
      </c>
      <c r="N766">
        <v>27</v>
      </c>
      <c r="O766" s="18" t="str">
        <f t="shared" si="35"/>
        <v>Adolescent</v>
      </c>
      <c r="P766" s="18" t="s">
        <v>20</v>
      </c>
    </row>
    <row r="767" spans="1:16">
      <c r="A767">
        <v>16753</v>
      </c>
      <c r="B767" t="s">
        <v>42</v>
      </c>
      <c r="C767" t="s">
        <v>40</v>
      </c>
      <c r="D767" s="1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tr">
        <f t="shared" si="33"/>
        <v>Yes</v>
      </c>
      <c r="K767" t="s">
        <v>26</v>
      </c>
      <c r="L767" s="20" t="str">
        <f t="shared" si="34"/>
        <v>Intermediate Distance</v>
      </c>
      <c r="M767" t="s">
        <v>35</v>
      </c>
      <c r="N767">
        <v>34</v>
      </c>
      <c r="O767" s="18" t="str">
        <f t="shared" si="35"/>
        <v>Middle Age</v>
      </c>
      <c r="P767" s="18" t="s">
        <v>17</v>
      </c>
    </row>
    <row r="768" spans="1:16">
      <c r="A768">
        <v>14608</v>
      </c>
      <c r="B768" t="s">
        <v>39</v>
      </c>
      <c r="C768" t="s">
        <v>41</v>
      </c>
      <c r="D768" s="1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tr">
        <f t="shared" si="33"/>
        <v>Yes</v>
      </c>
      <c r="K768" t="s">
        <v>33</v>
      </c>
      <c r="L768" s="20" t="str">
        <f t="shared" si="34"/>
        <v>Long Distance</v>
      </c>
      <c r="M768" t="s">
        <v>35</v>
      </c>
      <c r="N768">
        <v>42</v>
      </c>
      <c r="O768" s="18" t="str">
        <f t="shared" si="35"/>
        <v>Middle Age</v>
      </c>
      <c r="P768" s="18" t="s">
        <v>20</v>
      </c>
    </row>
    <row r="769" spans="1:16">
      <c r="A769">
        <v>24979</v>
      </c>
      <c r="B769" t="s">
        <v>39</v>
      </c>
      <c r="C769" t="s">
        <v>40</v>
      </c>
      <c r="D769" s="1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tr">
        <f t="shared" si="33"/>
        <v>Yes</v>
      </c>
      <c r="K769" t="s">
        <v>24</v>
      </c>
      <c r="L769" s="20" t="str">
        <f t="shared" si="34"/>
        <v>Intermediate Distance</v>
      </c>
      <c r="M769" t="s">
        <v>35</v>
      </c>
      <c r="N769">
        <v>57</v>
      </c>
      <c r="O769" s="18" t="str">
        <f t="shared" si="35"/>
        <v>Old</v>
      </c>
      <c r="P769" s="18" t="s">
        <v>17</v>
      </c>
    </row>
    <row r="770" spans="1:16">
      <c r="A770">
        <v>13313</v>
      </c>
      <c r="B770" t="s">
        <v>39</v>
      </c>
      <c r="C770" t="s">
        <v>40</v>
      </c>
      <c r="D770" s="1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tr">
        <f t="shared" si="33"/>
        <v>Yes</v>
      </c>
      <c r="K770" t="s">
        <v>24</v>
      </c>
      <c r="L770" s="20" t="str">
        <f t="shared" si="34"/>
        <v>Intermediate Distance</v>
      </c>
      <c r="M770" t="s">
        <v>35</v>
      </c>
      <c r="N770">
        <v>45</v>
      </c>
      <c r="O770" s="18" t="str">
        <f t="shared" si="35"/>
        <v>Middle Age</v>
      </c>
      <c r="P770" s="18" t="s">
        <v>20</v>
      </c>
    </row>
    <row r="771" spans="1:16">
      <c r="A771">
        <v>18952</v>
      </c>
      <c r="B771" t="s">
        <v>39</v>
      </c>
      <c r="C771" t="s">
        <v>40</v>
      </c>
      <c r="D771" s="1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tr">
        <f t="shared" ref="J771:J834" si="36">IF(I771&gt;0,"Yes","No")</f>
        <v>Yes</v>
      </c>
      <c r="K771" t="s">
        <v>18</v>
      </c>
      <c r="L771" s="20" t="str">
        <f t="shared" ref="L771:L834" si="37">IF(OR(K771="0-1 Miles",K771="1-2 Miles"),"Short Distance",IF(OR(K771="2-5 Miles",K771="5-10 Miles"),"Intermediate Distance",IF(K771="10+ Miles","Long Distance","")))</f>
        <v>Short Distance</v>
      </c>
      <c r="M771" t="s">
        <v>35</v>
      </c>
      <c r="N771">
        <v>40</v>
      </c>
      <c r="O771" s="18" t="str">
        <f t="shared" ref="O771:O834" si="38">IF(N771&gt;55,"Old",IF(N771&gt;=31,"Middle Age",IF(N771&lt;31,"Adolescent","Invalid")))</f>
        <v>Middle Age</v>
      </c>
      <c r="P771" s="18" t="s">
        <v>20</v>
      </c>
    </row>
    <row r="772" spans="1:16">
      <c r="A772">
        <v>17699</v>
      </c>
      <c r="B772" t="s">
        <v>39</v>
      </c>
      <c r="C772" t="s">
        <v>41</v>
      </c>
      <c r="D772" s="1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tr">
        <f t="shared" si="36"/>
        <v>No</v>
      </c>
      <c r="K772" t="s">
        <v>18</v>
      </c>
      <c r="L772" s="20" t="str">
        <f t="shared" si="37"/>
        <v>Short Distance</v>
      </c>
      <c r="M772" t="s">
        <v>35</v>
      </c>
      <c r="N772">
        <v>55</v>
      </c>
      <c r="O772" s="18" t="str">
        <f t="shared" si="38"/>
        <v>Middle Age</v>
      </c>
      <c r="P772" s="18" t="s">
        <v>20</v>
      </c>
    </row>
    <row r="773" spans="1:16">
      <c r="A773">
        <v>14657</v>
      </c>
      <c r="B773" t="s">
        <v>39</v>
      </c>
      <c r="C773" t="s">
        <v>41</v>
      </c>
      <c r="D773" s="1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tr">
        <f t="shared" si="36"/>
        <v>Yes</v>
      </c>
      <c r="K773" t="s">
        <v>18</v>
      </c>
      <c r="L773" s="20" t="str">
        <f t="shared" si="37"/>
        <v>Short Distance</v>
      </c>
      <c r="M773" t="s">
        <v>35</v>
      </c>
      <c r="N773">
        <v>47</v>
      </c>
      <c r="O773" s="18" t="str">
        <f t="shared" si="38"/>
        <v>Middle Age</v>
      </c>
      <c r="P773" s="18" t="s">
        <v>17</v>
      </c>
    </row>
    <row r="774" spans="1:16">
      <c r="A774">
        <v>11540</v>
      </c>
      <c r="B774" t="s">
        <v>42</v>
      </c>
      <c r="C774" t="s">
        <v>41</v>
      </c>
      <c r="D774" s="1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tr">
        <f t="shared" si="36"/>
        <v>No</v>
      </c>
      <c r="K774" t="s">
        <v>29</v>
      </c>
      <c r="L774" s="20" t="str">
        <f t="shared" si="37"/>
        <v>Short Distance</v>
      </c>
      <c r="M774" t="s">
        <v>35</v>
      </c>
      <c r="N774">
        <v>47</v>
      </c>
      <c r="O774" s="18" t="str">
        <f t="shared" si="38"/>
        <v>Middle Age</v>
      </c>
      <c r="P774" s="18" t="s">
        <v>17</v>
      </c>
    </row>
    <row r="775" spans="1:16">
      <c r="A775">
        <v>11783</v>
      </c>
      <c r="B775" t="s">
        <v>39</v>
      </c>
      <c r="C775" t="s">
        <v>40</v>
      </c>
      <c r="D775" s="1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tr">
        <f t="shared" si="36"/>
        <v>No</v>
      </c>
      <c r="K775" t="s">
        <v>18</v>
      </c>
      <c r="L775" s="20" t="str">
        <f t="shared" si="37"/>
        <v>Short Distance</v>
      </c>
      <c r="M775" t="s">
        <v>35</v>
      </c>
      <c r="N775">
        <v>34</v>
      </c>
      <c r="O775" s="18" t="str">
        <f t="shared" si="38"/>
        <v>Middle Age</v>
      </c>
      <c r="P775" s="18" t="s">
        <v>20</v>
      </c>
    </row>
    <row r="776" spans="1:16">
      <c r="A776">
        <v>14602</v>
      </c>
      <c r="B776" t="s">
        <v>39</v>
      </c>
      <c r="C776" t="s">
        <v>40</v>
      </c>
      <c r="D776" s="1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tr">
        <f t="shared" si="36"/>
        <v>No</v>
      </c>
      <c r="K776" t="s">
        <v>18</v>
      </c>
      <c r="L776" s="20" t="str">
        <f t="shared" si="37"/>
        <v>Short Distance</v>
      </c>
      <c r="M776" t="s">
        <v>35</v>
      </c>
      <c r="N776">
        <v>36</v>
      </c>
      <c r="O776" s="18" t="str">
        <f t="shared" si="38"/>
        <v>Middle Age</v>
      </c>
      <c r="P776" s="18" t="s">
        <v>17</v>
      </c>
    </row>
    <row r="777" spans="1:16">
      <c r="A777">
        <v>29030</v>
      </c>
      <c r="B777" t="s">
        <v>39</v>
      </c>
      <c r="C777" t="s">
        <v>41</v>
      </c>
      <c r="D777" s="1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tr">
        <f t="shared" si="36"/>
        <v>Yes</v>
      </c>
      <c r="K777" t="s">
        <v>33</v>
      </c>
      <c r="L777" s="20" t="str">
        <f t="shared" si="37"/>
        <v>Long Distance</v>
      </c>
      <c r="M777" t="s">
        <v>35</v>
      </c>
      <c r="N777">
        <v>54</v>
      </c>
      <c r="O777" s="18" t="str">
        <f t="shared" si="38"/>
        <v>Middle Age</v>
      </c>
      <c r="P777" s="18" t="s">
        <v>20</v>
      </c>
    </row>
    <row r="778" spans="1:16">
      <c r="A778">
        <v>26490</v>
      </c>
      <c r="B778" t="s">
        <v>42</v>
      </c>
      <c r="C778" t="s">
        <v>41</v>
      </c>
      <c r="D778" s="1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tr">
        <f t="shared" si="36"/>
        <v>Yes</v>
      </c>
      <c r="K778" t="s">
        <v>24</v>
      </c>
      <c r="L778" s="20" t="str">
        <f t="shared" si="37"/>
        <v>Intermediate Distance</v>
      </c>
      <c r="M778" t="s">
        <v>35</v>
      </c>
      <c r="N778">
        <v>59</v>
      </c>
      <c r="O778" s="18" t="str">
        <f t="shared" si="38"/>
        <v>Old</v>
      </c>
      <c r="P778" s="18" t="s">
        <v>17</v>
      </c>
    </row>
    <row r="779" spans="1:16">
      <c r="A779">
        <v>13151</v>
      </c>
      <c r="B779" t="s">
        <v>42</v>
      </c>
      <c r="C779" t="s">
        <v>41</v>
      </c>
      <c r="D779" s="1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tr">
        <f t="shared" si="36"/>
        <v>Yes</v>
      </c>
      <c r="K779" t="s">
        <v>26</v>
      </c>
      <c r="L779" s="20" t="str">
        <f t="shared" si="37"/>
        <v>Intermediate Distance</v>
      </c>
      <c r="M779" t="s">
        <v>35</v>
      </c>
      <c r="N779">
        <v>27</v>
      </c>
      <c r="O779" s="18" t="str">
        <f t="shared" si="38"/>
        <v>Adolescent</v>
      </c>
      <c r="P779" s="18" t="s">
        <v>20</v>
      </c>
    </row>
    <row r="780" spans="1:16">
      <c r="A780">
        <v>17260</v>
      </c>
      <c r="B780" t="s">
        <v>39</v>
      </c>
      <c r="C780" t="s">
        <v>41</v>
      </c>
      <c r="D780" s="1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tr">
        <f t="shared" si="36"/>
        <v>Yes</v>
      </c>
      <c r="K780" t="s">
        <v>18</v>
      </c>
      <c r="L780" s="20" t="str">
        <f t="shared" si="37"/>
        <v>Short Distance</v>
      </c>
      <c r="M780" t="s">
        <v>35</v>
      </c>
      <c r="N780">
        <v>41</v>
      </c>
      <c r="O780" s="18" t="str">
        <f t="shared" si="38"/>
        <v>Middle Age</v>
      </c>
      <c r="P780" s="18" t="s">
        <v>20</v>
      </c>
    </row>
    <row r="781" spans="1:16">
      <c r="A781">
        <v>15372</v>
      </c>
      <c r="B781" t="s">
        <v>39</v>
      </c>
      <c r="C781" t="s">
        <v>41</v>
      </c>
      <c r="D781" s="1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tr">
        <f t="shared" si="36"/>
        <v>Yes</v>
      </c>
      <c r="K781" t="s">
        <v>24</v>
      </c>
      <c r="L781" s="20" t="str">
        <f t="shared" si="37"/>
        <v>Intermediate Distance</v>
      </c>
      <c r="M781" t="s">
        <v>35</v>
      </c>
      <c r="N781">
        <v>50</v>
      </c>
      <c r="O781" s="18" t="str">
        <f t="shared" si="38"/>
        <v>Middle Age</v>
      </c>
      <c r="P781" s="18" t="s">
        <v>17</v>
      </c>
    </row>
    <row r="782" spans="1:16">
      <c r="A782">
        <v>18105</v>
      </c>
      <c r="B782" t="s">
        <v>39</v>
      </c>
      <c r="C782" t="s">
        <v>40</v>
      </c>
      <c r="D782" s="1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tr">
        <f t="shared" si="36"/>
        <v>Yes</v>
      </c>
      <c r="K782" t="s">
        <v>33</v>
      </c>
      <c r="L782" s="20" t="str">
        <f t="shared" si="37"/>
        <v>Long Distance</v>
      </c>
      <c r="M782" t="s">
        <v>35</v>
      </c>
      <c r="N782">
        <v>55</v>
      </c>
      <c r="O782" s="18" t="str">
        <f t="shared" si="38"/>
        <v>Middle Age</v>
      </c>
      <c r="P782" s="18" t="s">
        <v>20</v>
      </c>
    </row>
    <row r="783" spans="1:16">
      <c r="A783">
        <v>19660</v>
      </c>
      <c r="B783" t="s">
        <v>39</v>
      </c>
      <c r="C783" t="s">
        <v>41</v>
      </c>
      <c r="D783" s="1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tr">
        <f t="shared" si="36"/>
        <v>No</v>
      </c>
      <c r="K783" t="s">
        <v>18</v>
      </c>
      <c r="L783" s="20" t="str">
        <f t="shared" si="37"/>
        <v>Short Distance</v>
      </c>
      <c r="M783" t="s">
        <v>35</v>
      </c>
      <c r="N783">
        <v>43</v>
      </c>
      <c r="O783" s="18" t="str">
        <f t="shared" si="38"/>
        <v>Middle Age</v>
      </c>
      <c r="P783" s="18" t="s">
        <v>20</v>
      </c>
    </row>
    <row r="784" spans="1:16">
      <c r="A784">
        <v>16112</v>
      </c>
      <c r="B784" t="s">
        <v>42</v>
      </c>
      <c r="C784" t="s">
        <v>41</v>
      </c>
      <c r="D784" s="1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tr">
        <f t="shared" si="36"/>
        <v>Yes</v>
      </c>
      <c r="K784" t="s">
        <v>24</v>
      </c>
      <c r="L784" s="20" t="str">
        <f t="shared" si="37"/>
        <v>Intermediate Distance</v>
      </c>
      <c r="M784" t="s">
        <v>35</v>
      </c>
      <c r="N784">
        <v>43</v>
      </c>
      <c r="O784" s="18" t="str">
        <f t="shared" si="38"/>
        <v>Middle Age</v>
      </c>
      <c r="P784" s="18" t="s">
        <v>17</v>
      </c>
    </row>
    <row r="785" spans="1:16">
      <c r="A785">
        <v>20698</v>
      </c>
      <c r="B785" t="s">
        <v>39</v>
      </c>
      <c r="C785" t="s">
        <v>41</v>
      </c>
      <c r="D785" s="1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tr">
        <f t="shared" si="36"/>
        <v>Yes</v>
      </c>
      <c r="K785" t="s">
        <v>26</v>
      </c>
      <c r="L785" s="20" t="str">
        <f t="shared" si="37"/>
        <v>Intermediate Distance</v>
      </c>
      <c r="M785" t="s">
        <v>35</v>
      </c>
      <c r="N785">
        <v>42</v>
      </c>
      <c r="O785" s="18" t="str">
        <f t="shared" si="38"/>
        <v>Middle Age</v>
      </c>
      <c r="P785" s="18" t="s">
        <v>20</v>
      </c>
    </row>
    <row r="786" spans="1:16">
      <c r="A786">
        <v>20076</v>
      </c>
      <c r="B786" t="s">
        <v>42</v>
      </c>
      <c r="C786" t="s">
        <v>40</v>
      </c>
      <c r="D786" s="1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tr">
        <f t="shared" si="36"/>
        <v>Yes</v>
      </c>
      <c r="K786" t="s">
        <v>29</v>
      </c>
      <c r="L786" s="20" t="str">
        <f t="shared" si="37"/>
        <v>Short Distance</v>
      </c>
      <c r="M786" t="s">
        <v>35</v>
      </c>
      <c r="N786">
        <v>53</v>
      </c>
      <c r="O786" s="18" t="str">
        <f t="shared" si="38"/>
        <v>Middle Age</v>
      </c>
      <c r="P786" s="18" t="s">
        <v>17</v>
      </c>
    </row>
    <row r="787" spans="1:16">
      <c r="A787">
        <v>24496</v>
      </c>
      <c r="B787" t="s">
        <v>42</v>
      </c>
      <c r="C787" t="s">
        <v>40</v>
      </c>
      <c r="D787" s="1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tr">
        <f t="shared" si="36"/>
        <v>Yes</v>
      </c>
      <c r="K787" t="s">
        <v>18</v>
      </c>
      <c r="L787" s="20" t="str">
        <f t="shared" si="37"/>
        <v>Short Distance</v>
      </c>
      <c r="M787" t="s">
        <v>35</v>
      </c>
      <c r="N787">
        <v>28</v>
      </c>
      <c r="O787" s="18" t="str">
        <f t="shared" si="38"/>
        <v>Adolescent</v>
      </c>
      <c r="P787" s="18" t="s">
        <v>17</v>
      </c>
    </row>
    <row r="788" spans="1:16">
      <c r="A788">
        <v>15468</v>
      </c>
      <c r="B788" t="s">
        <v>39</v>
      </c>
      <c r="C788" t="s">
        <v>40</v>
      </c>
      <c r="D788" s="1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tr">
        <f t="shared" si="36"/>
        <v>Yes</v>
      </c>
      <c r="K788" t="s">
        <v>18</v>
      </c>
      <c r="L788" s="20" t="str">
        <f t="shared" si="37"/>
        <v>Short Distance</v>
      </c>
      <c r="M788" t="s">
        <v>35</v>
      </c>
      <c r="N788">
        <v>35</v>
      </c>
      <c r="O788" s="18" t="str">
        <f t="shared" si="38"/>
        <v>Middle Age</v>
      </c>
      <c r="P788" s="18" t="s">
        <v>20</v>
      </c>
    </row>
    <row r="789" spans="1:16">
      <c r="A789">
        <v>28031</v>
      </c>
      <c r="B789" t="s">
        <v>42</v>
      </c>
      <c r="C789" t="s">
        <v>40</v>
      </c>
      <c r="D789" s="1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tr">
        <f t="shared" si="36"/>
        <v>Yes</v>
      </c>
      <c r="K789" t="s">
        <v>24</v>
      </c>
      <c r="L789" s="20" t="str">
        <f t="shared" si="37"/>
        <v>Intermediate Distance</v>
      </c>
      <c r="M789" t="s">
        <v>35</v>
      </c>
      <c r="N789">
        <v>59</v>
      </c>
      <c r="O789" s="18" t="str">
        <f t="shared" si="38"/>
        <v>Old</v>
      </c>
      <c r="P789" s="18" t="s">
        <v>17</v>
      </c>
    </row>
    <row r="790" spans="1:16">
      <c r="A790">
        <v>26270</v>
      </c>
      <c r="B790" t="s">
        <v>42</v>
      </c>
      <c r="C790" t="s">
        <v>40</v>
      </c>
      <c r="D790" s="1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tr">
        <f t="shared" si="36"/>
        <v>Yes</v>
      </c>
      <c r="K790" t="s">
        <v>29</v>
      </c>
      <c r="L790" s="20" t="str">
        <f t="shared" si="37"/>
        <v>Short Distance</v>
      </c>
      <c r="M790" t="s">
        <v>35</v>
      </c>
      <c r="N790">
        <v>49</v>
      </c>
      <c r="O790" s="18" t="str">
        <f t="shared" si="38"/>
        <v>Middle Age</v>
      </c>
      <c r="P790" s="18" t="s">
        <v>20</v>
      </c>
    </row>
    <row r="791" spans="1:16">
      <c r="A791">
        <v>22221</v>
      </c>
      <c r="B791" t="s">
        <v>39</v>
      </c>
      <c r="C791" t="s">
        <v>41</v>
      </c>
      <c r="D791" s="1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tr">
        <f t="shared" si="36"/>
        <v>Yes</v>
      </c>
      <c r="K791" t="s">
        <v>29</v>
      </c>
      <c r="L791" s="20" t="str">
        <f t="shared" si="37"/>
        <v>Short Distance</v>
      </c>
      <c r="M791" t="s">
        <v>35</v>
      </c>
      <c r="N791">
        <v>48</v>
      </c>
      <c r="O791" s="18" t="str">
        <f t="shared" si="38"/>
        <v>Middle Age</v>
      </c>
      <c r="P791" s="18" t="s">
        <v>17</v>
      </c>
    </row>
    <row r="792" spans="1:16">
      <c r="A792">
        <v>28228</v>
      </c>
      <c r="B792" t="s">
        <v>42</v>
      </c>
      <c r="C792" t="s">
        <v>40</v>
      </c>
      <c r="D792" s="1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tr">
        <f t="shared" si="36"/>
        <v>Yes</v>
      </c>
      <c r="K792" t="s">
        <v>29</v>
      </c>
      <c r="L792" s="20" t="str">
        <f t="shared" si="37"/>
        <v>Short Distance</v>
      </c>
      <c r="M792" t="s">
        <v>35</v>
      </c>
      <c r="N792">
        <v>50</v>
      </c>
      <c r="O792" s="18" t="str">
        <f t="shared" si="38"/>
        <v>Middle Age</v>
      </c>
      <c r="P792" s="18" t="s">
        <v>20</v>
      </c>
    </row>
    <row r="793" spans="1:16">
      <c r="A793">
        <v>18363</v>
      </c>
      <c r="B793" t="s">
        <v>39</v>
      </c>
      <c r="C793" t="s">
        <v>41</v>
      </c>
      <c r="D793" s="1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tr">
        <f t="shared" si="36"/>
        <v>Yes</v>
      </c>
      <c r="K793" t="s">
        <v>26</v>
      </c>
      <c r="L793" s="20" t="str">
        <f t="shared" si="37"/>
        <v>Intermediate Distance</v>
      </c>
      <c r="M793" t="s">
        <v>35</v>
      </c>
      <c r="N793">
        <v>28</v>
      </c>
      <c r="O793" s="18" t="str">
        <f t="shared" si="38"/>
        <v>Adolescent</v>
      </c>
      <c r="P793" s="18" t="s">
        <v>17</v>
      </c>
    </row>
    <row r="794" spans="1:16">
      <c r="A794">
        <v>23256</v>
      </c>
      <c r="B794" t="s">
        <v>42</v>
      </c>
      <c r="C794" t="s">
        <v>41</v>
      </c>
      <c r="D794" s="1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tr">
        <f t="shared" si="36"/>
        <v>Yes</v>
      </c>
      <c r="K794" t="s">
        <v>26</v>
      </c>
      <c r="L794" s="20" t="str">
        <f t="shared" si="37"/>
        <v>Intermediate Distance</v>
      </c>
      <c r="M794" t="s">
        <v>35</v>
      </c>
      <c r="N794">
        <v>52</v>
      </c>
      <c r="O794" s="18" t="str">
        <f t="shared" si="38"/>
        <v>Middle Age</v>
      </c>
      <c r="P794" s="18" t="s">
        <v>20</v>
      </c>
    </row>
    <row r="795" spans="1:16">
      <c r="A795">
        <v>12768</v>
      </c>
      <c r="B795" t="s">
        <v>39</v>
      </c>
      <c r="C795" t="s">
        <v>41</v>
      </c>
      <c r="D795" s="1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tr">
        <f t="shared" si="36"/>
        <v>Yes</v>
      </c>
      <c r="K795" t="s">
        <v>24</v>
      </c>
      <c r="L795" s="20" t="str">
        <f t="shared" si="37"/>
        <v>Intermediate Distance</v>
      </c>
      <c r="M795" t="s">
        <v>35</v>
      </c>
      <c r="N795">
        <v>52</v>
      </c>
      <c r="O795" s="18" t="str">
        <f t="shared" si="38"/>
        <v>Middle Age</v>
      </c>
      <c r="P795" s="18" t="s">
        <v>17</v>
      </c>
    </row>
    <row r="796" spans="1:16">
      <c r="A796">
        <v>20361</v>
      </c>
      <c r="B796" t="s">
        <v>39</v>
      </c>
      <c r="C796" t="s">
        <v>41</v>
      </c>
      <c r="D796" s="1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tr">
        <f t="shared" si="36"/>
        <v>Yes</v>
      </c>
      <c r="K796" t="s">
        <v>26</v>
      </c>
      <c r="L796" s="20" t="str">
        <f t="shared" si="37"/>
        <v>Intermediate Distance</v>
      </c>
      <c r="M796" t="s">
        <v>35</v>
      </c>
      <c r="N796">
        <v>69</v>
      </c>
      <c r="O796" s="18" t="str">
        <f t="shared" si="38"/>
        <v>Old</v>
      </c>
      <c r="P796" s="18" t="s">
        <v>20</v>
      </c>
    </row>
    <row r="797" spans="1:16">
      <c r="A797">
        <v>21306</v>
      </c>
      <c r="B797" t="s">
        <v>42</v>
      </c>
      <c r="C797" t="s">
        <v>41</v>
      </c>
      <c r="D797" s="1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tr">
        <f t="shared" si="36"/>
        <v>Yes</v>
      </c>
      <c r="K797" t="s">
        <v>26</v>
      </c>
      <c r="L797" s="20" t="str">
        <f t="shared" si="37"/>
        <v>Intermediate Distance</v>
      </c>
      <c r="M797" t="s">
        <v>35</v>
      </c>
      <c r="N797">
        <v>51</v>
      </c>
      <c r="O797" s="18" t="str">
        <f t="shared" si="38"/>
        <v>Middle Age</v>
      </c>
      <c r="P797" s="18" t="s">
        <v>20</v>
      </c>
    </row>
    <row r="798" spans="1:16">
      <c r="A798">
        <v>13382</v>
      </c>
      <c r="B798" t="s">
        <v>39</v>
      </c>
      <c r="C798" t="s">
        <v>41</v>
      </c>
      <c r="D798" s="1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tr">
        <f t="shared" si="36"/>
        <v>Yes</v>
      </c>
      <c r="K798" t="s">
        <v>29</v>
      </c>
      <c r="L798" s="20" t="str">
        <f t="shared" si="37"/>
        <v>Short Distance</v>
      </c>
      <c r="M798" t="s">
        <v>35</v>
      </c>
      <c r="N798">
        <v>57</v>
      </c>
      <c r="O798" s="18" t="str">
        <f t="shared" si="38"/>
        <v>Old</v>
      </c>
      <c r="P798" s="18" t="s">
        <v>17</v>
      </c>
    </row>
    <row r="799" spans="1:16">
      <c r="A799">
        <v>20310</v>
      </c>
      <c r="B799" t="s">
        <v>42</v>
      </c>
      <c r="C799" t="s">
        <v>41</v>
      </c>
      <c r="D799" s="1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tr">
        <f t="shared" si="36"/>
        <v>Yes</v>
      </c>
      <c r="K799" t="s">
        <v>26</v>
      </c>
      <c r="L799" s="20" t="str">
        <f t="shared" si="37"/>
        <v>Intermediate Distance</v>
      </c>
      <c r="M799" t="s">
        <v>35</v>
      </c>
      <c r="N799">
        <v>27</v>
      </c>
      <c r="O799" s="18" t="str">
        <f t="shared" si="38"/>
        <v>Adolescent</v>
      </c>
      <c r="P799" s="18" t="s">
        <v>17</v>
      </c>
    </row>
    <row r="800" spans="1:16">
      <c r="A800">
        <v>22971</v>
      </c>
      <c r="B800" t="s">
        <v>42</v>
      </c>
      <c r="C800" t="s">
        <v>40</v>
      </c>
      <c r="D800" s="1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tr">
        <f t="shared" si="36"/>
        <v>Yes</v>
      </c>
      <c r="K800" t="s">
        <v>18</v>
      </c>
      <c r="L800" s="20" t="str">
        <f t="shared" si="37"/>
        <v>Short Distance</v>
      </c>
      <c r="M800" t="s">
        <v>35</v>
      </c>
      <c r="N800">
        <v>25</v>
      </c>
      <c r="O800" s="18" t="str">
        <f t="shared" si="38"/>
        <v>Adolescent</v>
      </c>
      <c r="P800" s="18" t="s">
        <v>17</v>
      </c>
    </row>
    <row r="801" spans="1:16">
      <c r="A801">
        <v>15287</v>
      </c>
      <c r="B801" t="s">
        <v>42</v>
      </c>
      <c r="C801" t="s">
        <v>40</v>
      </c>
      <c r="D801" s="1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tr">
        <f t="shared" si="36"/>
        <v>No</v>
      </c>
      <c r="K801" t="s">
        <v>29</v>
      </c>
      <c r="L801" s="20" t="str">
        <f t="shared" si="37"/>
        <v>Short Distance</v>
      </c>
      <c r="M801" t="s">
        <v>35</v>
      </c>
      <c r="N801">
        <v>33</v>
      </c>
      <c r="O801" s="18" t="str">
        <f t="shared" si="38"/>
        <v>Middle Age</v>
      </c>
      <c r="P801" s="18" t="s">
        <v>17</v>
      </c>
    </row>
    <row r="802" spans="1:16">
      <c r="A802">
        <v>15532</v>
      </c>
      <c r="B802" t="s">
        <v>42</v>
      </c>
      <c r="C802" t="s">
        <v>41</v>
      </c>
      <c r="D802" s="1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tr">
        <f t="shared" si="36"/>
        <v>Yes</v>
      </c>
      <c r="K802" t="s">
        <v>24</v>
      </c>
      <c r="L802" s="20" t="str">
        <f t="shared" si="37"/>
        <v>Intermediate Distance</v>
      </c>
      <c r="M802" t="s">
        <v>35</v>
      </c>
      <c r="N802">
        <v>43</v>
      </c>
      <c r="O802" s="18" t="str">
        <f t="shared" si="38"/>
        <v>Middle Age</v>
      </c>
      <c r="P802" s="18" t="s">
        <v>17</v>
      </c>
    </row>
    <row r="803" spans="1:16">
      <c r="A803">
        <v>11255</v>
      </c>
      <c r="B803" t="s">
        <v>39</v>
      </c>
      <c r="C803" t="s">
        <v>41</v>
      </c>
      <c r="D803" s="1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tr">
        <f t="shared" si="36"/>
        <v>Yes</v>
      </c>
      <c r="K803" t="s">
        <v>26</v>
      </c>
      <c r="L803" s="20" t="str">
        <f t="shared" si="37"/>
        <v>Intermediate Distance</v>
      </c>
      <c r="M803" t="s">
        <v>35</v>
      </c>
      <c r="N803">
        <v>73</v>
      </c>
      <c r="O803" s="18" t="str">
        <f t="shared" si="38"/>
        <v>Old</v>
      </c>
      <c r="P803" s="18" t="s">
        <v>20</v>
      </c>
    </row>
    <row r="804" spans="1:16">
      <c r="A804">
        <v>28090</v>
      </c>
      <c r="B804" t="s">
        <v>39</v>
      </c>
      <c r="C804" t="s">
        <v>41</v>
      </c>
      <c r="D804" s="1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tr">
        <f t="shared" si="36"/>
        <v>Yes</v>
      </c>
      <c r="K804" t="s">
        <v>26</v>
      </c>
      <c r="L804" s="20" t="str">
        <f t="shared" si="37"/>
        <v>Intermediate Distance</v>
      </c>
      <c r="M804" t="s">
        <v>35</v>
      </c>
      <c r="N804">
        <v>27</v>
      </c>
      <c r="O804" s="18" t="str">
        <f t="shared" si="38"/>
        <v>Adolescent</v>
      </c>
      <c r="P804" s="18" t="s">
        <v>20</v>
      </c>
    </row>
    <row r="805" spans="1:16">
      <c r="A805">
        <v>15255</v>
      </c>
      <c r="B805" t="s">
        <v>39</v>
      </c>
      <c r="C805" t="s">
        <v>41</v>
      </c>
      <c r="D805" s="1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tr">
        <f t="shared" si="36"/>
        <v>Yes</v>
      </c>
      <c r="K805" t="s">
        <v>26</v>
      </c>
      <c r="L805" s="20" t="str">
        <f t="shared" si="37"/>
        <v>Intermediate Distance</v>
      </c>
      <c r="M805" t="s">
        <v>35</v>
      </c>
      <c r="N805">
        <v>28</v>
      </c>
      <c r="O805" s="18" t="str">
        <f t="shared" si="38"/>
        <v>Adolescent</v>
      </c>
      <c r="P805" s="18" t="s">
        <v>17</v>
      </c>
    </row>
    <row r="806" spans="1:16">
      <c r="A806">
        <v>13154</v>
      </c>
      <c r="B806" t="s">
        <v>39</v>
      </c>
      <c r="C806" t="s">
        <v>41</v>
      </c>
      <c r="D806" s="1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tr">
        <f t="shared" si="36"/>
        <v>Yes</v>
      </c>
      <c r="K806" t="s">
        <v>18</v>
      </c>
      <c r="L806" s="20" t="str">
        <f t="shared" si="37"/>
        <v>Short Distance</v>
      </c>
      <c r="M806" t="s">
        <v>35</v>
      </c>
      <c r="N806">
        <v>27</v>
      </c>
      <c r="O806" s="18" t="str">
        <f t="shared" si="38"/>
        <v>Adolescent</v>
      </c>
      <c r="P806" s="18" t="s">
        <v>17</v>
      </c>
    </row>
    <row r="807" spans="1:16">
      <c r="A807">
        <v>26778</v>
      </c>
      <c r="B807" t="s">
        <v>42</v>
      </c>
      <c r="C807" t="s">
        <v>40</v>
      </c>
      <c r="D807" s="1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tr">
        <f t="shared" si="36"/>
        <v>Yes</v>
      </c>
      <c r="K807" t="s">
        <v>26</v>
      </c>
      <c r="L807" s="20" t="str">
        <f t="shared" si="37"/>
        <v>Intermediate Distance</v>
      </c>
      <c r="M807" t="s">
        <v>35</v>
      </c>
      <c r="N807">
        <v>31</v>
      </c>
      <c r="O807" s="18" t="str">
        <f t="shared" si="38"/>
        <v>Middle Age</v>
      </c>
      <c r="P807" s="18" t="s">
        <v>20</v>
      </c>
    </row>
    <row r="808" spans="1:16">
      <c r="A808">
        <v>23248</v>
      </c>
      <c r="B808" t="s">
        <v>39</v>
      </c>
      <c r="C808" t="s">
        <v>40</v>
      </c>
      <c r="D808" s="1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tr">
        <f t="shared" si="36"/>
        <v>Yes</v>
      </c>
      <c r="K808" t="s">
        <v>29</v>
      </c>
      <c r="L808" s="20" t="str">
        <f t="shared" si="37"/>
        <v>Short Distance</v>
      </c>
      <c r="M808" t="s">
        <v>35</v>
      </c>
      <c r="N808">
        <v>53</v>
      </c>
      <c r="O808" s="18" t="str">
        <f t="shared" si="38"/>
        <v>Middle Age</v>
      </c>
      <c r="P808" s="18" t="s">
        <v>20</v>
      </c>
    </row>
    <row r="809" spans="1:16">
      <c r="A809">
        <v>21417</v>
      </c>
      <c r="B809" t="s">
        <v>42</v>
      </c>
      <c r="C809" t="s">
        <v>40</v>
      </c>
      <c r="D809" s="1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tr">
        <f t="shared" si="36"/>
        <v>Yes</v>
      </c>
      <c r="K809" t="s">
        <v>29</v>
      </c>
      <c r="L809" s="20" t="str">
        <f t="shared" si="37"/>
        <v>Short Distance</v>
      </c>
      <c r="M809" t="s">
        <v>35</v>
      </c>
      <c r="N809">
        <v>32</v>
      </c>
      <c r="O809" s="18" t="str">
        <f t="shared" si="38"/>
        <v>Middle Age</v>
      </c>
      <c r="P809" s="18" t="s">
        <v>17</v>
      </c>
    </row>
    <row r="810" spans="1:16">
      <c r="A810">
        <v>17668</v>
      </c>
      <c r="B810" t="s">
        <v>42</v>
      </c>
      <c r="C810" t="s">
        <v>41</v>
      </c>
      <c r="D810" s="1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tr">
        <f t="shared" si="36"/>
        <v>Yes</v>
      </c>
      <c r="K810" t="s">
        <v>29</v>
      </c>
      <c r="L810" s="20" t="str">
        <f t="shared" si="37"/>
        <v>Short Distance</v>
      </c>
      <c r="M810" t="s">
        <v>35</v>
      </c>
      <c r="N810">
        <v>50</v>
      </c>
      <c r="O810" s="18" t="str">
        <f t="shared" si="38"/>
        <v>Middle Age</v>
      </c>
      <c r="P810" s="18" t="s">
        <v>17</v>
      </c>
    </row>
    <row r="811" spans="1:16">
      <c r="A811">
        <v>27994</v>
      </c>
      <c r="B811" t="s">
        <v>39</v>
      </c>
      <c r="C811" t="s">
        <v>40</v>
      </c>
      <c r="D811" s="1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tr">
        <f t="shared" si="36"/>
        <v>Yes</v>
      </c>
      <c r="K811" t="s">
        <v>26</v>
      </c>
      <c r="L811" s="20" t="str">
        <f t="shared" si="37"/>
        <v>Intermediate Distance</v>
      </c>
      <c r="M811" t="s">
        <v>35</v>
      </c>
      <c r="N811">
        <v>69</v>
      </c>
      <c r="O811" s="18" t="str">
        <f t="shared" si="38"/>
        <v>Old</v>
      </c>
      <c r="P811" s="18" t="s">
        <v>20</v>
      </c>
    </row>
    <row r="812" spans="1:16">
      <c r="A812">
        <v>20376</v>
      </c>
      <c r="B812" t="s">
        <v>42</v>
      </c>
      <c r="C812" t="s">
        <v>40</v>
      </c>
      <c r="D812" s="1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tr">
        <f t="shared" si="36"/>
        <v>Yes</v>
      </c>
      <c r="K812" t="s">
        <v>26</v>
      </c>
      <c r="L812" s="20" t="str">
        <f t="shared" si="37"/>
        <v>Intermediate Distance</v>
      </c>
      <c r="M812" t="s">
        <v>35</v>
      </c>
      <c r="N812">
        <v>52</v>
      </c>
      <c r="O812" s="18" t="str">
        <f t="shared" si="38"/>
        <v>Middle Age</v>
      </c>
      <c r="P812" s="18" t="s">
        <v>17</v>
      </c>
    </row>
    <row r="813" spans="1:16">
      <c r="A813">
        <v>25954</v>
      </c>
      <c r="B813" t="s">
        <v>39</v>
      </c>
      <c r="C813" t="s">
        <v>41</v>
      </c>
      <c r="D813" s="1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tr">
        <f t="shared" si="36"/>
        <v>Yes</v>
      </c>
      <c r="K813" t="s">
        <v>29</v>
      </c>
      <c r="L813" s="20" t="str">
        <f t="shared" si="37"/>
        <v>Short Distance</v>
      </c>
      <c r="M813" t="s">
        <v>35</v>
      </c>
      <c r="N813">
        <v>31</v>
      </c>
      <c r="O813" s="18" t="str">
        <f t="shared" si="38"/>
        <v>Middle Age</v>
      </c>
      <c r="P813" s="18" t="s">
        <v>20</v>
      </c>
    </row>
    <row r="814" spans="1:16">
      <c r="A814">
        <v>15749</v>
      </c>
      <c r="B814" t="s">
        <v>42</v>
      </c>
      <c r="C814" t="s">
        <v>40</v>
      </c>
      <c r="D814" s="1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tr">
        <f t="shared" si="36"/>
        <v>Yes</v>
      </c>
      <c r="K814" t="s">
        <v>33</v>
      </c>
      <c r="L814" s="20" t="str">
        <f t="shared" si="37"/>
        <v>Long Distance</v>
      </c>
      <c r="M814" t="s">
        <v>35</v>
      </c>
      <c r="N814">
        <v>61</v>
      </c>
      <c r="O814" s="18" t="str">
        <f t="shared" si="38"/>
        <v>Old</v>
      </c>
      <c r="P814" s="18" t="s">
        <v>20</v>
      </c>
    </row>
    <row r="815" spans="1:16">
      <c r="A815">
        <v>25899</v>
      </c>
      <c r="B815" t="s">
        <v>39</v>
      </c>
      <c r="C815" t="s">
        <v>40</v>
      </c>
      <c r="D815" s="1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tr">
        <f t="shared" si="36"/>
        <v>Yes</v>
      </c>
      <c r="K815" t="s">
        <v>33</v>
      </c>
      <c r="L815" s="20" t="str">
        <f t="shared" si="37"/>
        <v>Long Distance</v>
      </c>
      <c r="M815" t="s">
        <v>35</v>
      </c>
      <c r="N815">
        <v>53</v>
      </c>
      <c r="O815" s="18" t="str">
        <f t="shared" si="38"/>
        <v>Middle Age</v>
      </c>
      <c r="P815" s="18" t="s">
        <v>20</v>
      </c>
    </row>
    <row r="816" spans="1:16">
      <c r="A816">
        <v>13351</v>
      </c>
      <c r="B816" t="s">
        <v>42</v>
      </c>
      <c r="C816" t="s">
        <v>40</v>
      </c>
      <c r="D816" s="1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tr">
        <f t="shared" si="36"/>
        <v>Yes</v>
      </c>
      <c r="K816" t="s">
        <v>29</v>
      </c>
      <c r="L816" s="20" t="str">
        <f t="shared" si="37"/>
        <v>Short Distance</v>
      </c>
      <c r="M816" t="s">
        <v>35</v>
      </c>
      <c r="N816">
        <v>62</v>
      </c>
      <c r="O816" s="18" t="str">
        <f t="shared" si="38"/>
        <v>Old</v>
      </c>
      <c r="P816" s="18" t="s">
        <v>17</v>
      </c>
    </row>
    <row r="817" spans="1:16">
      <c r="A817">
        <v>23333</v>
      </c>
      <c r="B817" t="s">
        <v>39</v>
      </c>
      <c r="C817" t="s">
        <v>41</v>
      </c>
      <c r="D817" s="1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tr">
        <f t="shared" si="36"/>
        <v>Yes</v>
      </c>
      <c r="K817" t="s">
        <v>29</v>
      </c>
      <c r="L817" s="20" t="str">
        <f t="shared" si="37"/>
        <v>Short Distance</v>
      </c>
      <c r="M817" t="s">
        <v>35</v>
      </c>
      <c r="N817">
        <v>30</v>
      </c>
      <c r="O817" s="18" t="str">
        <f t="shared" si="38"/>
        <v>Adolescent</v>
      </c>
      <c r="P817" s="18" t="s">
        <v>20</v>
      </c>
    </row>
    <row r="818" spans="1:16">
      <c r="A818">
        <v>21660</v>
      </c>
      <c r="B818" t="s">
        <v>39</v>
      </c>
      <c r="C818" t="s">
        <v>40</v>
      </c>
      <c r="D818" s="1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tr">
        <f t="shared" si="36"/>
        <v>No</v>
      </c>
      <c r="K818" t="s">
        <v>24</v>
      </c>
      <c r="L818" s="20" t="str">
        <f t="shared" si="37"/>
        <v>Intermediate Distance</v>
      </c>
      <c r="M818" t="s">
        <v>35</v>
      </c>
      <c r="N818">
        <v>43</v>
      </c>
      <c r="O818" s="18" t="str">
        <f t="shared" si="38"/>
        <v>Middle Age</v>
      </c>
      <c r="P818" s="18" t="s">
        <v>17</v>
      </c>
    </row>
    <row r="819" spans="1:16">
      <c r="A819">
        <v>17012</v>
      </c>
      <c r="B819" t="s">
        <v>39</v>
      </c>
      <c r="C819" t="s">
        <v>40</v>
      </c>
      <c r="D819" s="1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tr">
        <f t="shared" si="36"/>
        <v>No</v>
      </c>
      <c r="K819" t="s">
        <v>24</v>
      </c>
      <c r="L819" s="20" t="str">
        <f t="shared" si="37"/>
        <v>Intermediate Distance</v>
      </c>
      <c r="M819" t="s">
        <v>35</v>
      </c>
      <c r="N819">
        <v>42</v>
      </c>
      <c r="O819" s="18" t="str">
        <f t="shared" si="38"/>
        <v>Middle Age</v>
      </c>
      <c r="P819" s="18" t="s">
        <v>17</v>
      </c>
    </row>
    <row r="820" spans="1:16">
      <c r="A820">
        <v>24514</v>
      </c>
      <c r="B820" t="s">
        <v>39</v>
      </c>
      <c r="C820" t="s">
        <v>41</v>
      </c>
      <c r="D820" s="1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tr">
        <f t="shared" si="36"/>
        <v>Yes</v>
      </c>
      <c r="K820" t="s">
        <v>26</v>
      </c>
      <c r="L820" s="20" t="str">
        <f t="shared" si="37"/>
        <v>Intermediate Distance</v>
      </c>
      <c r="M820" t="s">
        <v>35</v>
      </c>
      <c r="N820">
        <v>30</v>
      </c>
      <c r="O820" s="18" t="str">
        <f t="shared" si="38"/>
        <v>Adolescent</v>
      </c>
      <c r="P820" s="18" t="s">
        <v>20</v>
      </c>
    </row>
    <row r="821" spans="1:16">
      <c r="A821">
        <v>27505</v>
      </c>
      <c r="B821" t="s">
        <v>42</v>
      </c>
      <c r="C821" t="s">
        <v>40</v>
      </c>
      <c r="D821" s="1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tr">
        <f t="shared" si="36"/>
        <v>Yes</v>
      </c>
      <c r="K821" t="s">
        <v>26</v>
      </c>
      <c r="L821" s="20" t="str">
        <f t="shared" si="37"/>
        <v>Intermediate Distance</v>
      </c>
      <c r="M821" t="s">
        <v>35</v>
      </c>
      <c r="N821">
        <v>30</v>
      </c>
      <c r="O821" s="18" t="str">
        <f t="shared" si="38"/>
        <v>Adolescent</v>
      </c>
      <c r="P821" s="18" t="s">
        <v>20</v>
      </c>
    </row>
    <row r="822" spans="1:16">
      <c r="A822">
        <v>29243</v>
      </c>
      <c r="B822" t="s">
        <v>42</v>
      </c>
      <c r="C822" t="s">
        <v>41</v>
      </c>
      <c r="D822" s="1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tr">
        <f t="shared" si="36"/>
        <v>Yes</v>
      </c>
      <c r="K822" t="s">
        <v>26</v>
      </c>
      <c r="L822" s="20" t="str">
        <f t="shared" si="37"/>
        <v>Intermediate Distance</v>
      </c>
      <c r="M822" t="s">
        <v>35</v>
      </c>
      <c r="N822">
        <v>43</v>
      </c>
      <c r="O822" s="18" t="str">
        <f t="shared" si="38"/>
        <v>Middle Age</v>
      </c>
      <c r="P822" s="18" t="s">
        <v>20</v>
      </c>
    </row>
    <row r="823" spans="1:16">
      <c r="A823">
        <v>26582</v>
      </c>
      <c r="B823" t="s">
        <v>39</v>
      </c>
      <c r="C823" t="s">
        <v>41</v>
      </c>
      <c r="D823" s="1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tr">
        <f t="shared" si="36"/>
        <v>Yes</v>
      </c>
      <c r="K823" t="s">
        <v>26</v>
      </c>
      <c r="L823" s="20" t="str">
        <f t="shared" si="37"/>
        <v>Intermediate Distance</v>
      </c>
      <c r="M823" t="s">
        <v>35</v>
      </c>
      <c r="N823">
        <v>33</v>
      </c>
      <c r="O823" s="18" t="str">
        <f t="shared" si="38"/>
        <v>Middle Age</v>
      </c>
      <c r="P823" s="18" t="s">
        <v>17</v>
      </c>
    </row>
    <row r="824" spans="1:16">
      <c r="A824">
        <v>14271</v>
      </c>
      <c r="B824" t="s">
        <v>39</v>
      </c>
      <c r="C824" t="s">
        <v>41</v>
      </c>
      <c r="D824" s="1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tr">
        <f t="shared" si="36"/>
        <v>Yes</v>
      </c>
      <c r="K824" t="s">
        <v>26</v>
      </c>
      <c r="L824" s="20" t="str">
        <f t="shared" si="37"/>
        <v>Intermediate Distance</v>
      </c>
      <c r="M824" t="s">
        <v>35</v>
      </c>
      <c r="N824">
        <v>32</v>
      </c>
      <c r="O824" s="18" t="str">
        <f t="shared" si="38"/>
        <v>Middle Age</v>
      </c>
      <c r="P824" s="18" t="s">
        <v>20</v>
      </c>
    </row>
    <row r="825" spans="1:16">
      <c r="A825">
        <v>23041</v>
      </c>
      <c r="B825" t="s">
        <v>42</v>
      </c>
      <c r="C825" t="s">
        <v>40</v>
      </c>
      <c r="D825" s="1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tr">
        <f t="shared" si="36"/>
        <v>No</v>
      </c>
      <c r="K825" t="s">
        <v>26</v>
      </c>
      <c r="L825" s="20" t="str">
        <f t="shared" si="37"/>
        <v>Intermediate Distance</v>
      </c>
      <c r="M825" t="s">
        <v>35</v>
      </c>
      <c r="N825">
        <v>50</v>
      </c>
      <c r="O825" s="18" t="str">
        <f t="shared" si="38"/>
        <v>Middle Age</v>
      </c>
      <c r="P825" s="18" t="s">
        <v>17</v>
      </c>
    </row>
    <row r="826" spans="1:16">
      <c r="A826">
        <v>29048</v>
      </c>
      <c r="B826" t="s">
        <v>42</v>
      </c>
      <c r="C826" t="s">
        <v>41</v>
      </c>
      <c r="D826" s="1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tr">
        <f t="shared" si="36"/>
        <v>Yes</v>
      </c>
      <c r="K826" t="s">
        <v>18</v>
      </c>
      <c r="L826" s="20" t="str">
        <f t="shared" si="37"/>
        <v>Short Distance</v>
      </c>
      <c r="M826" t="s">
        <v>35</v>
      </c>
      <c r="N826">
        <v>37</v>
      </c>
      <c r="O826" s="18" t="str">
        <f t="shared" si="38"/>
        <v>Middle Age</v>
      </c>
      <c r="P826" s="18" t="s">
        <v>17</v>
      </c>
    </row>
    <row r="827" spans="1:16">
      <c r="A827">
        <v>24433</v>
      </c>
      <c r="B827" t="s">
        <v>39</v>
      </c>
      <c r="C827" t="s">
        <v>41</v>
      </c>
      <c r="D827" s="1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tr">
        <f t="shared" si="36"/>
        <v>Yes</v>
      </c>
      <c r="K827" t="s">
        <v>29</v>
      </c>
      <c r="L827" s="20" t="str">
        <f t="shared" si="37"/>
        <v>Short Distance</v>
      </c>
      <c r="M827" t="s">
        <v>35</v>
      </c>
      <c r="N827">
        <v>52</v>
      </c>
      <c r="O827" s="18" t="str">
        <f t="shared" si="38"/>
        <v>Middle Age</v>
      </c>
      <c r="P827" s="18" t="s">
        <v>17</v>
      </c>
    </row>
    <row r="828" spans="1:16">
      <c r="A828">
        <v>15501</v>
      </c>
      <c r="B828" t="s">
        <v>39</v>
      </c>
      <c r="C828" t="s">
        <v>41</v>
      </c>
      <c r="D828" s="1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tr">
        <f t="shared" si="36"/>
        <v>No</v>
      </c>
      <c r="K828" t="s">
        <v>24</v>
      </c>
      <c r="L828" s="20" t="str">
        <f t="shared" si="37"/>
        <v>Intermediate Distance</v>
      </c>
      <c r="M828" t="s">
        <v>35</v>
      </c>
      <c r="N828">
        <v>36</v>
      </c>
      <c r="O828" s="18" t="str">
        <f t="shared" si="38"/>
        <v>Middle Age</v>
      </c>
      <c r="P828" s="18" t="s">
        <v>17</v>
      </c>
    </row>
    <row r="829" spans="1:16">
      <c r="A829">
        <v>13911</v>
      </c>
      <c r="B829" t="s">
        <v>42</v>
      </c>
      <c r="C829" t="s">
        <v>40</v>
      </c>
      <c r="D829" s="1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tr">
        <f t="shared" si="36"/>
        <v>Yes</v>
      </c>
      <c r="K829" t="s">
        <v>24</v>
      </c>
      <c r="L829" s="20" t="str">
        <f t="shared" si="37"/>
        <v>Intermediate Distance</v>
      </c>
      <c r="M829" t="s">
        <v>35</v>
      </c>
      <c r="N829">
        <v>41</v>
      </c>
      <c r="O829" s="18" t="str">
        <f t="shared" si="38"/>
        <v>Middle Age</v>
      </c>
      <c r="P829" s="18" t="s">
        <v>17</v>
      </c>
    </row>
    <row r="830" spans="1:16">
      <c r="A830">
        <v>20421</v>
      </c>
      <c r="B830" t="s">
        <v>42</v>
      </c>
      <c r="C830" t="s">
        <v>40</v>
      </c>
      <c r="D830" s="1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tr">
        <f t="shared" si="36"/>
        <v>Yes</v>
      </c>
      <c r="K830" t="s">
        <v>26</v>
      </c>
      <c r="L830" s="20" t="str">
        <f t="shared" si="37"/>
        <v>Intermediate Distance</v>
      </c>
      <c r="M830" t="s">
        <v>35</v>
      </c>
      <c r="N830">
        <v>26</v>
      </c>
      <c r="O830" s="18" t="str">
        <f t="shared" si="38"/>
        <v>Adolescent</v>
      </c>
      <c r="P830" s="18" t="s">
        <v>20</v>
      </c>
    </row>
    <row r="831" spans="1:16">
      <c r="A831">
        <v>16009</v>
      </c>
      <c r="B831" t="s">
        <v>42</v>
      </c>
      <c r="C831" t="s">
        <v>41</v>
      </c>
      <c r="D831" s="1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tr">
        <f t="shared" si="36"/>
        <v>Yes</v>
      </c>
      <c r="K831" t="s">
        <v>18</v>
      </c>
      <c r="L831" s="20" t="str">
        <f t="shared" si="37"/>
        <v>Short Distance</v>
      </c>
      <c r="M831" t="s">
        <v>35</v>
      </c>
      <c r="N831">
        <v>66</v>
      </c>
      <c r="O831" s="18" t="str">
        <f t="shared" si="38"/>
        <v>Old</v>
      </c>
      <c r="P831" s="18" t="s">
        <v>20</v>
      </c>
    </row>
    <row r="832" spans="1:16">
      <c r="A832">
        <v>18411</v>
      </c>
      <c r="B832" t="s">
        <v>39</v>
      </c>
      <c r="C832" t="s">
        <v>41</v>
      </c>
      <c r="D832" s="1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tr">
        <f t="shared" si="36"/>
        <v>Yes</v>
      </c>
      <c r="K832" t="s">
        <v>26</v>
      </c>
      <c r="L832" s="20" t="str">
        <f t="shared" si="37"/>
        <v>Intermediate Distance</v>
      </c>
      <c r="M832" t="s">
        <v>35</v>
      </c>
      <c r="N832">
        <v>51</v>
      </c>
      <c r="O832" s="18" t="str">
        <f t="shared" si="38"/>
        <v>Middle Age</v>
      </c>
      <c r="P832" s="18" t="s">
        <v>20</v>
      </c>
    </row>
    <row r="833" spans="1:16">
      <c r="A833">
        <v>19163</v>
      </c>
      <c r="B833" t="s">
        <v>39</v>
      </c>
      <c r="C833" t="s">
        <v>40</v>
      </c>
      <c r="D833" s="1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tr">
        <f t="shared" si="36"/>
        <v>Yes</v>
      </c>
      <c r="K833" t="s">
        <v>18</v>
      </c>
      <c r="L833" s="20" t="str">
        <f t="shared" si="37"/>
        <v>Short Distance</v>
      </c>
      <c r="M833" t="s">
        <v>35</v>
      </c>
      <c r="N833">
        <v>43</v>
      </c>
      <c r="O833" s="18" t="str">
        <f t="shared" si="38"/>
        <v>Middle Age</v>
      </c>
      <c r="P833" s="18" t="s">
        <v>17</v>
      </c>
    </row>
    <row r="834" spans="1:16">
      <c r="A834">
        <v>18572</v>
      </c>
      <c r="B834" t="s">
        <v>39</v>
      </c>
      <c r="C834" t="s">
        <v>40</v>
      </c>
      <c r="D834" s="1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tr">
        <f t="shared" si="36"/>
        <v>No</v>
      </c>
      <c r="K834" t="s">
        <v>18</v>
      </c>
      <c r="L834" s="20" t="str">
        <f t="shared" si="37"/>
        <v>Short Distance</v>
      </c>
      <c r="M834" t="s">
        <v>35</v>
      </c>
      <c r="N834">
        <v>39</v>
      </c>
      <c r="O834" s="18" t="str">
        <f t="shared" si="38"/>
        <v>Middle Age</v>
      </c>
      <c r="P834" s="18" t="s">
        <v>20</v>
      </c>
    </row>
    <row r="835" spans="1:16">
      <c r="A835">
        <v>27540</v>
      </c>
      <c r="B835" t="s">
        <v>42</v>
      </c>
      <c r="C835" t="s">
        <v>40</v>
      </c>
      <c r="D835" s="1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tr">
        <f t="shared" ref="J835:J898" si="39">IF(I835&gt;0,"Yes","No")</f>
        <v>Yes</v>
      </c>
      <c r="K835" t="s">
        <v>18</v>
      </c>
      <c r="L835" s="20" t="str">
        <f t="shared" ref="L835:L898" si="40">IF(OR(K835="0-1 Miles",K835="1-2 Miles"),"Short Distance",IF(OR(K835="2-5 Miles",K835="5-10 Miles"),"Intermediate Distance",IF(K835="10+ Miles","Long Distance","")))</f>
        <v>Short Distance</v>
      </c>
      <c r="M835" t="s">
        <v>35</v>
      </c>
      <c r="N835">
        <v>37</v>
      </c>
      <c r="O835" s="18" t="str">
        <f t="shared" ref="O835:O898" si="41">IF(N835&gt;55,"Old",IF(N835&gt;=31,"Middle Age",IF(N835&lt;31,"Adolescent","Invalid")))</f>
        <v>Middle Age</v>
      </c>
      <c r="P835" s="18" t="s">
        <v>17</v>
      </c>
    </row>
    <row r="836" spans="1:16">
      <c r="A836">
        <v>19889</v>
      </c>
      <c r="B836" t="s">
        <v>42</v>
      </c>
      <c r="C836" t="s">
        <v>40</v>
      </c>
      <c r="D836" s="1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tr">
        <f t="shared" si="39"/>
        <v>Yes</v>
      </c>
      <c r="K836" t="s">
        <v>24</v>
      </c>
      <c r="L836" s="20" t="str">
        <f t="shared" si="40"/>
        <v>Intermediate Distance</v>
      </c>
      <c r="M836" t="s">
        <v>35</v>
      </c>
      <c r="N836">
        <v>54</v>
      </c>
      <c r="O836" s="18" t="str">
        <f t="shared" si="41"/>
        <v>Middle Age</v>
      </c>
      <c r="P836" s="18" t="s">
        <v>17</v>
      </c>
    </row>
    <row r="837" spans="1:16">
      <c r="A837">
        <v>12922</v>
      </c>
      <c r="B837" t="s">
        <v>42</v>
      </c>
      <c r="C837" t="s">
        <v>40</v>
      </c>
      <c r="D837" s="1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tr">
        <f t="shared" si="39"/>
        <v>No</v>
      </c>
      <c r="K837" t="s">
        <v>24</v>
      </c>
      <c r="L837" s="20" t="str">
        <f t="shared" si="40"/>
        <v>Intermediate Distance</v>
      </c>
      <c r="M837" t="s">
        <v>35</v>
      </c>
      <c r="N837">
        <v>40</v>
      </c>
      <c r="O837" s="18" t="str">
        <f t="shared" si="41"/>
        <v>Middle Age</v>
      </c>
      <c r="P837" s="18" t="s">
        <v>17</v>
      </c>
    </row>
    <row r="838" spans="1:16">
      <c r="A838">
        <v>18891</v>
      </c>
      <c r="B838" t="s">
        <v>39</v>
      </c>
      <c r="C838" t="s">
        <v>40</v>
      </c>
      <c r="D838" s="1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tr">
        <f t="shared" si="39"/>
        <v>Yes</v>
      </c>
      <c r="K838" t="s">
        <v>26</v>
      </c>
      <c r="L838" s="20" t="str">
        <f t="shared" si="40"/>
        <v>Intermediate Distance</v>
      </c>
      <c r="M838" t="s">
        <v>35</v>
      </c>
      <c r="N838">
        <v>28</v>
      </c>
      <c r="O838" s="18" t="str">
        <f t="shared" si="41"/>
        <v>Adolescent</v>
      </c>
      <c r="P838" s="18" t="s">
        <v>20</v>
      </c>
    </row>
    <row r="839" spans="1:16">
      <c r="A839">
        <v>16773</v>
      </c>
      <c r="B839" t="s">
        <v>39</v>
      </c>
      <c r="C839" t="s">
        <v>41</v>
      </c>
      <c r="D839" s="1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tr">
        <f t="shared" si="39"/>
        <v>No</v>
      </c>
      <c r="K839" t="s">
        <v>18</v>
      </c>
      <c r="L839" s="20" t="str">
        <f t="shared" si="40"/>
        <v>Short Distance</v>
      </c>
      <c r="M839" t="s">
        <v>35</v>
      </c>
      <c r="N839">
        <v>33</v>
      </c>
      <c r="O839" s="18" t="str">
        <f t="shared" si="41"/>
        <v>Middle Age</v>
      </c>
      <c r="P839" s="18" t="s">
        <v>20</v>
      </c>
    </row>
    <row r="840" spans="1:16">
      <c r="A840">
        <v>19143</v>
      </c>
      <c r="B840" t="s">
        <v>42</v>
      </c>
      <c r="C840" t="s">
        <v>40</v>
      </c>
      <c r="D840" s="1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tr">
        <f t="shared" si="39"/>
        <v>Yes</v>
      </c>
      <c r="K840" t="s">
        <v>24</v>
      </c>
      <c r="L840" s="20" t="str">
        <f t="shared" si="40"/>
        <v>Intermediate Distance</v>
      </c>
      <c r="M840" t="s">
        <v>35</v>
      </c>
      <c r="N840">
        <v>41</v>
      </c>
      <c r="O840" s="18" t="str">
        <f t="shared" si="41"/>
        <v>Middle Age</v>
      </c>
      <c r="P840" s="18" t="s">
        <v>17</v>
      </c>
    </row>
    <row r="841" spans="1:16">
      <c r="A841">
        <v>23882</v>
      </c>
      <c r="B841" t="s">
        <v>42</v>
      </c>
      <c r="C841" t="s">
        <v>40</v>
      </c>
      <c r="D841" s="1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tr">
        <f t="shared" si="39"/>
        <v>No</v>
      </c>
      <c r="K841" t="s">
        <v>18</v>
      </c>
      <c r="L841" s="20" t="str">
        <f t="shared" si="40"/>
        <v>Short Distance</v>
      </c>
      <c r="M841" t="s">
        <v>35</v>
      </c>
      <c r="N841">
        <v>37</v>
      </c>
      <c r="O841" s="18" t="str">
        <f t="shared" si="41"/>
        <v>Middle Age</v>
      </c>
      <c r="P841" s="18" t="s">
        <v>17</v>
      </c>
    </row>
    <row r="842" spans="1:16">
      <c r="A842">
        <v>11233</v>
      </c>
      <c r="B842" t="s">
        <v>39</v>
      </c>
      <c r="C842" t="s">
        <v>41</v>
      </c>
      <c r="D842" s="1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tr">
        <f t="shared" si="39"/>
        <v>Yes</v>
      </c>
      <c r="K842" t="s">
        <v>33</v>
      </c>
      <c r="L842" s="20" t="str">
        <f t="shared" si="40"/>
        <v>Long Distance</v>
      </c>
      <c r="M842" t="s">
        <v>35</v>
      </c>
      <c r="N842">
        <v>53</v>
      </c>
      <c r="O842" s="18" t="str">
        <f t="shared" si="41"/>
        <v>Middle Age</v>
      </c>
      <c r="P842" s="18" t="s">
        <v>20</v>
      </c>
    </row>
    <row r="843" spans="1:16">
      <c r="A843">
        <v>12056</v>
      </c>
      <c r="B843" t="s">
        <v>39</v>
      </c>
      <c r="C843" t="s">
        <v>41</v>
      </c>
      <c r="D843" s="1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tr">
        <f t="shared" si="39"/>
        <v>Yes</v>
      </c>
      <c r="K843" t="s">
        <v>26</v>
      </c>
      <c r="L843" s="20" t="str">
        <f t="shared" si="40"/>
        <v>Intermediate Distance</v>
      </c>
      <c r="M843" t="s">
        <v>35</v>
      </c>
      <c r="N843">
        <v>64</v>
      </c>
      <c r="O843" s="18" t="str">
        <f t="shared" si="41"/>
        <v>Old</v>
      </c>
      <c r="P843" s="18" t="s">
        <v>20</v>
      </c>
    </row>
    <row r="844" spans="1:16">
      <c r="A844">
        <v>15555</v>
      </c>
      <c r="B844" t="s">
        <v>39</v>
      </c>
      <c r="C844" t="s">
        <v>40</v>
      </c>
      <c r="D844" s="1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tr">
        <f t="shared" si="39"/>
        <v>Yes</v>
      </c>
      <c r="K844" t="s">
        <v>24</v>
      </c>
      <c r="L844" s="20" t="str">
        <f t="shared" si="40"/>
        <v>Intermediate Distance</v>
      </c>
      <c r="M844" t="s">
        <v>35</v>
      </c>
      <c r="N844">
        <v>45</v>
      </c>
      <c r="O844" s="18" t="str">
        <f t="shared" si="41"/>
        <v>Middle Age</v>
      </c>
      <c r="P844" s="18" t="s">
        <v>17</v>
      </c>
    </row>
    <row r="845" spans="1:16">
      <c r="A845">
        <v>18423</v>
      </c>
      <c r="B845" t="s">
        <v>42</v>
      </c>
      <c r="C845" t="s">
        <v>41</v>
      </c>
      <c r="D845" s="1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tr">
        <f t="shared" si="39"/>
        <v>Yes</v>
      </c>
      <c r="K845" t="s">
        <v>29</v>
      </c>
      <c r="L845" s="20" t="str">
        <f t="shared" si="40"/>
        <v>Short Distance</v>
      </c>
      <c r="M845" t="s">
        <v>35</v>
      </c>
      <c r="N845">
        <v>52</v>
      </c>
      <c r="O845" s="18" t="str">
        <f t="shared" si="41"/>
        <v>Middle Age</v>
      </c>
      <c r="P845" s="18" t="s">
        <v>20</v>
      </c>
    </row>
    <row r="846" spans="1:16">
      <c r="A846">
        <v>22743</v>
      </c>
      <c r="B846" t="s">
        <v>39</v>
      </c>
      <c r="C846" t="s">
        <v>40</v>
      </c>
      <c r="D846" s="1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tr">
        <f t="shared" si="39"/>
        <v>Yes</v>
      </c>
      <c r="K846" t="s">
        <v>33</v>
      </c>
      <c r="L846" s="20" t="str">
        <f t="shared" si="40"/>
        <v>Long Distance</v>
      </c>
      <c r="M846" t="s">
        <v>35</v>
      </c>
      <c r="N846">
        <v>60</v>
      </c>
      <c r="O846" s="18" t="str">
        <f t="shared" si="41"/>
        <v>Old</v>
      </c>
      <c r="P846" s="18" t="s">
        <v>20</v>
      </c>
    </row>
    <row r="847" spans="1:16">
      <c r="A847">
        <v>25343</v>
      </c>
      <c r="B847" t="s">
        <v>42</v>
      </c>
      <c r="C847" t="s">
        <v>40</v>
      </c>
      <c r="D847" s="1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tr">
        <f t="shared" si="39"/>
        <v>Yes</v>
      </c>
      <c r="K847" t="s">
        <v>29</v>
      </c>
      <c r="L847" s="20" t="str">
        <f t="shared" si="40"/>
        <v>Short Distance</v>
      </c>
      <c r="M847" t="s">
        <v>35</v>
      </c>
      <c r="N847">
        <v>50</v>
      </c>
      <c r="O847" s="18" t="str">
        <f t="shared" si="41"/>
        <v>Middle Age</v>
      </c>
      <c r="P847" s="18" t="s">
        <v>20</v>
      </c>
    </row>
    <row r="848" spans="1:16">
      <c r="A848">
        <v>13390</v>
      </c>
      <c r="B848" t="s">
        <v>39</v>
      </c>
      <c r="C848" t="s">
        <v>40</v>
      </c>
      <c r="D848" s="1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tr">
        <f t="shared" si="39"/>
        <v>Yes</v>
      </c>
      <c r="K848" t="s">
        <v>29</v>
      </c>
      <c r="L848" s="20" t="str">
        <f t="shared" si="40"/>
        <v>Short Distance</v>
      </c>
      <c r="M848" t="s">
        <v>35</v>
      </c>
      <c r="N848">
        <v>56</v>
      </c>
      <c r="O848" s="18" t="str">
        <f t="shared" si="41"/>
        <v>Old</v>
      </c>
      <c r="P848" s="18" t="s">
        <v>20</v>
      </c>
    </row>
    <row r="849" spans="1:16">
      <c r="A849">
        <v>17482</v>
      </c>
      <c r="B849" t="s">
        <v>42</v>
      </c>
      <c r="C849" t="s">
        <v>40</v>
      </c>
      <c r="D849" s="1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tr">
        <f t="shared" si="39"/>
        <v>Yes</v>
      </c>
      <c r="K849" t="s">
        <v>26</v>
      </c>
      <c r="L849" s="20" t="str">
        <f t="shared" si="40"/>
        <v>Intermediate Distance</v>
      </c>
      <c r="M849" t="s">
        <v>35</v>
      </c>
      <c r="N849">
        <v>29</v>
      </c>
      <c r="O849" s="18" t="str">
        <f t="shared" si="41"/>
        <v>Adolescent</v>
      </c>
      <c r="P849" s="18" t="s">
        <v>20</v>
      </c>
    </row>
    <row r="850" spans="1:16">
      <c r="A850">
        <v>13176</v>
      </c>
      <c r="B850" t="s">
        <v>42</v>
      </c>
      <c r="C850" t="s">
        <v>41</v>
      </c>
      <c r="D850" s="1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tr">
        <f t="shared" si="39"/>
        <v>Yes</v>
      </c>
      <c r="K850" t="s">
        <v>18</v>
      </c>
      <c r="L850" s="20" t="str">
        <f t="shared" si="40"/>
        <v>Short Distance</v>
      </c>
      <c r="M850" t="s">
        <v>35</v>
      </c>
      <c r="N850">
        <v>38</v>
      </c>
      <c r="O850" s="18" t="str">
        <f t="shared" si="41"/>
        <v>Middle Age</v>
      </c>
      <c r="P850" s="18" t="s">
        <v>17</v>
      </c>
    </row>
    <row r="851" spans="1:16">
      <c r="A851">
        <v>20504</v>
      </c>
      <c r="B851" t="s">
        <v>39</v>
      </c>
      <c r="C851" t="s">
        <v>40</v>
      </c>
      <c r="D851" s="1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tr">
        <f t="shared" si="39"/>
        <v>Yes</v>
      </c>
      <c r="K851" t="s">
        <v>24</v>
      </c>
      <c r="L851" s="20" t="str">
        <f t="shared" si="40"/>
        <v>Intermediate Distance</v>
      </c>
      <c r="M851" t="s">
        <v>35</v>
      </c>
      <c r="N851">
        <v>60</v>
      </c>
      <c r="O851" s="18" t="str">
        <f t="shared" si="41"/>
        <v>Old</v>
      </c>
      <c r="P851" s="18" t="s">
        <v>20</v>
      </c>
    </row>
    <row r="852" spans="1:16">
      <c r="A852">
        <v>12205</v>
      </c>
      <c r="B852" t="s">
        <v>42</v>
      </c>
      <c r="C852" t="s">
        <v>40</v>
      </c>
      <c r="D852" s="1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tr">
        <f t="shared" si="39"/>
        <v>Yes</v>
      </c>
      <c r="K852" t="s">
        <v>18</v>
      </c>
      <c r="L852" s="20" t="str">
        <f t="shared" si="40"/>
        <v>Short Distance</v>
      </c>
      <c r="M852" t="s">
        <v>35</v>
      </c>
      <c r="N852">
        <v>67</v>
      </c>
      <c r="O852" s="18" t="str">
        <f t="shared" si="41"/>
        <v>Old</v>
      </c>
      <c r="P852" s="18" t="s">
        <v>20</v>
      </c>
    </row>
    <row r="853" spans="1:16">
      <c r="A853">
        <v>16751</v>
      </c>
      <c r="B853" t="s">
        <v>39</v>
      </c>
      <c r="C853" t="s">
        <v>41</v>
      </c>
      <c r="D853" s="1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tr">
        <f t="shared" si="39"/>
        <v>Yes</v>
      </c>
      <c r="K853" t="s">
        <v>26</v>
      </c>
      <c r="L853" s="20" t="str">
        <f t="shared" si="40"/>
        <v>Intermediate Distance</v>
      </c>
      <c r="M853" t="s">
        <v>35</v>
      </c>
      <c r="N853">
        <v>32</v>
      </c>
      <c r="O853" s="18" t="str">
        <f t="shared" si="41"/>
        <v>Middle Age</v>
      </c>
      <c r="P853" s="18" t="s">
        <v>17</v>
      </c>
    </row>
    <row r="854" spans="1:16">
      <c r="A854">
        <v>21613</v>
      </c>
      <c r="B854" t="s">
        <v>42</v>
      </c>
      <c r="C854" t="s">
        <v>41</v>
      </c>
      <c r="D854" s="1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tr">
        <f t="shared" si="39"/>
        <v>Yes</v>
      </c>
      <c r="K854" t="s">
        <v>18</v>
      </c>
      <c r="L854" s="20" t="str">
        <f t="shared" si="40"/>
        <v>Short Distance</v>
      </c>
      <c r="M854" t="s">
        <v>35</v>
      </c>
      <c r="N854">
        <v>39</v>
      </c>
      <c r="O854" s="18" t="str">
        <f t="shared" si="41"/>
        <v>Middle Age</v>
      </c>
      <c r="P854" s="18" t="s">
        <v>17</v>
      </c>
    </row>
    <row r="855" spans="1:16">
      <c r="A855">
        <v>24801</v>
      </c>
      <c r="B855" t="s">
        <v>42</v>
      </c>
      <c r="C855" t="s">
        <v>41</v>
      </c>
      <c r="D855" s="1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tr">
        <f t="shared" si="39"/>
        <v>No</v>
      </c>
      <c r="K855" t="s">
        <v>24</v>
      </c>
      <c r="L855" s="20" t="str">
        <f t="shared" si="40"/>
        <v>Intermediate Distance</v>
      </c>
      <c r="M855" t="s">
        <v>35</v>
      </c>
      <c r="N855">
        <v>35</v>
      </c>
      <c r="O855" s="18" t="str">
        <f t="shared" si="41"/>
        <v>Middle Age</v>
      </c>
      <c r="P855" s="18" t="s">
        <v>17</v>
      </c>
    </row>
    <row r="856" spans="1:16">
      <c r="A856">
        <v>17519</v>
      </c>
      <c r="B856" t="s">
        <v>39</v>
      </c>
      <c r="C856" t="s">
        <v>40</v>
      </c>
      <c r="D856" s="1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tr">
        <f t="shared" si="39"/>
        <v>Yes</v>
      </c>
      <c r="K856" t="s">
        <v>26</v>
      </c>
      <c r="L856" s="20" t="str">
        <f t="shared" si="40"/>
        <v>Intermediate Distance</v>
      </c>
      <c r="M856" t="s">
        <v>35</v>
      </c>
      <c r="N856">
        <v>32</v>
      </c>
      <c r="O856" s="18" t="str">
        <f t="shared" si="41"/>
        <v>Middle Age</v>
      </c>
      <c r="P856" s="18" t="s">
        <v>20</v>
      </c>
    </row>
    <row r="857" spans="1:16">
      <c r="A857">
        <v>18347</v>
      </c>
      <c r="B857" t="s">
        <v>42</v>
      </c>
      <c r="C857" t="s">
        <v>40</v>
      </c>
      <c r="D857" s="1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tr">
        <f t="shared" si="39"/>
        <v>Yes</v>
      </c>
      <c r="K857" t="s">
        <v>29</v>
      </c>
      <c r="L857" s="20" t="str">
        <f t="shared" si="40"/>
        <v>Short Distance</v>
      </c>
      <c r="M857" t="s">
        <v>35</v>
      </c>
      <c r="N857">
        <v>31</v>
      </c>
      <c r="O857" s="18" t="str">
        <f t="shared" si="41"/>
        <v>Middle Age</v>
      </c>
      <c r="P857" s="18" t="s">
        <v>20</v>
      </c>
    </row>
    <row r="858" spans="1:16">
      <c r="A858">
        <v>29052</v>
      </c>
      <c r="B858" t="s">
        <v>42</v>
      </c>
      <c r="C858" t="s">
        <v>41</v>
      </c>
      <c r="D858" s="1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tr">
        <f t="shared" si="39"/>
        <v>Yes</v>
      </c>
      <c r="K858" t="s">
        <v>26</v>
      </c>
      <c r="L858" s="20" t="str">
        <f t="shared" si="40"/>
        <v>Intermediate Distance</v>
      </c>
      <c r="M858" t="s">
        <v>35</v>
      </c>
      <c r="N858">
        <v>27</v>
      </c>
      <c r="O858" s="18" t="str">
        <f t="shared" si="41"/>
        <v>Adolescent</v>
      </c>
      <c r="P858" s="18" t="s">
        <v>20</v>
      </c>
    </row>
    <row r="859" spans="1:16">
      <c r="A859">
        <v>11745</v>
      </c>
      <c r="B859" t="s">
        <v>39</v>
      </c>
      <c r="C859" t="s">
        <v>40</v>
      </c>
      <c r="D859" s="1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tr">
        <f t="shared" si="39"/>
        <v>Yes</v>
      </c>
      <c r="K859" t="s">
        <v>18</v>
      </c>
      <c r="L859" s="20" t="str">
        <f t="shared" si="40"/>
        <v>Short Distance</v>
      </c>
      <c r="M859" t="s">
        <v>35</v>
      </c>
      <c r="N859">
        <v>47</v>
      </c>
      <c r="O859" s="18" t="str">
        <f t="shared" si="41"/>
        <v>Middle Age</v>
      </c>
      <c r="P859" s="18" t="s">
        <v>17</v>
      </c>
    </row>
    <row r="860" spans="1:16">
      <c r="A860">
        <v>19147</v>
      </c>
      <c r="B860" t="s">
        <v>39</v>
      </c>
      <c r="C860" t="s">
        <v>41</v>
      </c>
      <c r="D860" s="1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tr">
        <f t="shared" si="39"/>
        <v>Yes</v>
      </c>
      <c r="K860" t="s">
        <v>18</v>
      </c>
      <c r="L860" s="20" t="str">
        <f t="shared" si="40"/>
        <v>Short Distance</v>
      </c>
      <c r="M860" t="s">
        <v>35</v>
      </c>
      <c r="N860">
        <v>42</v>
      </c>
      <c r="O860" s="18" t="str">
        <f t="shared" si="41"/>
        <v>Middle Age</v>
      </c>
      <c r="P860" s="18" t="s">
        <v>20</v>
      </c>
    </row>
    <row r="861" spans="1:16">
      <c r="A861">
        <v>19217</v>
      </c>
      <c r="B861" t="s">
        <v>39</v>
      </c>
      <c r="C861" t="s">
        <v>41</v>
      </c>
      <c r="D861" s="1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tr">
        <f t="shared" si="39"/>
        <v>Yes</v>
      </c>
      <c r="K861" t="s">
        <v>29</v>
      </c>
      <c r="L861" s="20" t="str">
        <f t="shared" si="40"/>
        <v>Short Distance</v>
      </c>
      <c r="M861" t="s">
        <v>35</v>
      </c>
      <c r="N861">
        <v>49</v>
      </c>
      <c r="O861" s="18" t="str">
        <f t="shared" si="41"/>
        <v>Middle Age</v>
      </c>
      <c r="P861" s="18" t="s">
        <v>20</v>
      </c>
    </row>
    <row r="862" spans="1:16">
      <c r="A862">
        <v>15839</v>
      </c>
      <c r="B862" t="s">
        <v>42</v>
      </c>
      <c r="C862" t="s">
        <v>41</v>
      </c>
      <c r="D862" s="1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tr">
        <f t="shared" si="39"/>
        <v>Yes</v>
      </c>
      <c r="K862" t="s">
        <v>26</v>
      </c>
      <c r="L862" s="20" t="str">
        <f t="shared" si="40"/>
        <v>Intermediate Distance</v>
      </c>
      <c r="M862" t="s">
        <v>35</v>
      </c>
      <c r="N862">
        <v>32</v>
      </c>
      <c r="O862" s="18" t="str">
        <f t="shared" si="41"/>
        <v>Middle Age</v>
      </c>
      <c r="P862" s="18" t="s">
        <v>20</v>
      </c>
    </row>
    <row r="863" spans="1:16">
      <c r="A863">
        <v>13714</v>
      </c>
      <c r="B863" t="s">
        <v>39</v>
      </c>
      <c r="C863" t="s">
        <v>40</v>
      </c>
      <c r="D863" s="1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tr">
        <f t="shared" si="39"/>
        <v>Yes</v>
      </c>
      <c r="K863" t="s">
        <v>29</v>
      </c>
      <c r="L863" s="20" t="str">
        <f t="shared" si="40"/>
        <v>Short Distance</v>
      </c>
      <c r="M863" t="s">
        <v>35</v>
      </c>
      <c r="N863">
        <v>53</v>
      </c>
      <c r="O863" s="18" t="str">
        <f t="shared" si="41"/>
        <v>Middle Age</v>
      </c>
      <c r="P863" s="18" t="s">
        <v>17</v>
      </c>
    </row>
    <row r="864" spans="1:16">
      <c r="A864">
        <v>22330</v>
      </c>
      <c r="B864" t="s">
        <v>39</v>
      </c>
      <c r="C864" t="s">
        <v>41</v>
      </c>
      <c r="D864" s="1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tr">
        <f t="shared" si="39"/>
        <v>No</v>
      </c>
      <c r="K864" t="s">
        <v>29</v>
      </c>
      <c r="L864" s="20" t="str">
        <f t="shared" si="40"/>
        <v>Short Distance</v>
      </c>
      <c r="M864" t="s">
        <v>35</v>
      </c>
      <c r="N864">
        <v>32</v>
      </c>
      <c r="O864" s="18" t="str">
        <f t="shared" si="41"/>
        <v>Middle Age</v>
      </c>
      <c r="P864" s="18" t="s">
        <v>17</v>
      </c>
    </row>
    <row r="865" spans="1:16">
      <c r="A865">
        <v>18783</v>
      </c>
      <c r="B865" t="s">
        <v>42</v>
      </c>
      <c r="C865" t="s">
        <v>41</v>
      </c>
      <c r="D865" s="1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tr">
        <f t="shared" si="39"/>
        <v>Yes</v>
      </c>
      <c r="K865" t="s">
        <v>18</v>
      </c>
      <c r="L865" s="20" t="str">
        <f t="shared" si="40"/>
        <v>Short Distance</v>
      </c>
      <c r="M865" t="s">
        <v>35</v>
      </c>
      <c r="N865">
        <v>38</v>
      </c>
      <c r="O865" s="18" t="str">
        <f t="shared" si="41"/>
        <v>Middle Age</v>
      </c>
      <c r="P865" s="18" t="s">
        <v>17</v>
      </c>
    </row>
    <row r="866" spans="1:16">
      <c r="A866">
        <v>25041</v>
      </c>
      <c r="B866" t="s">
        <v>42</v>
      </c>
      <c r="C866" t="s">
        <v>41</v>
      </c>
      <c r="D866" s="1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tr">
        <f t="shared" si="39"/>
        <v>Yes</v>
      </c>
      <c r="K866" t="s">
        <v>26</v>
      </c>
      <c r="L866" s="20" t="str">
        <f t="shared" si="40"/>
        <v>Intermediate Distance</v>
      </c>
      <c r="M866" t="s">
        <v>35</v>
      </c>
      <c r="N866">
        <v>31</v>
      </c>
      <c r="O866" s="18" t="str">
        <f t="shared" si="41"/>
        <v>Middle Age</v>
      </c>
      <c r="P866" s="18" t="s">
        <v>20</v>
      </c>
    </row>
    <row r="867" spans="1:16">
      <c r="A867">
        <v>22046</v>
      </c>
      <c r="B867" t="s">
        <v>42</v>
      </c>
      <c r="C867" t="s">
        <v>40</v>
      </c>
      <c r="D867" s="1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tr">
        <f t="shared" si="39"/>
        <v>Yes</v>
      </c>
      <c r="K867" t="s">
        <v>18</v>
      </c>
      <c r="L867" s="20" t="str">
        <f t="shared" si="40"/>
        <v>Short Distance</v>
      </c>
      <c r="M867" t="s">
        <v>35</v>
      </c>
      <c r="N867">
        <v>38</v>
      </c>
      <c r="O867" s="18" t="str">
        <f t="shared" si="41"/>
        <v>Middle Age</v>
      </c>
      <c r="P867" s="18" t="s">
        <v>17</v>
      </c>
    </row>
    <row r="868" spans="1:16">
      <c r="A868">
        <v>28052</v>
      </c>
      <c r="B868" t="s">
        <v>39</v>
      </c>
      <c r="C868" t="s">
        <v>41</v>
      </c>
      <c r="D868" s="1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tr">
        <f t="shared" si="39"/>
        <v>Yes</v>
      </c>
      <c r="K868" t="s">
        <v>33</v>
      </c>
      <c r="L868" s="20" t="str">
        <f t="shared" si="40"/>
        <v>Long Distance</v>
      </c>
      <c r="M868" t="s">
        <v>35</v>
      </c>
      <c r="N868">
        <v>55</v>
      </c>
      <c r="O868" s="18" t="str">
        <f t="shared" si="41"/>
        <v>Middle Age</v>
      </c>
      <c r="P868" s="18" t="s">
        <v>20</v>
      </c>
    </row>
    <row r="869" spans="1:16">
      <c r="A869">
        <v>26693</v>
      </c>
      <c r="B869" t="s">
        <v>39</v>
      </c>
      <c r="C869" t="s">
        <v>41</v>
      </c>
      <c r="D869" s="1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tr">
        <f t="shared" si="39"/>
        <v>Yes</v>
      </c>
      <c r="K869" t="s">
        <v>26</v>
      </c>
      <c r="L869" s="20" t="str">
        <f t="shared" si="40"/>
        <v>Intermediate Distance</v>
      </c>
      <c r="M869" t="s">
        <v>35</v>
      </c>
      <c r="N869">
        <v>49</v>
      </c>
      <c r="O869" s="18" t="str">
        <f t="shared" si="41"/>
        <v>Middle Age</v>
      </c>
      <c r="P869" s="18" t="s">
        <v>20</v>
      </c>
    </row>
    <row r="870" spans="1:16">
      <c r="A870">
        <v>24955</v>
      </c>
      <c r="B870" t="s">
        <v>42</v>
      </c>
      <c r="C870" t="s">
        <v>41</v>
      </c>
      <c r="D870" s="1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tr">
        <f t="shared" si="39"/>
        <v>Yes</v>
      </c>
      <c r="K870" t="s">
        <v>33</v>
      </c>
      <c r="L870" s="20" t="str">
        <f t="shared" si="40"/>
        <v>Long Distance</v>
      </c>
      <c r="M870" t="s">
        <v>35</v>
      </c>
      <c r="N870">
        <v>60</v>
      </c>
      <c r="O870" s="18" t="str">
        <f t="shared" si="41"/>
        <v>Old</v>
      </c>
      <c r="P870" s="18" t="s">
        <v>17</v>
      </c>
    </row>
    <row r="871" spans="1:16">
      <c r="A871">
        <v>26065</v>
      </c>
      <c r="B871" t="s">
        <v>42</v>
      </c>
      <c r="C871" t="s">
        <v>40</v>
      </c>
      <c r="D871" s="1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tr">
        <f t="shared" si="39"/>
        <v>Yes</v>
      </c>
      <c r="K871" t="s">
        <v>29</v>
      </c>
      <c r="L871" s="20" t="str">
        <f t="shared" si="40"/>
        <v>Short Distance</v>
      </c>
      <c r="M871" t="s">
        <v>35</v>
      </c>
      <c r="N871">
        <v>42</v>
      </c>
      <c r="O871" s="18" t="str">
        <f t="shared" si="41"/>
        <v>Middle Age</v>
      </c>
      <c r="P871" s="18" t="s">
        <v>20</v>
      </c>
    </row>
    <row r="872" spans="1:16">
      <c r="A872">
        <v>13942</v>
      </c>
      <c r="B872" t="s">
        <v>39</v>
      </c>
      <c r="C872" t="s">
        <v>41</v>
      </c>
      <c r="D872" s="1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tr">
        <f t="shared" si="39"/>
        <v>Yes</v>
      </c>
      <c r="K872" t="s">
        <v>18</v>
      </c>
      <c r="L872" s="20" t="str">
        <f t="shared" si="40"/>
        <v>Short Distance</v>
      </c>
      <c r="M872" t="s">
        <v>35</v>
      </c>
      <c r="N872">
        <v>46</v>
      </c>
      <c r="O872" s="18" t="str">
        <f t="shared" si="41"/>
        <v>Middle Age</v>
      </c>
      <c r="P872" s="18" t="s">
        <v>20</v>
      </c>
    </row>
    <row r="873" spans="1:16">
      <c r="A873">
        <v>11219</v>
      </c>
      <c r="B873" t="s">
        <v>39</v>
      </c>
      <c r="C873" t="s">
        <v>41</v>
      </c>
      <c r="D873" s="1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tr">
        <f t="shared" si="39"/>
        <v>Yes</v>
      </c>
      <c r="K873" t="s">
        <v>33</v>
      </c>
      <c r="L873" s="20" t="str">
        <f t="shared" si="40"/>
        <v>Long Distance</v>
      </c>
      <c r="M873" t="s">
        <v>35</v>
      </c>
      <c r="N873">
        <v>55</v>
      </c>
      <c r="O873" s="18" t="str">
        <f t="shared" si="41"/>
        <v>Middle Age</v>
      </c>
      <c r="P873" s="18" t="s">
        <v>20</v>
      </c>
    </row>
    <row r="874" spans="1:16">
      <c r="A874">
        <v>22118</v>
      </c>
      <c r="B874" t="s">
        <v>42</v>
      </c>
      <c r="C874" t="s">
        <v>40</v>
      </c>
      <c r="D874" s="1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tr">
        <f t="shared" si="39"/>
        <v>Yes</v>
      </c>
      <c r="K874" t="s">
        <v>26</v>
      </c>
      <c r="L874" s="20" t="str">
        <f t="shared" si="40"/>
        <v>Intermediate Distance</v>
      </c>
      <c r="M874" t="s">
        <v>35</v>
      </c>
      <c r="N874">
        <v>53</v>
      </c>
      <c r="O874" s="18" t="str">
        <f t="shared" si="41"/>
        <v>Middle Age</v>
      </c>
      <c r="P874" s="18" t="s">
        <v>17</v>
      </c>
    </row>
    <row r="875" spans="1:16">
      <c r="A875">
        <v>23197</v>
      </c>
      <c r="B875" t="s">
        <v>39</v>
      </c>
      <c r="C875" t="s">
        <v>41</v>
      </c>
      <c r="D875" s="1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tr">
        <f t="shared" si="39"/>
        <v>Yes</v>
      </c>
      <c r="K875" t="s">
        <v>24</v>
      </c>
      <c r="L875" s="20" t="str">
        <f t="shared" si="40"/>
        <v>Intermediate Distance</v>
      </c>
      <c r="M875" t="s">
        <v>35</v>
      </c>
      <c r="N875">
        <v>40</v>
      </c>
      <c r="O875" s="18" t="str">
        <f t="shared" si="41"/>
        <v>Middle Age</v>
      </c>
      <c r="P875" s="18" t="s">
        <v>20</v>
      </c>
    </row>
    <row r="876" spans="1:16">
      <c r="A876">
        <v>14883</v>
      </c>
      <c r="B876" t="s">
        <v>39</v>
      </c>
      <c r="C876" t="s">
        <v>40</v>
      </c>
      <c r="D876" s="1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tr">
        <f t="shared" si="39"/>
        <v>Yes</v>
      </c>
      <c r="K876" t="s">
        <v>26</v>
      </c>
      <c r="L876" s="20" t="str">
        <f t="shared" si="40"/>
        <v>Intermediate Distance</v>
      </c>
      <c r="M876" t="s">
        <v>35</v>
      </c>
      <c r="N876">
        <v>53</v>
      </c>
      <c r="O876" s="18" t="str">
        <f t="shared" si="41"/>
        <v>Middle Age</v>
      </c>
      <c r="P876" s="18" t="s">
        <v>17</v>
      </c>
    </row>
    <row r="877" spans="1:16">
      <c r="A877">
        <v>27279</v>
      </c>
      <c r="B877" t="s">
        <v>42</v>
      </c>
      <c r="C877" t="s">
        <v>40</v>
      </c>
      <c r="D877" s="1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tr">
        <f t="shared" si="39"/>
        <v>No</v>
      </c>
      <c r="K877" t="s">
        <v>24</v>
      </c>
      <c r="L877" s="20" t="str">
        <f t="shared" si="40"/>
        <v>Intermediate Distance</v>
      </c>
      <c r="M877" t="s">
        <v>35</v>
      </c>
      <c r="N877">
        <v>38</v>
      </c>
      <c r="O877" s="18" t="str">
        <f t="shared" si="41"/>
        <v>Middle Age</v>
      </c>
      <c r="P877" s="18" t="s">
        <v>17</v>
      </c>
    </row>
    <row r="878" spans="1:16">
      <c r="A878">
        <v>18322</v>
      </c>
      <c r="B878" t="s">
        <v>42</v>
      </c>
      <c r="C878" t="s">
        <v>41</v>
      </c>
      <c r="D878" s="1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tr">
        <f t="shared" si="39"/>
        <v>Yes</v>
      </c>
      <c r="K878" t="s">
        <v>18</v>
      </c>
      <c r="L878" s="20" t="str">
        <f t="shared" si="40"/>
        <v>Short Distance</v>
      </c>
      <c r="M878" t="s">
        <v>35</v>
      </c>
      <c r="N878">
        <v>26</v>
      </c>
      <c r="O878" s="18" t="str">
        <f t="shared" si="41"/>
        <v>Adolescent</v>
      </c>
      <c r="P878" s="18" t="s">
        <v>20</v>
      </c>
    </row>
    <row r="879" spans="1:16">
      <c r="A879">
        <v>15879</v>
      </c>
      <c r="B879" t="s">
        <v>39</v>
      </c>
      <c r="C879" t="s">
        <v>41</v>
      </c>
      <c r="D879" s="1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tr">
        <f t="shared" si="39"/>
        <v>Yes</v>
      </c>
      <c r="K879" t="s">
        <v>24</v>
      </c>
      <c r="L879" s="20" t="str">
        <f t="shared" si="40"/>
        <v>Intermediate Distance</v>
      </c>
      <c r="M879" t="s">
        <v>35</v>
      </c>
      <c r="N879">
        <v>61</v>
      </c>
      <c r="O879" s="18" t="str">
        <f t="shared" si="41"/>
        <v>Old</v>
      </c>
      <c r="P879" s="18" t="s">
        <v>20</v>
      </c>
    </row>
    <row r="880" spans="1:16">
      <c r="A880">
        <v>28278</v>
      </c>
      <c r="B880" t="s">
        <v>39</v>
      </c>
      <c r="C880" t="s">
        <v>41</v>
      </c>
      <c r="D880" s="1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tr">
        <f t="shared" si="39"/>
        <v>Yes</v>
      </c>
      <c r="K880" t="s">
        <v>26</v>
      </c>
      <c r="L880" s="20" t="str">
        <f t="shared" si="40"/>
        <v>Intermediate Distance</v>
      </c>
      <c r="M880" t="s">
        <v>35</v>
      </c>
      <c r="N880">
        <v>71</v>
      </c>
      <c r="O880" s="18" t="str">
        <f t="shared" si="41"/>
        <v>Old</v>
      </c>
      <c r="P880" s="18" t="s">
        <v>20</v>
      </c>
    </row>
    <row r="881" spans="1:16">
      <c r="A881">
        <v>24416</v>
      </c>
      <c r="B881" t="s">
        <v>39</v>
      </c>
      <c r="C881" t="s">
        <v>41</v>
      </c>
      <c r="D881" s="1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tr">
        <f t="shared" si="39"/>
        <v>Yes</v>
      </c>
      <c r="K881" t="s">
        <v>29</v>
      </c>
      <c r="L881" s="20" t="str">
        <f t="shared" si="40"/>
        <v>Short Distance</v>
      </c>
      <c r="M881" t="s">
        <v>35</v>
      </c>
      <c r="N881">
        <v>45</v>
      </c>
      <c r="O881" s="18" t="str">
        <f t="shared" si="41"/>
        <v>Middle Age</v>
      </c>
      <c r="P881" s="18" t="s">
        <v>20</v>
      </c>
    </row>
    <row r="882" spans="1:16">
      <c r="A882">
        <v>28066</v>
      </c>
      <c r="B882" t="s">
        <v>39</v>
      </c>
      <c r="C882" t="s">
        <v>41</v>
      </c>
      <c r="D882" s="1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tr">
        <f t="shared" si="39"/>
        <v>No</v>
      </c>
      <c r="K882" t="s">
        <v>18</v>
      </c>
      <c r="L882" s="20" t="str">
        <f t="shared" si="40"/>
        <v>Short Distance</v>
      </c>
      <c r="M882" t="s">
        <v>35</v>
      </c>
      <c r="N882">
        <v>37</v>
      </c>
      <c r="O882" s="18" t="str">
        <f t="shared" si="41"/>
        <v>Middle Age</v>
      </c>
      <c r="P882" s="18" t="s">
        <v>17</v>
      </c>
    </row>
    <row r="883" spans="1:16">
      <c r="A883">
        <v>11275</v>
      </c>
      <c r="B883" t="s">
        <v>39</v>
      </c>
      <c r="C883" t="s">
        <v>40</v>
      </c>
      <c r="D883" s="1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tr">
        <f t="shared" si="39"/>
        <v>Yes</v>
      </c>
      <c r="K883" t="s">
        <v>18</v>
      </c>
      <c r="L883" s="20" t="str">
        <f t="shared" si="40"/>
        <v>Short Distance</v>
      </c>
      <c r="M883" t="s">
        <v>35</v>
      </c>
      <c r="N883">
        <v>72</v>
      </c>
      <c r="O883" s="18" t="str">
        <f t="shared" si="41"/>
        <v>Old</v>
      </c>
      <c r="P883" s="18" t="s">
        <v>17</v>
      </c>
    </row>
    <row r="884" spans="1:16">
      <c r="A884">
        <v>14872</v>
      </c>
      <c r="B884" t="s">
        <v>39</v>
      </c>
      <c r="C884" t="s">
        <v>41</v>
      </c>
      <c r="D884" s="1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tr">
        <f t="shared" si="39"/>
        <v>No</v>
      </c>
      <c r="K884" t="s">
        <v>18</v>
      </c>
      <c r="L884" s="20" t="str">
        <f t="shared" si="40"/>
        <v>Short Distance</v>
      </c>
      <c r="M884" t="s">
        <v>35</v>
      </c>
      <c r="N884">
        <v>32</v>
      </c>
      <c r="O884" s="18" t="str">
        <f t="shared" si="41"/>
        <v>Middle Age</v>
      </c>
      <c r="P884" s="18" t="s">
        <v>20</v>
      </c>
    </row>
    <row r="885" spans="1:16">
      <c r="A885">
        <v>16151</v>
      </c>
      <c r="B885" t="s">
        <v>39</v>
      </c>
      <c r="C885" t="s">
        <v>40</v>
      </c>
      <c r="D885" s="1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tr">
        <f t="shared" si="39"/>
        <v>Yes</v>
      </c>
      <c r="K885" t="s">
        <v>24</v>
      </c>
      <c r="L885" s="20" t="str">
        <f t="shared" si="40"/>
        <v>Intermediate Distance</v>
      </c>
      <c r="M885" t="s">
        <v>35</v>
      </c>
      <c r="N885">
        <v>48</v>
      </c>
      <c r="O885" s="18" t="str">
        <f t="shared" si="41"/>
        <v>Middle Age</v>
      </c>
      <c r="P885" s="18" t="s">
        <v>17</v>
      </c>
    </row>
    <row r="886" spans="1:16">
      <c r="A886">
        <v>19731</v>
      </c>
      <c r="B886" t="s">
        <v>39</v>
      </c>
      <c r="C886" t="s">
        <v>41</v>
      </c>
      <c r="D886" s="1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tr">
        <f t="shared" si="39"/>
        <v>Yes</v>
      </c>
      <c r="K886" t="s">
        <v>26</v>
      </c>
      <c r="L886" s="20" t="str">
        <f t="shared" si="40"/>
        <v>Intermediate Distance</v>
      </c>
      <c r="M886" t="s">
        <v>35</v>
      </c>
      <c r="N886">
        <v>68</v>
      </c>
      <c r="O886" s="18" t="str">
        <f t="shared" si="41"/>
        <v>Old</v>
      </c>
      <c r="P886" s="18" t="s">
        <v>20</v>
      </c>
    </row>
    <row r="887" spans="1:16">
      <c r="A887">
        <v>23801</v>
      </c>
      <c r="B887" t="s">
        <v>39</v>
      </c>
      <c r="C887" t="s">
        <v>40</v>
      </c>
      <c r="D887" s="1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tr">
        <f t="shared" si="39"/>
        <v>Yes</v>
      </c>
      <c r="K887" t="s">
        <v>18</v>
      </c>
      <c r="L887" s="20" t="str">
        <f t="shared" si="40"/>
        <v>Short Distance</v>
      </c>
      <c r="M887" t="s">
        <v>35</v>
      </c>
      <c r="N887">
        <v>49</v>
      </c>
      <c r="O887" s="18" t="str">
        <f t="shared" si="41"/>
        <v>Middle Age</v>
      </c>
      <c r="P887" s="18" t="s">
        <v>20</v>
      </c>
    </row>
    <row r="888" spans="1:16">
      <c r="A888">
        <v>11807</v>
      </c>
      <c r="B888" t="s">
        <v>39</v>
      </c>
      <c r="C888" t="s">
        <v>41</v>
      </c>
      <c r="D888" s="1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tr">
        <f t="shared" si="39"/>
        <v>No</v>
      </c>
      <c r="K888" t="s">
        <v>24</v>
      </c>
      <c r="L888" s="20" t="str">
        <f t="shared" si="40"/>
        <v>Intermediate Distance</v>
      </c>
      <c r="M888" t="s">
        <v>35</v>
      </c>
      <c r="N888">
        <v>34</v>
      </c>
      <c r="O888" s="18" t="str">
        <f t="shared" si="41"/>
        <v>Middle Age</v>
      </c>
      <c r="P888" s="18" t="s">
        <v>20</v>
      </c>
    </row>
    <row r="889" spans="1:16">
      <c r="A889">
        <v>11622</v>
      </c>
      <c r="B889" t="s">
        <v>39</v>
      </c>
      <c r="C889" t="s">
        <v>41</v>
      </c>
      <c r="D889" s="1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tr">
        <f t="shared" si="39"/>
        <v>No</v>
      </c>
      <c r="K889" t="s">
        <v>18</v>
      </c>
      <c r="L889" s="20" t="str">
        <f t="shared" si="40"/>
        <v>Short Distance</v>
      </c>
      <c r="M889" t="s">
        <v>35</v>
      </c>
      <c r="N889">
        <v>32</v>
      </c>
      <c r="O889" s="18" t="str">
        <f t="shared" si="41"/>
        <v>Middle Age</v>
      </c>
      <c r="P889" s="18" t="s">
        <v>20</v>
      </c>
    </row>
    <row r="890" spans="1:16">
      <c r="A890">
        <v>26597</v>
      </c>
      <c r="B890" t="s">
        <v>42</v>
      </c>
      <c r="C890" t="s">
        <v>40</v>
      </c>
      <c r="D890" s="1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tr">
        <f t="shared" si="39"/>
        <v>Yes</v>
      </c>
      <c r="K890" t="s">
        <v>18</v>
      </c>
      <c r="L890" s="20" t="str">
        <f t="shared" si="40"/>
        <v>Short Distance</v>
      </c>
      <c r="M890" t="s">
        <v>35</v>
      </c>
      <c r="N890">
        <v>42</v>
      </c>
      <c r="O890" s="18" t="str">
        <f t="shared" si="41"/>
        <v>Middle Age</v>
      </c>
      <c r="P890" s="18" t="s">
        <v>20</v>
      </c>
    </row>
    <row r="891" spans="1:16">
      <c r="A891">
        <v>27074</v>
      </c>
      <c r="B891" t="s">
        <v>39</v>
      </c>
      <c r="C891" t="s">
        <v>40</v>
      </c>
      <c r="D891" s="1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tr">
        <f t="shared" si="39"/>
        <v>No</v>
      </c>
      <c r="K891" t="s">
        <v>18</v>
      </c>
      <c r="L891" s="20" t="str">
        <f t="shared" si="40"/>
        <v>Short Distance</v>
      </c>
      <c r="M891" t="s">
        <v>35</v>
      </c>
      <c r="N891">
        <v>35</v>
      </c>
      <c r="O891" s="18" t="str">
        <f t="shared" si="41"/>
        <v>Middle Age</v>
      </c>
      <c r="P891" s="18" t="s">
        <v>17</v>
      </c>
    </row>
    <row r="892" spans="1:16">
      <c r="A892">
        <v>19228</v>
      </c>
      <c r="B892" t="s">
        <v>39</v>
      </c>
      <c r="C892" t="s">
        <v>40</v>
      </c>
      <c r="D892" s="1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tr">
        <f t="shared" si="39"/>
        <v>Yes</v>
      </c>
      <c r="K892" t="s">
        <v>18</v>
      </c>
      <c r="L892" s="20" t="str">
        <f t="shared" si="40"/>
        <v>Short Distance</v>
      </c>
      <c r="M892" t="s">
        <v>35</v>
      </c>
      <c r="N892">
        <v>48</v>
      </c>
      <c r="O892" s="18" t="str">
        <f t="shared" si="41"/>
        <v>Middle Age</v>
      </c>
      <c r="P892" s="18" t="s">
        <v>20</v>
      </c>
    </row>
    <row r="893" spans="1:16">
      <c r="A893">
        <v>13415</v>
      </c>
      <c r="B893" t="s">
        <v>42</v>
      </c>
      <c r="C893" t="s">
        <v>41</v>
      </c>
      <c r="D893" s="1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tr">
        <f t="shared" si="39"/>
        <v>Yes</v>
      </c>
      <c r="K893" t="s">
        <v>24</v>
      </c>
      <c r="L893" s="20" t="str">
        <f t="shared" si="40"/>
        <v>Intermediate Distance</v>
      </c>
      <c r="M893" t="s">
        <v>35</v>
      </c>
      <c r="N893">
        <v>73</v>
      </c>
      <c r="O893" s="18" t="str">
        <f t="shared" si="41"/>
        <v>Old</v>
      </c>
      <c r="P893" s="18" t="s">
        <v>17</v>
      </c>
    </row>
    <row r="894" spans="1:16">
      <c r="A894">
        <v>17000</v>
      </c>
      <c r="B894" t="s">
        <v>42</v>
      </c>
      <c r="C894" t="s">
        <v>40</v>
      </c>
      <c r="D894" s="1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tr">
        <f t="shared" si="39"/>
        <v>Yes</v>
      </c>
      <c r="K894" t="s">
        <v>24</v>
      </c>
      <c r="L894" s="20" t="str">
        <f t="shared" si="40"/>
        <v>Intermediate Distance</v>
      </c>
      <c r="M894" t="s">
        <v>35</v>
      </c>
      <c r="N894">
        <v>43</v>
      </c>
      <c r="O894" s="18" t="str">
        <f t="shared" si="41"/>
        <v>Middle Age</v>
      </c>
      <c r="P894" s="18" t="s">
        <v>17</v>
      </c>
    </row>
    <row r="895" spans="1:16">
      <c r="A895">
        <v>14569</v>
      </c>
      <c r="B895" t="s">
        <v>39</v>
      </c>
      <c r="C895" t="s">
        <v>41</v>
      </c>
      <c r="D895" s="1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tr">
        <f t="shared" si="39"/>
        <v>No</v>
      </c>
      <c r="K895" t="s">
        <v>18</v>
      </c>
      <c r="L895" s="20" t="str">
        <f t="shared" si="40"/>
        <v>Short Distance</v>
      </c>
      <c r="M895" t="s">
        <v>35</v>
      </c>
      <c r="N895">
        <v>35</v>
      </c>
      <c r="O895" s="18" t="str">
        <f t="shared" si="41"/>
        <v>Middle Age</v>
      </c>
      <c r="P895" s="18" t="s">
        <v>20</v>
      </c>
    </row>
    <row r="896" spans="1:16">
      <c r="A896">
        <v>13873</v>
      </c>
      <c r="B896" t="s">
        <v>39</v>
      </c>
      <c r="C896" t="s">
        <v>41</v>
      </c>
      <c r="D896" s="1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tr">
        <f t="shared" si="39"/>
        <v>No</v>
      </c>
      <c r="K896" t="s">
        <v>18</v>
      </c>
      <c r="L896" s="20" t="str">
        <f t="shared" si="40"/>
        <v>Short Distance</v>
      </c>
      <c r="M896" t="s">
        <v>35</v>
      </c>
      <c r="N896">
        <v>35</v>
      </c>
      <c r="O896" s="18" t="str">
        <f t="shared" si="41"/>
        <v>Middle Age</v>
      </c>
      <c r="P896" s="18" t="s">
        <v>17</v>
      </c>
    </row>
    <row r="897" spans="1:16">
      <c r="A897">
        <v>20401</v>
      </c>
      <c r="B897" t="s">
        <v>39</v>
      </c>
      <c r="C897" t="s">
        <v>40</v>
      </c>
      <c r="D897" s="1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tr">
        <f t="shared" si="39"/>
        <v>Yes</v>
      </c>
      <c r="K897" t="s">
        <v>29</v>
      </c>
      <c r="L897" s="20" t="str">
        <f t="shared" si="40"/>
        <v>Short Distance</v>
      </c>
      <c r="M897" t="s">
        <v>35</v>
      </c>
      <c r="N897">
        <v>64</v>
      </c>
      <c r="O897" s="18" t="str">
        <f t="shared" si="41"/>
        <v>Old</v>
      </c>
      <c r="P897" s="18" t="s">
        <v>17</v>
      </c>
    </row>
    <row r="898" spans="1:16">
      <c r="A898">
        <v>21583</v>
      </c>
      <c r="B898" t="s">
        <v>39</v>
      </c>
      <c r="C898" t="s">
        <v>40</v>
      </c>
      <c r="D898" s="1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tr">
        <f t="shared" si="39"/>
        <v>No</v>
      </c>
      <c r="K898" t="s">
        <v>18</v>
      </c>
      <c r="L898" s="20" t="str">
        <f t="shared" si="40"/>
        <v>Short Distance</v>
      </c>
      <c r="M898" t="s">
        <v>35</v>
      </c>
      <c r="N898">
        <v>34</v>
      </c>
      <c r="O898" s="18" t="str">
        <f t="shared" si="41"/>
        <v>Middle Age</v>
      </c>
      <c r="P898" s="18" t="s">
        <v>17</v>
      </c>
    </row>
    <row r="899" spans="1:16">
      <c r="A899">
        <v>12029</v>
      </c>
      <c r="B899" t="s">
        <v>39</v>
      </c>
      <c r="C899" t="s">
        <v>41</v>
      </c>
      <c r="D899" s="1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tr">
        <f t="shared" ref="J899:J962" si="42">IF(I899&gt;0,"Yes","No")</f>
        <v>Yes</v>
      </c>
      <c r="K899" t="s">
        <v>18</v>
      </c>
      <c r="L899" s="20" t="str">
        <f t="shared" ref="L899:L962" si="43">IF(OR(K899="0-1 Miles",K899="1-2 Miles"),"Short Distance",IF(OR(K899="2-5 Miles",K899="5-10 Miles"),"Intermediate Distance",IF(K899="10+ Miles","Long Distance","")))</f>
        <v>Short Distance</v>
      </c>
      <c r="M899" t="s">
        <v>35</v>
      </c>
      <c r="N899">
        <v>28</v>
      </c>
      <c r="O899" s="18" t="str">
        <f t="shared" ref="O899:O962" si="44">IF(N899&gt;55,"Old",IF(N899&gt;=31,"Middle Age",IF(N899&lt;31,"Adolescent","Invalid")))</f>
        <v>Adolescent</v>
      </c>
      <c r="P899" s="18" t="s">
        <v>20</v>
      </c>
    </row>
    <row r="900" spans="1:16">
      <c r="A900">
        <v>18066</v>
      </c>
      <c r="B900" t="s">
        <v>42</v>
      </c>
      <c r="C900" t="s">
        <v>41</v>
      </c>
      <c r="D900" s="1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tr">
        <f t="shared" si="42"/>
        <v>Yes</v>
      </c>
      <c r="K900" t="s">
        <v>33</v>
      </c>
      <c r="L900" s="20" t="str">
        <f t="shared" si="43"/>
        <v>Long Distance</v>
      </c>
      <c r="M900" t="s">
        <v>35</v>
      </c>
      <c r="N900">
        <v>60</v>
      </c>
      <c r="O900" s="18" t="str">
        <f t="shared" si="44"/>
        <v>Old</v>
      </c>
      <c r="P900" s="18" t="s">
        <v>17</v>
      </c>
    </row>
    <row r="901" spans="1:16">
      <c r="A901">
        <v>28192</v>
      </c>
      <c r="B901" t="s">
        <v>39</v>
      </c>
      <c r="C901" t="s">
        <v>40</v>
      </c>
      <c r="D901" s="1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tr">
        <f t="shared" si="42"/>
        <v>Yes</v>
      </c>
      <c r="K901" t="s">
        <v>33</v>
      </c>
      <c r="L901" s="20" t="str">
        <f t="shared" si="43"/>
        <v>Long Distance</v>
      </c>
      <c r="M901" t="s">
        <v>35</v>
      </c>
      <c r="N901">
        <v>46</v>
      </c>
      <c r="O901" s="18" t="str">
        <f t="shared" si="44"/>
        <v>Middle Age</v>
      </c>
      <c r="P901" s="18" t="s">
        <v>20</v>
      </c>
    </row>
    <row r="902" spans="1:16">
      <c r="A902">
        <v>16122</v>
      </c>
      <c r="B902" t="s">
        <v>39</v>
      </c>
      <c r="C902" t="s">
        <v>41</v>
      </c>
      <c r="D902" s="1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tr">
        <f t="shared" si="42"/>
        <v>Yes</v>
      </c>
      <c r="K902" t="s">
        <v>18</v>
      </c>
      <c r="L902" s="20" t="str">
        <f t="shared" si="43"/>
        <v>Short Distance</v>
      </c>
      <c r="M902" t="s">
        <v>35</v>
      </c>
      <c r="N902">
        <v>44</v>
      </c>
      <c r="O902" s="18" t="str">
        <f t="shared" si="44"/>
        <v>Middle Age</v>
      </c>
      <c r="P902" s="18" t="s">
        <v>17</v>
      </c>
    </row>
    <row r="903" spans="1:16">
      <c r="A903">
        <v>18607</v>
      </c>
      <c r="B903" t="s">
        <v>42</v>
      </c>
      <c r="C903" t="s">
        <v>40</v>
      </c>
      <c r="D903" s="1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tr">
        <f t="shared" si="42"/>
        <v>Yes</v>
      </c>
      <c r="K903" t="s">
        <v>24</v>
      </c>
      <c r="L903" s="20" t="str">
        <f t="shared" si="43"/>
        <v>Intermediate Distance</v>
      </c>
      <c r="M903" t="s">
        <v>35</v>
      </c>
      <c r="N903">
        <v>42</v>
      </c>
      <c r="O903" s="18" t="str">
        <f t="shared" si="44"/>
        <v>Middle Age</v>
      </c>
      <c r="P903" s="18" t="s">
        <v>17</v>
      </c>
    </row>
    <row r="904" spans="1:16">
      <c r="A904">
        <v>28858</v>
      </c>
      <c r="B904" t="s">
        <v>42</v>
      </c>
      <c r="C904" t="s">
        <v>41</v>
      </c>
      <c r="D904" s="1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tr">
        <f t="shared" si="42"/>
        <v>No</v>
      </c>
      <c r="K904" t="s">
        <v>24</v>
      </c>
      <c r="L904" s="20" t="str">
        <f t="shared" si="43"/>
        <v>Intermediate Distance</v>
      </c>
      <c r="M904" t="s">
        <v>35</v>
      </c>
      <c r="N904">
        <v>40</v>
      </c>
      <c r="O904" s="18" t="str">
        <f t="shared" si="44"/>
        <v>Middle Age</v>
      </c>
      <c r="P904" s="18" t="s">
        <v>20</v>
      </c>
    </row>
    <row r="905" spans="1:16">
      <c r="A905">
        <v>14432</v>
      </c>
      <c r="B905" t="s">
        <v>42</v>
      </c>
      <c r="C905" t="s">
        <v>41</v>
      </c>
      <c r="D905" s="1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tr">
        <f t="shared" si="42"/>
        <v>Yes</v>
      </c>
      <c r="K905" t="s">
        <v>26</v>
      </c>
      <c r="L905" s="20" t="str">
        <f t="shared" si="43"/>
        <v>Intermediate Distance</v>
      </c>
      <c r="M905" t="s">
        <v>35</v>
      </c>
      <c r="N905">
        <v>73</v>
      </c>
      <c r="O905" s="18" t="str">
        <f t="shared" si="44"/>
        <v>Old</v>
      </c>
      <c r="P905" s="18" t="s">
        <v>20</v>
      </c>
    </row>
    <row r="906" spans="1:16">
      <c r="A906">
        <v>26305</v>
      </c>
      <c r="B906" t="s">
        <v>42</v>
      </c>
      <c r="C906" t="s">
        <v>40</v>
      </c>
      <c r="D906" s="1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tr">
        <f t="shared" si="42"/>
        <v>No</v>
      </c>
      <c r="K906" t="s">
        <v>18</v>
      </c>
      <c r="L906" s="20" t="str">
        <f t="shared" si="43"/>
        <v>Short Distance</v>
      </c>
      <c r="M906" t="s">
        <v>35</v>
      </c>
      <c r="N906">
        <v>36</v>
      </c>
      <c r="O906" s="18" t="str">
        <f t="shared" si="44"/>
        <v>Middle Age</v>
      </c>
      <c r="P906" s="18" t="s">
        <v>17</v>
      </c>
    </row>
    <row r="907" spans="1:16">
      <c r="A907">
        <v>22050</v>
      </c>
      <c r="B907" t="s">
        <v>42</v>
      </c>
      <c r="C907" t="s">
        <v>41</v>
      </c>
      <c r="D907" s="1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tr">
        <f t="shared" si="42"/>
        <v>Yes</v>
      </c>
      <c r="K907" t="s">
        <v>29</v>
      </c>
      <c r="L907" s="20" t="str">
        <f t="shared" si="43"/>
        <v>Short Distance</v>
      </c>
      <c r="M907" t="s">
        <v>35</v>
      </c>
      <c r="N907">
        <v>38</v>
      </c>
      <c r="O907" s="18" t="str">
        <f t="shared" si="44"/>
        <v>Middle Age</v>
      </c>
      <c r="P907" s="18" t="s">
        <v>17</v>
      </c>
    </row>
    <row r="908" spans="1:16">
      <c r="A908">
        <v>25394</v>
      </c>
      <c r="B908" t="s">
        <v>39</v>
      </c>
      <c r="C908" t="s">
        <v>41</v>
      </c>
      <c r="D908" s="1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tr">
        <f t="shared" si="42"/>
        <v>No</v>
      </c>
      <c r="K908" t="s">
        <v>24</v>
      </c>
      <c r="L908" s="20" t="str">
        <f t="shared" si="43"/>
        <v>Intermediate Distance</v>
      </c>
      <c r="M908" t="s">
        <v>35</v>
      </c>
      <c r="N908">
        <v>34</v>
      </c>
      <c r="O908" s="18" t="str">
        <f t="shared" si="44"/>
        <v>Middle Age</v>
      </c>
      <c r="P908" s="18" t="s">
        <v>17</v>
      </c>
    </row>
    <row r="909" spans="1:16">
      <c r="A909">
        <v>19747</v>
      </c>
      <c r="B909" t="s">
        <v>39</v>
      </c>
      <c r="C909" t="s">
        <v>41</v>
      </c>
      <c r="D909" s="1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tr">
        <f t="shared" si="42"/>
        <v>Yes</v>
      </c>
      <c r="K909" t="s">
        <v>33</v>
      </c>
      <c r="L909" s="20" t="str">
        <f t="shared" si="43"/>
        <v>Long Distance</v>
      </c>
      <c r="M909" t="s">
        <v>35</v>
      </c>
      <c r="N909">
        <v>63</v>
      </c>
      <c r="O909" s="18" t="str">
        <f t="shared" si="44"/>
        <v>Old</v>
      </c>
      <c r="P909" s="18" t="s">
        <v>20</v>
      </c>
    </row>
    <row r="910" spans="1:16">
      <c r="A910">
        <v>23195</v>
      </c>
      <c r="B910" t="s">
        <v>42</v>
      </c>
      <c r="C910" t="s">
        <v>41</v>
      </c>
      <c r="D910" s="1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tr">
        <f t="shared" si="42"/>
        <v>Yes</v>
      </c>
      <c r="K910" t="s">
        <v>24</v>
      </c>
      <c r="L910" s="20" t="str">
        <f t="shared" si="43"/>
        <v>Intermediate Distance</v>
      </c>
      <c r="M910" t="s">
        <v>35</v>
      </c>
      <c r="N910">
        <v>41</v>
      </c>
      <c r="O910" s="18" t="str">
        <f t="shared" si="44"/>
        <v>Middle Age</v>
      </c>
      <c r="P910" s="18" t="s">
        <v>17</v>
      </c>
    </row>
    <row r="911" spans="1:16">
      <c r="A911">
        <v>21695</v>
      </c>
      <c r="B911" t="s">
        <v>39</v>
      </c>
      <c r="C911" t="s">
        <v>41</v>
      </c>
      <c r="D911" s="1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tr">
        <f t="shared" si="42"/>
        <v>No</v>
      </c>
      <c r="K911" t="s">
        <v>29</v>
      </c>
      <c r="L911" s="20" t="str">
        <f t="shared" si="43"/>
        <v>Short Distance</v>
      </c>
      <c r="M911" t="s">
        <v>35</v>
      </c>
      <c r="N911">
        <v>39</v>
      </c>
      <c r="O911" s="18" t="str">
        <f t="shared" si="44"/>
        <v>Middle Age</v>
      </c>
      <c r="P911" s="18" t="s">
        <v>17</v>
      </c>
    </row>
    <row r="912" spans="1:16">
      <c r="A912">
        <v>13934</v>
      </c>
      <c r="B912" t="s">
        <v>39</v>
      </c>
      <c r="C912" t="s">
        <v>41</v>
      </c>
      <c r="D912" s="1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tr">
        <f t="shared" si="42"/>
        <v>Yes</v>
      </c>
      <c r="K912" t="s">
        <v>24</v>
      </c>
      <c r="L912" s="20" t="str">
        <f t="shared" si="43"/>
        <v>Intermediate Distance</v>
      </c>
      <c r="M912" t="s">
        <v>35</v>
      </c>
      <c r="N912">
        <v>46</v>
      </c>
      <c r="O912" s="18" t="str">
        <f t="shared" si="44"/>
        <v>Middle Age</v>
      </c>
      <c r="P912" s="18" t="s">
        <v>20</v>
      </c>
    </row>
    <row r="913" spans="1:16">
      <c r="A913">
        <v>13337</v>
      </c>
      <c r="B913" t="s">
        <v>39</v>
      </c>
      <c r="C913" t="s">
        <v>40</v>
      </c>
      <c r="D913" s="1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tr">
        <f t="shared" si="42"/>
        <v>Yes</v>
      </c>
      <c r="K913" t="s">
        <v>26</v>
      </c>
      <c r="L913" s="20" t="str">
        <f t="shared" si="43"/>
        <v>Intermediate Distance</v>
      </c>
      <c r="M913" t="s">
        <v>35</v>
      </c>
      <c r="N913">
        <v>64</v>
      </c>
      <c r="O913" s="18" t="str">
        <f t="shared" si="44"/>
        <v>Old</v>
      </c>
      <c r="P913" s="18" t="s">
        <v>20</v>
      </c>
    </row>
    <row r="914" spans="1:16">
      <c r="A914">
        <v>27190</v>
      </c>
      <c r="B914" t="s">
        <v>39</v>
      </c>
      <c r="C914" t="s">
        <v>40</v>
      </c>
      <c r="D914" s="1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tr">
        <f t="shared" si="42"/>
        <v>Yes</v>
      </c>
      <c r="K914" t="s">
        <v>29</v>
      </c>
      <c r="L914" s="20" t="str">
        <f t="shared" si="43"/>
        <v>Short Distance</v>
      </c>
      <c r="M914" t="s">
        <v>35</v>
      </c>
      <c r="N914">
        <v>32</v>
      </c>
      <c r="O914" s="18" t="str">
        <f t="shared" si="44"/>
        <v>Middle Age</v>
      </c>
      <c r="P914" s="18" t="s">
        <v>20</v>
      </c>
    </row>
    <row r="915" spans="1:16">
      <c r="A915">
        <v>28657</v>
      </c>
      <c r="B915" t="s">
        <v>42</v>
      </c>
      <c r="C915" t="s">
        <v>41</v>
      </c>
      <c r="D915" s="1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tr">
        <f t="shared" si="42"/>
        <v>No</v>
      </c>
      <c r="K915" t="s">
        <v>24</v>
      </c>
      <c r="L915" s="20" t="str">
        <f t="shared" si="43"/>
        <v>Intermediate Distance</v>
      </c>
      <c r="M915" t="s">
        <v>35</v>
      </c>
      <c r="N915">
        <v>36</v>
      </c>
      <c r="O915" s="18" t="str">
        <f t="shared" si="44"/>
        <v>Middle Age</v>
      </c>
      <c r="P915" s="18" t="s">
        <v>17</v>
      </c>
    </row>
    <row r="916" spans="1:16">
      <c r="A916">
        <v>21713</v>
      </c>
      <c r="B916" t="s">
        <v>42</v>
      </c>
      <c r="C916" t="s">
        <v>41</v>
      </c>
      <c r="D916" s="1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tr">
        <f t="shared" si="42"/>
        <v>No</v>
      </c>
      <c r="K916" t="s">
        <v>18</v>
      </c>
      <c r="L916" s="20" t="str">
        <f t="shared" si="43"/>
        <v>Short Distance</v>
      </c>
      <c r="M916" t="s">
        <v>35</v>
      </c>
      <c r="N916">
        <v>47</v>
      </c>
      <c r="O916" s="18" t="str">
        <f t="shared" si="44"/>
        <v>Middle Age</v>
      </c>
      <c r="P916" s="18" t="s">
        <v>20</v>
      </c>
    </row>
    <row r="917" spans="1:16">
      <c r="A917">
        <v>21752</v>
      </c>
      <c r="B917" t="s">
        <v>39</v>
      </c>
      <c r="C917" t="s">
        <v>41</v>
      </c>
      <c r="D917" s="1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tr">
        <f t="shared" si="42"/>
        <v>Yes</v>
      </c>
      <c r="K917" t="s">
        <v>33</v>
      </c>
      <c r="L917" s="20" t="str">
        <f t="shared" si="43"/>
        <v>Long Distance</v>
      </c>
      <c r="M917" t="s">
        <v>35</v>
      </c>
      <c r="N917">
        <v>64</v>
      </c>
      <c r="O917" s="18" t="str">
        <f t="shared" si="44"/>
        <v>Old</v>
      </c>
      <c r="P917" s="18" t="s">
        <v>20</v>
      </c>
    </row>
    <row r="918" spans="1:16">
      <c r="A918">
        <v>27273</v>
      </c>
      <c r="B918" t="s">
        <v>42</v>
      </c>
      <c r="C918" t="s">
        <v>41</v>
      </c>
      <c r="D918" s="1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tr">
        <f t="shared" si="42"/>
        <v>No</v>
      </c>
      <c r="K918" t="s">
        <v>18</v>
      </c>
      <c r="L918" s="20" t="str">
        <f t="shared" si="43"/>
        <v>Short Distance</v>
      </c>
      <c r="M918" t="s">
        <v>35</v>
      </c>
      <c r="N918">
        <v>35</v>
      </c>
      <c r="O918" s="18" t="str">
        <f t="shared" si="44"/>
        <v>Middle Age</v>
      </c>
      <c r="P918" s="18" t="s">
        <v>17</v>
      </c>
    </row>
    <row r="919" spans="1:16">
      <c r="A919">
        <v>22719</v>
      </c>
      <c r="B919" t="s">
        <v>42</v>
      </c>
      <c r="C919" t="s">
        <v>41</v>
      </c>
      <c r="D919" s="1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tr">
        <f t="shared" si="42"/>
        <v>Yes</v>
      </c>
      <c r="K919" t="s">
        <v>24</v>
      </c>
      <c r="L919" s="20" t="str">
        <f t="shared" si="43"/>
        <v>Intermediate Distance</v>
      </c>
      <c r="M919" t="s">
        <v>35</v>
      </c>
      <c r="N919">
        <v>40</v>
      </c>
      <c r="O919" s="18" t="str">
        <f t="shared" si="44"/>
        <v>Middle Age</v>
      </c>
      <c r="P919" s="18" t="s">
        <v>17</v>
      </c>
    </row>
    <row r="920" spans="1:16">
      <c r="A920">
        <v>22042</v>
      </c>
      <c r="B920" t="s">
        <v>39</v>
      </c>
      <c r="C920" t="s">
        <v>40</v>
      </c>
      <c r="D920" s="1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tr">
        <f t="shared" si="42"/>
        <v>Yes</v>
      </c>
      <c r="K920" t="s">
        <v>26</v>
      </c>
      <c r="L920" s="20" t="str">
        <f t="shared" si="43"/>
        <v>Intermediate Distance</v>
      </c>
      <c r="M920" t="s">
        <v>35</v>
      </c>
      <c r="N920">
        <v>34</v>
      </c>
      <c r="O920" s="18" t="str">
        <f t="shared" si="44"/>
        <v>Middle Age</v>
      </c>
      <c r="P920" s="18" t="s">
        <v>17</v>
      </c>
    </row>
    <row r="921" spans="1:16">
      <c r="A921">
        <v>21451</v>
      </c>
      <c r="B921" t="s">
        <v>39</v>
      </c>
      <c r="C921" t="s">
        <v>40</v>
      </c>
      <c r="D921" s="1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tr">
        <f t="shared" si="42"/>
        <v>Yes</v>
      </c>
      <c r="K921" t="s">
        <v>33</v>
      </c>
      <c r="L921" s="20" t="str">
        <f t="shared" si="43"/>
        <v>Long Distance</v>
      </c>
      <c r="M921" t="s">
        <v>35</v>
      </c>
      <c r="N921">
        <v>61</v>
      </c>
      <c r="O921" s="18" t="str">
        <f t="shared" si="44"/>
        <v>Old</v>
      </c>
      <c r="P921" s="18" t="s">
        <v>20</v>
      </c>
    </row>
    <row r="922" spans="1:16">
      <c r="A922">
        <v>20754</v>
      </c>
      <c r="B922" t="s">
        <v>39</v>
      </c>
      <c r="C922" t="s">
        <v>41</v>
      </c>
      <c r="D922" s="1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tr">
        <f t="shared" si="42"/>
        <v>Yes</v>
      </c>
      <c r="K922" t="s">
        <v>29</v>
      </c>
      <c r="L922" s="20" t="str">
        <f t="shared" si="43"/>
        <v>Short Distance</v>
      </c>
      <c r="M922" t="s">
        <v>35</v>
      </c>
      <c r="N922">
        <v>51</v>
      </c>
      <c r="O922" s="18" t="str">
        <f t="shared" si="44"/>
        <v>Middle Age</v>
      </c>
      <c r="P922" s="18" t="s">
        <v>20</v>
      </c>
    </row>
    <row r="923" spans="1:16">
      <c r="A923">
        <v>12153</v>
      </c>
      <c r="B923" t="s">
        <v>42</v>
      </c>
      <c r="C923" t="s">
        <v>40</v>
      </c>
      <c r="D923" s="1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tr">
        <f t="shared" si="42"/>
        <v>Yes</v>
      </c>
      <c r="K923" t="s">
        <v>26</v>
      </c>
      <c r="L923" s="20" t="str">
        <f t="shared" si="43"/>
        <v>Intermediate Distance</v>
      </c>
      <c r="M923" t="s">
        <v>35</v>
      </c>
      <c r="N923">
        <v>49</v>
      </c>
      <c r="O923" s="18" t="str">
        <f t="shared" si="44"/>
        <v>Middle Age</v>
      </c>
      <c r="P923" s="18" t="s">
        <v>17</v>
      </c>
    </row>
    <row r="924" spans="1:16">
      <c r="A924">
        <v>16895</v>
      </c>
      <c r="B924" t="s">
        <v>39</v>
      </c>
      <c r="C924" t="s">
        <v>40</v>
      </c>
      <c r="D924" s="1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tr">
        <f t="shared" si="42"/>
        <v>Yes</v>
      </c>
      <c r="K924" t="s">
        <v>29</v>
      </c>
      <c r="L924" s="20" t="str">
        <f t="shared" si="43"/>
        <v>Short Distance</v>
      </c>
      <c r="M924" t="s">
        <v>35</v>
      </c>
      <c r="N924">
        <v>54</v>
      </c>
      <c r="O924" s="18" t="str">
        <f t="shared" si="44"/>
        <v>Middle Age</v>
      </c>
      <c r="P924" s="18" t="s">
        <v>17</v>
      </c>
    </row>
    <row r="925" spans="1:16">
      <c r="A925">
        <v>26728</v>
      </c>
      <c r="B925" t="s">
        <v>42</v>
      </c>
      <c r="C925" t="s">
        <v>41</v>
      </c>
      <c r="D925" s="1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tr">
        <f t="shared" si="42"/>
        <v>Yes</v>
      </c>
      <c r="K925" t="s">
        <v>29</v>
      </c>
      <c r="L925" s="20" t="str">
        <f t="shared" si="43"/>
        <v>Short Distance</v>
      </c>
      <c r="M925" t="s">
        <v>35</v>
      </c>
      <c r="N925">
        <v>53</v>
      </c>
      <c r="O925" s="18" t="str">
        <f t="shared" si="44"/>
        <v>Middle Age</v>
      </c>
      <c r="P925" s="18" t="s">
        <v>17</v>
      </c>
    </row>
    <row r="926" spans="1:16">
      <c r="A926">
        <v>11090</v>
      </c>
      <c r="B926" t="s">
        <v>42</v>
      </c>
      <c r="C926" t="s">
        <v>41</v>
      </c>
      <c r="D926" s="1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tr">
        <f t="shared" si="42"/>
        <v>Yes</v>
      </c>
      <c r="K926" t="s">
        <v>24</v>
      </c>
      <c r="L926" s="20" t="str">
        <f t="shared" si="43"/>
        <v>Intermediate Distance</v>
      </c>
      <c r="M926" t="s">
        <v>35</v>
      </c>
      <c r="N926">
        <v>48</v>
      </c>
      <c r="O926" s="18" t="str">
        <f t="shared" si="44"/>
        <v>Middle Age</v>
      </c>
      <c r="P926" s="18" t="s">
        <v>17</v>
      </c>
    </row>
    <row r="927" spans="1:16">
      <c r="A927">
        <v>15862</v>
      </c>
      <c r="B927" t="s">
        <v>42</v>
      </c>
      <c r="C927" t="s">
        <v>40</v>
      </c>
      <c r="D927" s="1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tr">
        <f t="shared" si="42"/>
        <v>No</v>
      </c>
      <c r="K927" t="s">
        <v>29</v>
      </c>
      <c r="L927" s="20" t="str">
        <f t="shared" si="43"/>
        <v>Short Distance</v>
      </c>
      <c r="M927" t="s">
        <v>35</v>
      </c>
      <c r="N927">
        <v>33</v>
      </c>
      <c r="O927" s="18" t="str">
        <f t="shared" si="44"/>
        <v>Middle Age</v>
      </c>
      <c r="P927" s="18" t="s">
        <v>17</v>
      </c>
    </row>
    <row r="928" spans="1:16">
      <c r="A928">
        <v>26495</v>
      </c>
      <c r="B928" t="s">
        <v>42</v>
      </c>
      <c r="C928" t="s">
        <v>40</v>
      </c>
      <c r="D928" s="1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tr">
        <f t="shared" si="42"/>
        <v>Yes</v>
      </c>
      <c r="K928" t="s">
        <v>33</v>
      </c>
      <c r="L928" s="20" t="str">
        <f t="shared" si="43"/>
        <v>Long Distance</v>
      </c>
      <c r="M928" t="s">
        <v>35</v>
      </c>
      <c r="N928">
        <v>57</v>
      </c>
      <c r="O928" s="18" t="str">
        <f t="shared" si="44"/>
        <v>Old</v>
      </c>
      <c r="P928" s="18" t="s">
        <v>20</v>
      </c>
    </row>
    <row r="929" spans="1:16">
      <c r="A929">
        <v>11823</v>
      </c>
      <c r="B929" t="s">
        <v>39</v>
      </c>
      <c r="C929" t="s">
        <v>40</v>
      </c>
      <c r="D929" s="1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tr">
        <f t="shared" si="42"/>
        <v>No</v>
      </c>
      <c r="K929" t="s">
        <v>24</v>
      </c>
      <c r="L929" s="20" t="str">
        <f t="shared" si="43"/>
        <v>Intermediate Distance</v>
      </c>
      <c r="M929" t="s">
        <v>35</v>
      </c>
      <c r="N929">
        <v>39</v>
      </c>
      <c r="O929" s="18" t="str">
        <f t="shared" si="44"/>
        <v>Middle Age</v>
      </c>
      <c r="P929" s="18" t="s">
        <v>20</v>
      </c>
    </row>
    <row r="930" spans="1:16">
      <c r="A930">
        <v>23449</v>
      </c>
      <c r="B930" t="s">
        <v>39</v>
      </c>
      <c r="C930" t="s">
        <v>41</v>
      </c>
      <c r="D930" s="1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tr">
        <f t="shared" si="42"/>
        <v>Yes</v>
      </c>
      <c r="K930" t="s">
        <v>26</v>
      </c>
      <c r="L930" s="20" t="str">
        <f t="shared" si="43"/>
        <v>Intermediate Distance</v>
      </c>
      <c r="M930" t="s">
        <v>35</v>
      </c>
      <c r="N930">
        <v>48</v>
      </c>
      <c r="O930" s="18" t="str">
        <f t="shared" si="44"/>
        <v>Middle Age</v>
      </c>
      <c r="P930" s="18" t="s">
        <v>20</v>
      </c>
    </row>
    <row r="931" spans="1:16">
      <c r="A931">
        <v>23459</v>
      </c>
      <c r="B931" t="s">
        <v>39</v>
      </c>
      <c r="C931" t="s">
        <v>41</v>
      </c>
      <c r="D931" s="1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tr">
        <f t="shared" si="42"/>
        <v>Yes</v>
      </c>
      <c r="K931" t="s">
        <v>26</v>
      </c>
      <c r="L931" s="20" t="str">
        <f t="shared" si="43"/>
        <v>Intermediate Distance</v>
      </c>
      <c r="M931" t="s">
        <v>35</v>
      </c>
      <c r="N931">
        <v>50</v>
      </c>
      <c r="O931" s="18" t="str">
        <f t="shared" si="44"/>
        <v>Middle Age</v>
      </c>
      <c r="P931" s="18" t="s">
        <v>20</v>
      </c>
    </row>
    <row r="932" spans="1:16">
      <c r="A932">
        <v>19543</v>
      </c>
      <c r="B932" t="s">
        <v>39</v>
      </c>
      <c r="C932" t="s">
        <v>41</v>
      </c>
      <c r="D932" s="1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tr">
        <f t="shared" si="42"/>
        <v>Yes</v>
      </c>
      <c r="K932" t="s">
        <v>33</v>
      </c>
      <c r="L932" s="20" t="str">
        <f t="shared" si="43"/>
        <v>Long Distance</v>
      </c>
      <c r="M932" t="s">
        <v>35</v>
      </c>
      <c r="N932">
        <v>47</v>
      </c>
      <c r="O932" s="18" t="str">
        <f t="shared" si="44"/>
        <v>Middle Age</v>
      </c>
      <c r="P932" s="18" t="s">
        <v>20</v>
      </c>
    </row>
    <row r="933" spans="1:16">
      <c r="A933">
        <v>14914</v>
      </c>
      <c r="B933" t="s">
        <v>39</v>
      </c>
      <c r="C933" t="s">
        <v>40</v>
      </c>
      <c r="D933" s="1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tr">
        <f t="shared" si="42"/>
        <v>Yes</v>
      </c>
      <c r="K933" t="s">
        <v>29</v>
      </c>
      <c r="L933" s="20" t="str">
        <f t="shared" si="43"/>
        <v>Short Distance</v>
      </c>
      <c r="M933" t="s">
        <v>35</v>
      </c>
      <c r="N933">
        <v>49</v>
      </c>
      <c r="O933" s="18" t="str">
        <f t="shared" si="44"/>
        <v>Middle Age</v>
      </c>
      <c r="P933" s="18" t="s">
        <v>17</v>
      </c>
    </row>
    <row r="934" spans="1:16">
      <c r="A934">
        <v>12033</v>
      </c>
      <c r="B934" t="s">
        <v>42</v>
      </c>
      <c r="C934" t="s">
        <v>40</v>
      </c>
      <c r="D934" s="1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tr">
        <f t="shared" si="42"/>
        <v>Yes</v>
      </c>
      <c r="K934" t="s">
        <v>18</v>
      </c>
      <c r="L934" s="20" t="str">
        <f t="shared" si="43"/>
        <v>Short Distance</v>
      </c>
      <c r="M934" t="s">
        <v>35</v>
      </c>
      <c r="N934">
        <v>27</v>
      </c>
      <c r="O934" s="18" t="str">
        <f t="shared" si="44"/>
        <v>Adolescent</v>
      </c>
      <c r="P934" s="18" t="s">
        <v>17</v>
      </c>
    </row>
    <row r="935" spans="1:16">
      <c r="A935">
        <v>11941</v>
      </c>
      <c r="B935" t="s">
        <v>42</v>
      </c>
      <c r="C935" t="s">
        <v>41</v>
      </c>
      <c r="D935" s="1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tr">
        <f t="shared" si="42"/>
        <v>No</v>
      </c>
      <c r="K935" t="s">
        <v>26</v>
      </c>
      <c r="L935" s="20" t="str">
        <f t="shared" si="43"/>
        <v>Intermediate Distance</v>
      </c>
      <c r="M935" t="s">
        <v>35</v>
      </c>
      <c r="N935">
        <v>29</v>
      </c>
      <c r="O935" s="18" t="str">
        <f t="shared" si="44"/>
        <v>Adolescent</v>
      </c>
      <c r="P935" s="18" t="s">
        <v>20</v>
      </c>
    </row>
    <row r="936" spans="1:16">
      <c r="A936">
        <v>14389</v>
      </c>
      <c r="B936" t="s">
        <v>39</v>
      </c>
      <c r="C936" t="s">
        <v>41</v>
      </c>
      <c r="D936" s="1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tr">
        <f t="shared" si="42"/>
        <v>No</v>
      </c>
      <c r="K936" t="s">
        <v>24</v>
      </c>
      <c r="L936" s="20" t="str">
        <f t="shared" si="43"/>
        <v>Intermediate Distance</v>
      </c>
      <c r="M936" t="s">
        <v>35</v>
      </c>
      <c r="N936">
        <v>59</v>
      </c>
      <c r="O936" s="18" t="str">
        <f t="shared" si="44"/>
        <v>Old</v>
      </c>
      <c r="P936" s="18" t="s">
        <v>20</v>
      </c>
    </row>
    <row r="937" spans="1:16">
      <c r="A937">
        <v>18050</v>
      </c>
      <c r="B937" t="s">
        <v>39</v>
      </c>
      <c r="C937" t="s">
        <v>40</v>
      </c>
      <c r="D937" s="1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tr">
        <f t="shared" si="42"/>
        <v>Yes</v>
      </c>
      <c r="K937" t="s">
        <v>18</v>
      </c>
      <c r="L937" s="20" t="str">
        <f t="shared" si="43"/>
        <v>Short Distance</v>
      </c>
      <c r="M937" t="s">
        <v>35</v>
      </c>
      <c r="N937">
        <v>45</v>
      </c>
      <c r="O937" s="18" t="str">
        <f t="shared" si="44"/>
        <v>Middle Age</v>
      </c>
      <c r="P937" s="18" t="s">
        <v>17</v>
      </c>
    </row>
    <row r="938" spans="1:16">
      <c r="A938">
        <v>19856</v>
      </c>
      <c r="B938" t="s">
        <v>39</v>
      </c>
      <c r="C938" t="s">
        <v>40</v>
      </c>
      <c r="D938" s="1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tr">
        <f t="shared" si="42"/>
        <v>Yes</v>
      </c>
      <c r="K938" t="s">
        <v>24</v>
      </c>
      <c r="L938" s="20" t="str">
        <f t="shared" si="43"/>
        <v>Intermediate Distance</v>
      </c>
      <c r="M938" t="s">
        <v>35</v>
      </c>
      <c r="N938">
        <v>60</v>
      </c>
      <c r="O938" s="18" t="str">
        <f t="shared" si="44"/>
        <v>Old</v>
      </c>
      <c r="P938" s="18" t="s">
        <v>20</v>
      </c>
    </row>
    <row r="939" spans="1:16">
      <c r="A939">
        <v>11663</v>
      </c>
      <c r="B939" t="s">
        <v>39</v>
      </c>
      <c r="C939" t="s">
        <v>41</v>
      </c>
      <c r="D939" s="1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tr">
        <f t="shared" si="42"/>
        <v>No</v>
      </c>
      <c r="K939" t="s">
        <v>18</v>
      </c>
      <c r="L939" s="20" t="str">
        <f t="shared" si="43"/>
        <v>Short Distance</v>
      </c>
      <c r="M939" t="s">
        <v>35</v>
      </c>
      <c r="N939">
        <v>36</v>
      </c>
      <c r="O939" s="18" t="str">
        <f t="shared" si="44"/>
        <v>Middle Age</v>
      </c>
      <c r="P939" s="18" t="s">
        <v>17</v>
      </c>
    </row>
    <row r="940" spans="1:16">
      <c r="A940">
        <v>27740</v>
      </c>
      <c r="B940" t="s">
        <v>39</v>
      </c>
      <c r="C940" t="s">
        <v>40</v>
      </c>
      <c r="D940" s="1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tr">
        <f t="shared" si="42"/>
        <v>Yes</v>
      </c>
      <c r="K940" t="s">
        <v>26</v>
      </c>
      <c r="L940" s="20" t="str">
        <f t="shared" si="43"/>
        <v>Intermediate Distance</v>
      </c>
      <c r="M940" t="s">
        <v>35</v>
      </c>
      <c r="N940">
        <v>27</v>
      </c>
      <c r="O940" s="18" t="str">
        <f t="shared" si="44"/>
        <v>Adolescent</v>
      </c>
      <c r="P940" s="18" t="s">
        <v>20</v>
      </c>
    </row>
    <row r="941" spans="1:16">
      <c r="A941">
        <v>23455</v>
      </c>
      <c r="B941" t="s">
        <v>42</v>
      </c>
      <c r="C941" t="s">
        <v>41</v>
      </c>
      <c r="D941" s="1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tr">
        <f t="shared" si="42"/>
        <v>Yes</v>
      </c>
      <c r="K941" t="s">
        <v>29</v>
      </c>
      <c r="L941" s="20" t="str">
        <f t="shared" si="43"/>
        <v>Short Distance</v>
      </c>
      <c r="M941" t="s">
        <v>35</v>
      </c>
      <c r="N941">
        <v>50</v>
      </c>
      <c r="O941" s="18" t="str">
        <f t="shared" si="44"/>
        <v>Middle Age</v>
      </c>
      <c r="P941" s="18" t="s">
        <v>20</v>
      </c>
    </row>
    <row r="942" spans="1:16">
      <c r="A942">
        <v>15292</v>
      </c>
      <c r="B942" t="s">
        <v>42</v>
      </c>
      <c r="C942" t="s">
        <v>40</v>
      </c>
      <c r="D942" s="1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tr">
        <f t="shared" si="42"/>
        <v>No</v>
      </c>
      <c r="K942" t="s">
        <v>29</v>
      </c>
      <c r="L942" s="20" t="str">
        <f t="shared" si="43"/>
        <v>Short Distance</v>
      </c>
      <c r="M942" t="s">
        <v>35</v>
      </c>
      <c r="N942">
        <v>35</v>
      </c>
      <c r="O942" s="18" t="str">
        <f t="shared" si="44"/>
        <v>Middle Age</v>
      </c>
      <c r="P942" s="18" t="s">
        <v>20</v>
      </c>
    </row>
    <row r="943" spans="1:16">
      <c r="A943">
        <v>21587</v>
      </c>
      <c r="B943" t="s">
        <v>39</v>
      </c>
      <c r="C943" t="s">
        <v>40</v>
      </c>
      <c r="D943" s="1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tr">
        <f t="shared" si="42"/>
        <v>No</v>
      </c>
      <c r="K943" t="s">
        <v>24</v>
      </c>
      <c r="L943" s="20" t="str">
        <f t="shared" si="43"/>
        <v>Intermediate Distance</v>
      </c>
      <c r="M943" t="s">
        <v>35</v>
      </c>
      <c r="N943">
        <v>34</v>
      </c>
      <c r="O943" s="18" t="str">
        <f t="shared" si="44"/>
        <v>Middle Age</v>
      </c>
      <c r="P943" s="18" t="s">
        <v>17</v>
      </c>
    </row>
    <row r="944" spans="1:16">
      <c r="A944">
        <v>23513</v>
      </c>
      <c r="B944" t="s">
        <v>39</v>
      </c>
      <c r="C944" t="s">
        <v>40</v>
      </c>
      <c r="D944" s="1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tr">
        <f t="shared" si="42"/>
        <v>Yes</v>
      </c>
      <c r="K944" t="s">
        <v>26</v>
      </c>
      <c r="L944" s="20" t="str">
        <f t="shared" si="43"/>
        <v>Intermediate Distance</v>
      </c>
      <c r="M944" t="s">
        <v>35</v>
      </c>
      <c r="N944">
        <v>54</v>
      </c>
      <c r="O944" s="18" t="str">
        <f t="shared" si="44"/>
        <v>Middle Age</v>
      </c>
      <c r="P944" s="18" t="s">
        <v>20</v>
      </c>
    </row>
    <row r="945" spans="1:16">
      <c r="A945">
        <v>24322</v>
      </c>
      <c r="B945" t="s">
        <v>39</v>
      </c>
      <c r="C945" t="s">
        <v>40</v>
      </c>
      <c r="D945" s="1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tr">
        <f t="shared" si="42"/>
        <v>Yes</v>
      </c>
      <c r="K945" t="s">
        <v>18</v>
      </c>
      <c r="L945" s="20" t="str">
        <f t="shared" si="43"/>
        <v>Short Distance</v>
      </c>
      <c r="M945" t="s">
        <v>35</v>
      </c>
      <c r="N945">
        <v>42</v>
      </c>
      <c r="O945" s="18" t="str">
        <f t="shared" si="44"/>
        <v>Middle Age</v>
      </c>
      <c r="P945" s="18" t="s">
        <v>20</v>
      </c>
    </row>
    <row r="946" spans="1:16">
      <c r="A946">
        <v>26298</v>
      </c>
      <c r="B946" t="s">
        <v>39</v>
      </c>
      <c r="C946" t="s">
        <v>40</v>
      </c>
      <c r="D946" s="1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tr">
        <f t="shared" si="42"/>
        <v>No</v>
      </c>
      <c r="K946" t="s">
        <v>24</v>
      </c>
      <c r="L946" s="20" t="str">
        <f t="shared" si="43"/>
        <v>Intermediate Distance</v>
      </c>
      <c r="M946" t="s">
        <v>35</v>
      </c>
      <c r="N946">
        <v>34</v>
      </c>
      <c r="O946" s="18" t="str">
        <f t="shared" si="44"/>
        <v>Middle Age</v>
      </c>
      <c r="P946" s="18" t="s">
        <v>17</v>
      </c>
    </row>
    <row r="947" spans="1:16">
      <c r="A947">
        <v>25419</v>
      </c>
      <c r="B947" t="s">
        <v>42</v>
      </c>
      <c r="C947" t="s">
        <v>41</v>
      </c>
      <c r="D947" s="1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tr">
        <f t="shared" si="42"/>
        <v>Yes</v>
      </c>
      <c r="K947" t="s">
        <v>18</v>
      </c>
      <c r="L947" s="20" t="str">
        <f t="shared" si="43"/>
        <v>Short Distance</v>
      </c>
      <c r="M947" t="s">
        <v>35</v>
      </c>
      <c r="N947">
        <v>38</v>
      </c>
      <c r="O947" s="18" t="str">
        <f t="shared" si="44"/>
        <v>Middle Age</v>
      </c>
      <c r="P947" s="18" t="s">
        <v>17</v>
      </c>
    </row>
    <row r="948" spans="1:16">
      <c r="A948">
        <v>13343</v>
      </c>
      <c r="B948" t="s">
        <v>39</v>
      </c>
      <c r="C948" t="s">
        <v>40</v>
      </c>
      <c r="D948" s="1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tr">
        <f t="shared" si="42"/>
        <v>Yes</v>
      </c>
      <c r="K948" t="s">
        <v>29</v>
      </c>
      <c r="L948" s="20" t="str">
        <f t="shared" si="43"/>
        <v>Short Distance</v>
      </c>
      <c r="M948" t="s">
        <v>35</v>
      </c>
      <c r="N948">
        <v>63</v>
      </c>
      <c r="O948" s="18" t="str">
        <f t="shared" si="44"/>
        <v>Old</v>
      </c>
      <c r="P948" s="18" t="s">
        <v>17</v>
      </c>
    </row>
    <row r="949" spans="1:16">
      <c r="A949">
        <v>11303</v>
      </c>
      <c r="B949" t="s">
        <v>42</v>
      </c>
      <c r="C949" t="s">
        <v>40</v>
      </c>
      <c r="D949" s="1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tr">
        <f t="shared" si="42"/>
        <v>Yes</v>
      </c>
      <c r="K949" t="s">
        <v>29</v>
      </c>
      <c r="L949" s="20" t="str">
        <f t="shared" si="43"/>
        <v>Short Distance</v>
      </c>
      <c r="M949" t="s">
        <v>35</v>
      </c>
      <c r="N949">
        <v>45</v>
      </c>
      <c r="O949" s="18" t="str">
        <f t="shared" si="44"/>
        <v>Middle Age</v>
      </c>
      <c r="P949" s="18" t="s">
        <v>17</v>
      </c>
    </row>
    <row r="950" spans="1:16">
      <c r="A950">
        <v>21693</v>
      </c>
      <c r="B950" t="s">
        <v>42</v>
      </c>
      <c r="C950" t="s">
        <v>40</v>
      </c>
      <c r="D950" s="1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tr">
        <f t="shared" si="42"/>
        <v>No</v>
      </c>
      <c r="K950" t="s">
        <v>18</v>
      </c>
      <c r="L950" s="20" t="str">
        <f t="shared" si="43"/>
        <v>Short Distance</v>
      </c>
      <c r="M950" t="s">
        <v>35</v>
      </c>
      <c r="N950">
        <v>40</v>
      </c>
      <c r="O950" s="18" t="str">
        <f t="shared" si="44"/>
        <v>Middle Age</v>
      </c>
      <c r="P950" s="18" t="s">
        <v>20</v>
      </c>
    </row>
    <row r="951" spans="1:16">
      <c r="A951">
        <v>28056</v>
      </c>
      <c r="B951" t="s">
        <v>39</v>
      </c>
      <c r="C951" t="s">
        <v>41</v>
      </c>
      <c r="D951" s="1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tr">
        <f t="shared" si="42"/>
        <v>Yes</v>
      </c>
      <c r="K951" t="s">
        <v>33</v>
      </c>
      <c r="L951" s="20" t="str">
        <f t="shared" si="43"/>
        <v>Long Distance</v>
      </c>
      <c r="M951" t="s">
        <v>35</v>
      </c>
      <c r="N951">
        <v>53</v>
      </c>
      <c r="O951" s="18" t="str">
        <f t="shared" si="44"/>
        <v>Middle Age</v>
      </c>
      <c r="P951" s="18" t="s">
        <v>20</v>
      </c>
    </row>
    <row r="952" spans="1:16">
      <c r="A952">
        <v>11788</v>
      </c>
      <c r="B952" t="s">
        <v>42</v>
      </c>
      <c r="C952" t="s">
        <v>40</v>
      </c>
      <c r="D952" s="1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tr">
        <f t="shared" si="42"/>
        <v>No</v>
      </c>
      <c r="K952" t="s">
        <v>24</v>
      </c>
      <c r="L952" s="20" t="str">
        <f t="shared" si="43"/>
        <v>Intermediate Distance</v>
      </c>
      <c r="M952" t="s">
        <v>35</v>
      </c>
      <c r="N952">
        <v>34</v>
      </c>
      <c r="O952" s="18" t="str">
        <f t="shared" si="44"/>
        <v>Middle Age</v>
      </c>
      <c r="P952" s="18" t="s">
        <v>20</v>
      </c>
    </row>
    <row r="953" spans="1:16">
      <c r="A953">
        <v>22296</v>
      </c>
      <c r="B953" t="s">
        <v>39</v>
      </c>
      <c r="C953" t="s">
        <v>41</v>
      </c>
      <c r="D953" s="1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tr">
        <f t="shared" si="42"/>
        <v>Yes</v>
      </c>
      <c r="K953" t="s">
        <v>18</v>
      </c>
      <c r="L953" s="20" t="str">
        <f t="shared" si="43"/>
        <v>Short Distance</v>
      </c>
      <c r="M953" t="s">
        <v>35</v>
      </c>
      <c r="N953">
        <v>38</v>
      </c>
      <c r="O953" s="18" t="str">
        <f t="shared" si="44"/>
        <v>Middle Age</v>
      </c>
      <c r="P953" s="18" t="s">
        <v>20</v>
      </c>
    </row>
    <row r="954" spans="1:16">
      <c r="A954">
        <v>15319</v>
      </c>
      <c r="B954" t="s">
        <v>39</v>
      </c>
      <c r="C954" t="s">
        <v>40</v>
      </c>
      <c r="D954" s="1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tr">
        <f t="shared" si="42"/>
        <v>Yes</v>
      </c>
      <c r="K954" t="s">
        <v>29</v>
      </c>
      <c r="L954" s="20" t="str">
        <f t="shared" si="43"/>
        <v>Short Distance</v>
      </c>
      <c r="M954" t="s">
        <v>35</v>
      </c>
      <c r="N954">
        <v>59</v>
      </c>
      <c r="O954" s="18" t="str">
        <f t="shared" si="44"/>
        <v>Old</v>
      </c>
      <c r="P954" s="18" t="s">
        <v>20</v>
      </c>
    </row>
    <row r="955" spans="1:16">
      <c r="A955">
        <v>17654</v>
      </c>
      <c r="B955" t="s">
        <v>42</v>
      </c>
      <c r="C955" t="s">
        <v>40</v>
      </c>
      <c r="D955" s="1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tr">
        <f t="shared" si="42"/>
        <v>Yes</v>
      </c>
      <c r="K955" t="s">
        <v>29</v>
      </c>
      <c r="L955" s="20" t="str">
        <f t="shared" si="43"/>
        <v>Short Distance</v>
      </c>
      <c r="M955" t="s">
        <v>35</v>
      </c>
      <c r="N955">
        <v>30</v>
      </c>
      <c r="O955" s="18" t="str">
        <f t="shared" si="44"/>
        <v>Adolescent</v>
      </c>
      <c r="P955" s="18" t="s">
        <v>17</v>
      </c>
    </row>
    <row r="956" spans="1:16">
      <c r="A956">
        <v>14662</v>
      </c>
      <c r="B956" t="s">
        <v>39</v>
      </c>
      <c r="C956" t="s">
        <v>41</v>
      </c>
      <c r="D956" s="1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tr">
        <f t="shared" si="42"/>
        <v>Yes</v>
      </c>
      <c r="K956" t="s">
        <v>18</v>
      </c>
      <c r="L956" s="20" t="str">
        <f t="shared" si="43"/>
        <v>Short Distance</v>
      </c>
      <c r="M956" t="s">
        <v>35</v>
      </c>
      <c r="N956">
        <v>48</v>
      </c>
      <c r="O956" s="18" t="str">
        <f t="shared" si="44"/>
        <v>Middle Age</v>
      </c>
      <c r="P956" s="18" t="s">
        <v>17</v>
      </c>
    </row>
    <row r="957" spans="1:16">
      <c r="A957">
        <v>17541</v>
      </c>
      <c r="B957" t="s">
        <v>39</v>
      </c>
      <c r="C957" t="s">
        <v>40</v>
      </c>
      <c r="D957" s="1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tr">
        <f t="shared" si="42"/>
        <v>Yes</v>
      </c>
      <c r="K957" t="s">
        <v>24</v>
      </c>
      <c r="L957" s="20" t="str">
        <f t="shared" si="43"/>
        <v>Intermediate Distance</v>
      </c>
      <c r="M957" t="s">
        <v>35</v>
      </c>
      <c r="N957">
        <v>43</v>
      </c>
      <c r="O957" s="18" t="str">
        <f t="shared" si="44"/>
        <v>Middle Age</v>
      </c>
      <c r="P957" s="18" t="s">
        <v>20</v>
      </c>
    </row>
    <row r="958" spans="1:16">
      <c r="A958">
        <v>13886</v>
      </c>
      <c r="B958" t="s">
        <v>39</v>
      </c>
      <c r="C958" t="s">
        <v>40</v>
      </c>
      <c r="D958" s="1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tr">
        <f t="shared" si="42"/>
        <v>No</v>
      </c>
      <c r="K958" t="s">
        <v>24</v>
      </c>
      <c r="L958" s="20" t="str">
        <f t="shared" si="43"/>
        <v>Intermediate Distance</v>
      </c>
      <c r="M958" t="s">
        <v>35</v>
      </c>
      <c r="N958">
        <v>35</v>
      </c>
      <c r="O958" s="18" t="str">
        <f t="shared" si="44"/>
        <v>Middle Age</v>
      </c>
      <c r="P958" s="18" t="s">
        <v>17</v>
      </c>
    </row>
    <row r="959" spans="1:16">
      <c r="A959">
        <v>13073</v>
      </c>
      <c r="B959" t="s">
        <v>39</v>
      </c>
      <c r="C959" t="s">
        <v>40</v>
      </c>
      <c r="D959" s="1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tr">
        <f t="shared" si="42"/>
        <v>Yes</v>
      </c>
      <c r="K959" t="s">
        <v>26</v>
      </c>
      <c r="L959" s="20" t="str">
        <f t="shared" si="43"/>
        <v>Intermediate Distance</v>
      </c>
      <c r="M959" t="s">
        <v>35</v>
      </c>
      <c r="N959">
        <v>30</v>
      </c>
      <c r="O959" s="18" t="str">
        <f t="shared" si="44"/>
        <v>Adolescent</v>
      </c>
      <c r="P959" s="18" t="s">
        <v>20</v>
      </c>
    </row>
    <row r="960" spans="1:16">
      <c r="A960">
        <v>21940</v>
      </c>
      <c r="B960" t="s">
        <v>39</v>
      </c>
      <c r="C960" t="s">
        <v>41</v>
      </c>
      <c r="D960" s="1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tr">
        <f t="shared" si="42"/>
        <v>No</v>
      </c>
      <c r="K960" t="s">
        <v>18</v>
      </c>
      <c r="L960" s="20" t="str">
        <f t="shared" si="43"/>
        <v>Short Distance</v>
      </c>
      <c r="M960" t="s">
        <v>35</v>
      </c>
      <c r="N960">
        <v>47</v>
      </c>
      <c r="O960" s="18" t="str">
        <f t="shared" si="44"/>
        <v>Middle Age</v>
      </c>
      <c r="P960" s="18" t="s">
        <v>17</v>
      </c>
    </row>
    <row r="961" spans="1:16">
      <c r="A961">
        <v>20196</v>
      </c>
      <c r="B961" t="s">
        <v>39</v>
      </c>
      <c r="C961" t="s">
        <v>41</v>
      </c>
      <c r="D961" s="1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tr">
        <f t="shared" si="42"/>
        <v>Yes</v>
      </c>
      <c r="K961" t="s">
        <v>24</v>
      </c>
      <c r="L961" s="20" t="str">
        <f t="shared" si="43"/>
        <v>Intermediate Distance</v>
      </c>
      <c r="M961" t="s">
        <v>35</v>
      </c>
      <c r="N961">
        <v>45</v>
      </c>
      <c r="O961" s="18" t="str">
        <f t="shared" si="44"/>
        <v>Middle Age</v>
      </c>
      <c r="P961" s="18" t="s">
        <v>17</v>
      </c>
    </row>
    <row r="962" spans="1:16">
      <c r="A962">
        <v>23491</v>
      </c>
      <c r="B962" t="s">
        <v>42</v>
      </c>
      <c r="C962" t="s">
        <v>41</v>
      </c>
      <c r="D962" s="1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tr">
        <f t="shared" si="42"/>
        <v>Yes</v>
      </c>
      <c r="K962" t="s">
        <v>29</v>
      </c>
      <c r="L962" s="20" t="str">
        <f t="shared" si="43"/>
        <v>Short Distance</v>
      </c>
      <c r="M962" t="s">
        <v>35</v>
      </c>
      <c r="N962">
        <v>45</v>
      </c>
      <c r="O962" s="18" t="str">
        <f t="shared" si="44"/>
        <v>Middle Age</v>
      </c>
      <c r="P962" s="18" t="s">
        <v>20</v>
      </c>
    </row>
    <row r="963" spans="1:16">
      <c r="A963">
        <v>16651</v>
      </c>
      <c r="B963" t="s">
        <v>39</v>
      </c>
      <c r="C963" t="s">
        <v>40</v>
      </c>
      <c r="D963" s="1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tr">
        <f t="shared" ref="J963:J1001" si="45">IF(I963&gt;0,"Yes","No")</f>
        <v>Yes</v>
      </c>
      <c r="K963" t="s">
        <v>26</v>
      </c>
      <c r="L963" s="20" t="str">
        <f t="shared" ref="L963:L1001" si="46">IF(OR(K963="0-1 Miles",K963="1-2 Miles"),"Short Distance",IF(OR(K963="2-5 Miles",K963="5-10 Miles"),"Intermediate Distance",IF(K963="10+ Miles","Long Distance","")))</f>
        <v>Intermediate Distance</v>
      </c>
      <c r="M963" t="s">
        <v>35</v>
      </c>
      <c r="N963">
        <v>62</v>
      </c>
      <c r="O963" s="18" t="str">
        <f t="shared" ref="O963:O1001" si="47">IF(N963&gt;55,"Old",IF(N963&gt;=31,"Middle Age",IF(N963&lt;31,"Adolescent","Invalid")))</f>
        <v>Old</v>
      </c>
      <c r="P963" s="18" t="s">
        <v>20</v>
      </c>
    </row>
    <row r="964" spans="1:16">
      <c r="A964">
        <v>16813</v>
      </c>
      <c r="B964" t="s">
        <v>39</v>
      </c>
      <c r="C964" t="s">
        <v>41</v>
      </c>
      <c r="D964" s="1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tr">
        <f t="shared" si="45"/>
        <v>Yes</v>
      </c>
      <c r="K964" t="s">
        <v>33</v>
      </c>
      <c r="L964" s="20" t="str">
        <f t="shared" si="46"/>
        <v>Long Distance</v>
      </c>
      <c r="M964" t="s">
        <v>35</v>
      </c>
      <c r="N964">
        <v>55</v>
      </c>
      <c r="O964" s="18" t="str">
        <f t="shared" si="47"/>
        <v>Middle Age</v>
      </c>
      <c r="P964" s="18" t="s">
        <v>20</v>
      </c>
    </row>
    <row r="965" spans="1:16">
      <c r="A965">
        <v>16007</v>
      </c>
      <c r="B965" t="s">
        <v>39</v>
      </c>
      <c r="C965" t="s">
        <v>40</v>
      </c>
      <c r="D965" s="1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tr">
        <f t="shared" si="45"/>
        <v>Yes</v>
      </c>
      <c r="K965" t="s">
        <v>29</v>
      </c>
      <c r="L965" s="20" t="str">
        <f t="shared" si="46"/>
        <v>Short Distance</v>
      </c>
      <c r="M965" t="s">
        <v>35</v>
      </c>
      <c r="N965">
        <v>66</v>
      </c>
      <c r="O965" s="18" t="str">
        <f t="shared" si="47"/>
        <v>Old</v>
      </c>
      <c r="P965" s="18" t="s">
        <v>17</v>
      </c>
    </row>
    <row r="966" spans="1:16">
      <c r="A966">
        <v>27434</v>
      </c>
      <c r="B966" t="s">
        <v>42</v>
      </c>
      <c r="C966" t="s">
        <v>41</v>
      </c>
      <c r="D966" s="1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tr">
        <f t="shared" si="45"/>
        <v>Yes</v>
      </c>
      <c r="K966" t="s">
        <v>33</v>
      </c>
      <c r="L966" s="20" t="str">
        <f t="shared" si="46"/>
        <v>Long Distance</v>
      </c>
      <c r="M966" t="s">
        <v>35</v>
      </c>
      <c r="N966">
        <v>56</v>
      </c>
      <c r="O966" s="18" t="str">
        <f t="shared" si="47"/>
        <v>Old</v>
      </c>
      <c r="P966" s="18" t="s">
        <v>20</v>
      </c>
    </row>
    <row r="967" spans="1:16">
      <c r="A967">
        <v>27756</v>
      </c>
      <c r="B967" t="s">
        <v>42</v>
      </c>
      <c r="C967" t="s">
        <v>40</v>
      </c>
      <c r="D967" s="1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tr">
        <f t="shared" si="45"/>
        <v>Yes</v>
      </c>
      <c r="K967" t="s">
        <v>18</v>
      </c>
      <c r="L967" s="20" t="str">
        <f t="shared" si="46"/>
        <v>Short Distance</v>
      </c>
      <c r="M967" t="s">
        <v>35</v>
      </c>
      <c r="N967">
        <v>40</v>
      </c>
      <c r="O967" s="18" t="str">
        <f t="shared" si="47"/>
        <v>Middle Age</v>
      </c>
      <c r="P967" s="18" t="s">
        <v>20</v>
      </c>
    </row>
    <row r="968" spans="1:16">
      <c r="A968">
        <v>23818</v>
      </c>
      <c r="B968" t="s">
        <v>39</v>
      </c>
      <c r="C968" t="s">
        <v>40</v>
      </c>
      <c r="D968" s="1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tr">
        <f t="shared" si="45"/>
        <v>No</v>
      </c>
      <c r="K968" t="s">
        <v>29</v>
      </c>
      <c r="L968" s="20" t="str">
        <f t="shared" si="46"/>
        <v>Short Distance</v>
      </c>
      <c r="M968" t="s">
        <v>35</v>
      </c>
      <c r="N968">
        <v>33</v>
      </c>
      <c r="O968" s="18" t="str">
        <f t="shared" si="47"/>
        <v>Middle Age</v>
      </c>
      <c r="P968" s="18" t="s">
        <v>17</v>
      </c>
    </row>
    <row r="969" spans="1:16">
      <c r="A969">
        <v>19012</v>
      </c>
      <c r="B969" t="s">
        <v>39</v>
      </c>
      <c r="C969" t="s">
        <v>41</v>
      </c>
      <c r="D969" s="1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tr">
        <f t="shared" si="45"/>
        <v>Yes</v>
      </c>
      <c r="K969" t="s">
        <v>29</v>
      </c>
      <c r="L969" s="20" t="str">
        <f t="shared" si="46"/>
        <v>Short Distance</v>
      </c>
      <c r="M969" t="s">
        <v>35</v>
      </c>
      <c r="N969">
        <v>56</v>
      </c>
      <c r="O969" s="18" t="str">
        <f t="shared" si="47"/>
        <v>Old</v>
      </c>
      <c r="P969" s="18" t="s">
        <v>20</v>
      </c>
    </row>
    <row r="970" spans="1:16">
      <c r="A970">
        <v>18329</v>
      </c>
      <c r="B970" t="s">
        <v>42</v>
      </c>
      <c r="C970" t="s">
        <v>41</v>
      </c>
      <c r="D970" s="1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tr">
        <f t="shared" si="45"/>
        <v>Yes</v>
      </c>
      <c r="K970" t="s">
        <v>26</v>
      </c>
      <c r="L970" s="20" t="str">
        <f t="shared" si="46"/>
        <v>Intermediate Distance</v>
      </c>
      <c r="M970" t="s">
        <v>35</v>
      </c>
      <c r="N970">
        <v>27</v>
      </c>
      <c r="O970" s="18" t="str">
        <f t="shared" si="47"/>
        <v>Adolescent</v>
      </c>
      <c r="P970" s="18" t="s">
        <v>20</v>
      </c>
    </row>
    <row r="971" spans="1:16">
      <c r="A971">
        <v>29037</v>
      </c>
      <c r="B971" t="s">
        <v>39</v>
      </c>
      <c r="C971" t="s">
        <v>41</v>
      </c>
      <c r="D971" s="1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tr">
        <f t="shared" si="45"/>
        <v>No</v>
      </c>
      <c r="K971" t="s">
        <v>18</v>
      </c>
      <c r="L971" s="20" t="str">
        <f t="shared" si="46"/>
        <v>Short Distance</v>
      </c>
      <c r="M971" t="s">
        <v>35</v>
      </c>
      <c r="N971">
        <v>39</v>
      </c>
      <c r="O971" s="18" t="str">
        <f t="shared" si="47"/>
        <v>Middle Age</v>
      </c>
      <c r="P971" s="18" t="s">
        <v>20</v>
      </c>
    </row>
    <row r="972" spans="1:16">
      <c r="A972">
        <v>26576</v>
      </c>
      <c r="B972" t="s">
        <v>39</v>
      </c>
      <c r="C972" t="s">
        <v>40</v>
      </c>
      <c r="D972" s="1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tr">
        <f t="shared" si="45"/>
        <v>Yes</v>
      </c>
      <c r="K972" t="s">
        <v>26</v>
      </c>
      <c r="L972" s="20" t="str">
        <f t="shared" si="46"/>
        <v>Intermediate Distance</v>
      </c>
      <c r="M972" t="s">
        <v>35</v>
      </c>
      <c r="N972">
        <v>31</v>
      </c>
      <c r="O972" s="18" t="str">
        <f t="shared" si="47"/>
        <v>Middle Age</v>
      </c>
      <c r="P972" s="18" t="s">
        <v>20</v>
      </c>
    </row>
    <row r="973" spans="1:16">
      <c r="A973">
        <v>12192</v>
      </c>
      <c r="B973" t="s">
        <v>42</v>
      </c>
      <c r="C973" t="s">
        <v>40</v>
      </c>
      <c r="D973" s="1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tr">
        <f t="shared" si="45"/>
        <v>Yes</v>
      </c>
      <c r="K973" t="s">
        <v>29</v>
      </c>
      <c r="L973" s="20" t="str">
        <f t="shared" si="46"/>
        <v>Short Distance</v>
      </c>
      <c r="M973" t="s">
        <v>35</v>
      </c>
      <c r="N973">
        <v>51</v>
      </c>
      <c r="O973" s="18" t="str">
        <f t="shared" si="47"/>
        <v>Middle Age</v>
      </c>
      <c r="P973" s="18" t="s">
        <v>20</v>
      </c>
    </row>
    <row r="974" spans="1:16">
      <c r="A974">
        <v>14887</v>
      </c>
      <c r="B974" t="s">
        <v>39</v>
      </c>
      <c r="C974" t="s">
        <v>40</v>
      </c>
      <c r="D974" s="1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tr">
        <f t="shared" si="45"/>
        <v>Yes</v>
      </c>
      <c r="K974" t="s">
        <v>26</v>
      </c>
      <c r="L974" s="20" t="str">
        <f t="shared" si="46"/>
        <v>Intermediate Distance</v>
      </c>
      <c r="M974" t="s">
        <v>35</v>
      </c>
      <c r="N974">
        <v>52</v>
      </c>
      <c r="O974" s="18" t="str">
        <f t="shared" si="47"/>
        <v>Middle Age</v>
      </c>
      <c r="P974" s="18" t="s">
        <v>20</v>
      </c>
    </row>
    <row r="975" spans="1:16">
      <c r="A975">
        <v>11734</v>
      </c>
      <c r="B975" t="s">
        <v>39</v>
      </c>
      <c r="C975" t="s">
        <v>41</v>
      </c>
      <c r="D975" s="1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tr">
        <f t="shared" si="45"/>
        <v>Yes</v>
      </c>
      <c r="K975" t="s">
        <v>18</v>
      </c>
      <c r="L975" s="20" t="str">
        <f t="shared" si="46"/>
        <v>Short Distance</v>
      </c>
      <c r="M975" t="s">
        <v>35</v>
      </c>
      <c r="N975">
        <v>47</v>
      </c>
      <c r="O975" s="18" t="str">
        <f t="shared" si="47"/>
        <v>Middle Age</v>
      </c>
      <c r="P975" s="18" t="s">
        <v>20</v>
      </c>
    </row>
    <row r="976" spans="1:16">
      <c r="A976">
        <v>17462</v>
      </c>
      <c r="B976" t="s">
        <v>39</v>
      </c>
      <c r="C976" t="s">
        <v>41</v>
      </c>
      <c r="D976" s="1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tr">
        <f t="shared" si="45"/>
        <v>Yes</v>
      </c>
      <c r="K976" t="s">
        <v>26</v>
      </c>
      <c r="L976" s="20" t="str">
        <f t="shared" si="46"/>
        <v>Intermediate Distance</v>
      </c>
      <c r="M976" t="s">
        <v>35</v>
      </c>
      <c r="N976">
        <v>53</v>
      </c>
      <c r="O976" s="18" t="str">
        <f t="shared" si="47"/>
        <v>Middle Age</v>
      </c>
      <c r="P976" s="18" t="s">
        <v>17</v>
      </c>
    </row>
    <row r="977" spans="1:16">
      <c r="A977">
        <v>20659</v>
      </c>
      <c r="B977" t="s">
        <v>39</v>
      </c>
      <c r="C977" t="s">
        <v>41</v>
      </c>
      <c r="D977" s="1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tr">
        <f t="shared" si="45"/>
        <v>No</v>
      </c>
      <c r="K977" t="s">
        <v>18</v>
      </c>
      <c r="L977" s="20" t="str">
        <f t="shared" si="46"/>
        <v>Short Distance</v>
      </c>
      <c r="M977" t="s">
        <v>35</v>
      </c>
      <c r="N977">
        <v>35</v>
      </c>
      <c r="O977" s="18" t="str">
        <f t="shared" si="47"/>
        <v>Middle Age</v>
      </c>
      <c r="P977" s="18" t="s">
        <v>17</v>
      </c>
    </row>
    <row r="978" spans="1:16">
      <c r="A978">
        <v>28004</v>
      </c>
      <c r="B978" t="s">
        <v>39</v>
      </c>
      <c r="C978" t="s">
        <v>40</v>
      </c>
      <c r="D978" s="1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tr">
        <f t="shared" si="45"/>
        <v>Yes</v>
      </c>
      <c r="K978" t="s">
        <v>33</v>
      </c>
      <c r="L978" s="20" t="str">
        <f t="shared" si="46"/>
        <v>Long Distance</v>
      </c>
      <c r="M978" t="s">
        <v>35</v>
      </c>
      <c r="N978">
        <v>66</v>
      </c>
      <c r="O978" s="18" t="str">
        <f t="shared" si="47"/>
        <v>Old</v>
      </c>
      <c r="P978" s="18" t="s">
        <v>20</v>
      </c>
    </row>
    <row r="979" spans="1:16">
      <c r="A979">
        <v>19741</v>
      </c>
      <c r="B979" t="s">
        <v>42</v>
      </c>
      <c r="C979" t="s">
        <v>40</v>
      </c>
      <c r="D979" s="1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tr">
        <f t="shared" si="45"/>
        <v>Yes</v>
      </c>
      <c r="K979" t="s">
        <v>26</v>
      </c>
      <c r="L979" s="20" t="str">
        <f t="shared" si="46"/>
        <v>Intermediate Distance</v>
      </c>
      <c r="M979" t="s">
        <v>35</v>
      </c>
      <c r="N979">
        <v>65</v>
      </c>
      <c r="O979" s="18" t="str">
        <f t="shared" si="47"/>
        <v>Old</v>
      </c>
      <c r="P979" s="18" t="s">
        <v>20</v>
      </c>
    </row>
    <row r="980" spans="1:16">
      <c r="A980">
        <v>17450</v>
      </c>
      <c r="B980" t="s">
        <v>39</v>
      </c>
      <c r="C980" t="s">
        <v>41</v>
      </c>
      <c r="D980" s="1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tr">
        <f t="shared" si="45"/>
        <v>Yes</v>
      </c>
      <c r="K980" t="s">
        <v>26</v>
      </c>
      <c r="L980" s="20" t="str">
        <f t="shared" si="46"/>
        <v>Intermediate Distance</v>
      </c>
      <c r="M980" t="s">
        <v>35</v>
      </c>
      <c r="N980">
        <v>45</v>
      </c>
      <c r="O980" s="18" t="str">
        <f t="shared" si="47"/>
        <v>Middle Age</v>
      </c>
      <c r="P980" s="18" t="s">
        <v>20</v>
      </c>
    </row>
    <row r="981" spans="1:16">
      <c r="A981">
        <v>17337</v>
      </c>
      <c r="B981" t="s">
        <v>42</v>
      </c>
      <c r="C981" t="s">
        <v>41</v>
      </c>
      <c r="D981" s="1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tr">
        <f t="shared" si="45"/>
        <v>Yes</v>
      </c>
      <c r="K981" t="s">
        <v>26</v>
      </c>
      <c r="L981" s="20" t="str">
        <f t="shared" si="46"/>
        <v>Intermediate Distance</v>
      </c>
      <c r="M981" t="s">
        <v>35</v>
      </c>
      <c r="N981">
        <v>31</v>
      </c>
      <c r="O981" s="18" t="str">
        <f t="shared" si="47"/>
        <v>Middle Age</v>
      </c>
      <c r="P981" s="18" t="s">
        <v>20</v>
      </c>
    </row>
    <row r="982" spans="1:16">
      <c r="A982">
        <v>18594</v>
      </c>
      <c r="B982" t="s">
        <v>42</v>
      </c>
      <c r="C982" t="s">
        <v>40</v>
      </c>
      <c r="D982" s="1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tr">
        <f t="shared" si="45"/>
        <v>Yes</v>
      </c>
      <c r="K982" t="s">
        <v>33</v>
      </c>
      <c r="L982" s="20" t="str">
        <f t="shared" si="46"/>
        <v>Long Distance</v>
      </c>
      <c r="M982" t="s">
        <v>35</v>
      </c>
      <c r="N982">
        <v>40</v>
      </c>
      <c r="O982" s="18" t="str">
        <f t="shared" si="47"/>
        <v>Middle Age</v>
      </c>
      <c r="P982" s="18" t="s">
        <v>17</v>
      </c>
    </row>
    <row r="983" spans="1:16">
      <c r="A983">
        <v>15982</v>
      </c>
      <c r="B983" t="s">
        <v>39</v>
      </c>
      <c r="C983" t="s">
        <v>41</v>
      </c>
      <c r="D983" s="1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tr">
        <f t="shared" si="45"/>
        <v>Yes</v>
      </c>
      <c r="K983" t="s">
        <v>24</v>
      </c>
      <c r="L983" s="20" t="str">
        <f t="shared" si="46"/>
        <v>Intermediate Distance</v>
      </c>
      <c r="M983" t="s">
        <v>35</v>
      </c>
      <c r="N983">
        <v>46</v>
      </c>
      <c r="O983" s="18" t="str">
        <f t="shared" si="47"/>
        <v>Middle Age</v>
      </c>
      <c r="P983" s="18" t="s">
        <v>20</v>
      </c>
    </row>
    <row r="984" spans="1:16">
      <c r="A984">
        <v>28625</v>
      </c>
      <c r="B984" t="s">
        <v>42</v>
      </c>
      <c r="C984" t="s">
        <v>41</v>
      </c>
      <c r="D984" s="1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tr">
        <f t="shared" si="45"/>
        <v>Yes</v>
      </c>
      <c r="K984" t="s">
        <v>29</v>
      </c>
      <c r="L984" s="20" t="str">
        <f t="shared" si="46"/>
        <v>Short Distance</v>
      </c>
      <c r="M984" t="s">
        <v>35</v>
      </c>
      <c r="N984">
        <v>47</v>
      </c>
      <c r="O984" s="18" t="str">
        <f t="shared" si="47"/>
        <v>Middle Age</v>
      </c>
      <c r="P984" s="18" t="s">
        <v>17</v>
      </c>
    </row>
    <row r="985" spans="1:16">
      <c r="A985">
        <v>11269</v>
      </c>
      <c r="B985" t="s">
        <v>39</v>
      </c>
      <c r="C985" t="s">
        <v>41</v>
      </c>
      <c r="D985" s="1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tr">
        <f t="shared" si="45"/>
        <v>Yes</v>
      </c>
      <c r="K985" t="s">
        <v>18</v>
      </c>
      <c r="L985" s="20" t="str">
        <f t="shared" si="46"/>
        <v>Short Distance</v>
      </c>
      <c r="M985" t="s">
        <v>35</v>
      </c>
      <c r="N985">
        <v>41</v>
      </c>
      <c r="O985" s="18" t="str">
        <f t="shared" si="47"/>
        <v>Middle Age</v>
      </c>
      <c r="P985" s="18" t="s">
        <v>20</v>
      </c>
    </row>
    <row r="986" spans="1:16">
      <c r="A986">
        <v>25148</v>
      </c>
      <c r="B986" t="s">
        <v>39</v>
      </c>
      <c r="C986" t="s">
        <v>41</v>
      </c>
      <c r="D986" s="1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tr">
        <f t="shared" si="45"/>
        <v>Yes</v>
      </c>
      <c r="K986" t="s">
        <v>29</v>
      </c>
      <c r="L986" s="20" t="str">
        <f t="shared" si="46"/>
        <v>Short Distance</v>
      </c>
      <c r="M986" t="s">
        <v>35</v>
      </c>
      <c r="N986">
        <v>48</v>
      </c>
      <c r="O986" s="18" t="str">
        <f t="shared" si="47"/>
        <v>Middle Age</v>
      </c>
      <c r="P986" s="18" t="s">
        <v>17</v>
      </c>
    </row>
    <row r="987" spans="1:16">
      <c r="A987">
        <v>13920</v>
      </c>
      <c r="B987" t="s">
        <v>42</v>
      </c>
      <c r="C987" t="s">
        <v>40</v>
      </c>
      <c r="D987" s="1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tr">
        <f t="shared" si="45"/>
        <v>Yes</v>
      </c>
      <c r="K987" t="s">
        <v>18</v>
      </c>
      <c r="L987" s="20" t="str">
        <f t="shared" si="46"/>
        <v>Short Distance</v>
      </c>
      <c r="M987" t="s">
        <v>35</v>
      </c>
      <c r="N987">
        <v>42</v>
      </c>
      <c r="O987" s="18" t="str">
        <f t="shared" si="47"/>
        <v>Middle Age</v>
      </c>
      <c r="P987" s="18" t="s">
        <v>20</v>
      </c>
    </row>
    <row r="988" spans="1:16">
      <c r="A988">
        <v>23704</v>
      </c>
      <c r="B988" t="s">
        <v>42</v>
      </c>
      <c r="C988" t="s">
        <v>41</v>
      </c>
      <c r="D988" s="1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tr">
        <f t="shared" si="45"/>
        <v>Yes</v>
      </c>
      <c r="K988" t="s">
        <v>33</v>
      </c>
      <c r="L988" s="20" t="str">
        <f t="shared" si="46"/>
        <v>Long Distance</v>
      </c>
      <c r="M988" t="s">
        <v>35</v>
      </c>
      <c r="N988">
        <v>60</v>
      </c>
      <c r="O988" s="18" t="str">
        <f t="shared" si="47"/>
        <v>Old</v>
      </c>
      <c r="P988" s="18" t="s">
        <v>17</v>
      </c>
    </row>
    <row r="989" spans="1:16">
      <c r="A989">
        <v>28972</v>
      </c>
      <c r="B989" t="s">
        <v>42</v>
      </c>
      <c r="C989" t="s">
        <v>40</v>
      </c>
      <c r="D989" s="1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tr">
        <f t="shared" si="45"/>
        <v>Yes</v>
      </c>
      <c r="K989" t="s">
        <v>33</v>
      </c>
      <c r="L989" s="20" t="str">
        <f t="shared" si="46"/>
        <v>Long Distance</v>
      </c>
      <c r="M989" t="s">
        <v>35</v>
      </c>
      <c r="N989">
        <v>66</v>
      </c>
      <c r="O989" s="18" t="str">
        <f t="shared" si="47"/>
        <v>Old</v>
      </c>
      <c r="P989" s="18" t="s">
        <v>20</v>
      </c>
    </row>
    <row r="990" spans="1:16">
      <c r="A990">
        <v>22730</v>
      </c>
      <c r="B990" t="s">
        <v>39</v>
      </c>
      <c r="C990" t="s">
        <v>41</v>
      </c>
      <c r="D990" s="1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tr">
        <f t="shared" si="45"/>
        <v>Yes</v>
      </c>
      <c r="K990" t="s">
        <v>33</v>
      </c>
      <c r="L990" s="20" t="str">
        <f t="shared" si="46"/>
        <v>Long Distance</v>
      </c>
      <c r="M990" t="s">
        <v>35</v>
      </c>
      <c r="N990">
        <v>63</v>
      </c>
      <c r="O990" s="18" t="str">
        <f t="shared" si="47"/>
        <v>Old</v>
      </c>
      <c r="P990" s="18" t="s">
        <v>20</v>
      </c>
    </row>
    <row r="991" spans="1:16">
      <c r="A991">
        <v>29134</v>
      </c>
      <c r="B991" t="s">
        <v>39</v>
      </c>
      <c r="C991" t="s">
        <v>41</v>
      </c>
      <c r="D991" s="1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tr">
        <f t="shared" si="45"/>
        <v>Yes</v>
      </c>
      <c r="K991" t="s">
        <v>33</v>
      </c>
      <c r="L991" s="20" t="str">
        <f t="shared" si="46"/>
        <v>Long Distance</v>
      </c>
      <c r="M991" t="s">
        <v>35</v>
      </c>
      <c r="N991">
        <v>42</v>
      </c>
      <c r="O991" s="18" t="str">
        <f t="shared" si="47"/>
        <v>Middle Age</v>
      </c>
      <c r="P991" s="18" t="s">
        <v>20</v>
      </c>
    </row>
    <row r="992" spans="1:16">
      <c r="A992">
        <v>14332</v>
      </c>
      <c r="B992" t="s">
        <v>42</v>
      </c>
      <c r="C992" t="s">
        <v>40</v>
      </c>
      <c r="D992" s="1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tr">
        <f t="shared" si="45"/>
        <v>Yes</v>
      </c>
      <c r="K992" t="s">
        <v>26</v>
      </c>
      <c r="L992" s="20" t="str">
        <f t="shared" si="46"/>
        <v>Intermediate Distance</v>
      </c>
      <c r="M992" t="s">
        <v>35</v>
      </c>
      <c r="N992">
        <v>26</v>
      </c>
      <c r="O992" s="18" t="str">
        <f t="shared" si="47"/>
        <v>Adolescent</v>
      </c>
      <c r="P992" s="18" t="s">
        <v>20</v>
      </c>
    </row>
    <row r="993" spans="1:16">
      <c r="A993">
        <v>19117</v>
      </c>
      <c r="B993" t="s">
        <v>42</v>
      </c>
      <c r="C993" t="s">
        <v>40</v>
      </c>
      <c r="D993" s="1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tr">
        <f t="shared" si="45"/>
        <v>No</v>
      </c>
      <c r="K993" t="s">
        <v>24</v>
      </c>
      <c r="L993" s="20" t="str">
        <f t="shared" si="46"/>
        <v>Intermediate Distance</v>
      </c>
      <c r="M993" t="s">
        <v>35</v>
      </c>
      <c r="N993">
        <v>36</v>
      </c>
      <c r="O993" s="18" t="str">
        <f t="shared" si="47"/>
        <v>Middle Age</v>
      </c>
      <c r="P993" s="18" t="s">
        <v>17</v>
      </c>
    </row>
    <row r="994" spans="1:16">
      <c r="A994">
        <v>22864</v>
      </c>
      <c r="B994" t="s">
        <v>39</v>
      </c>
      <c r="C994" t="s">
        <v>41</v>
      </c>
      <c r="D994" s="1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tr">
        <f t="shared" si="45"/>
        <v>No</v>
      </c>
      <c r="K994" t="s">
        <v>26</v>
      </c>
      <c r="L994" s="20" t="str">
        <f t="shared" si="46"/>
        <v>Intermediate Distance</v>
      </c>
      <c r="M994" t="s">
        <v>35</v>
      </c>
      <c r="N994">
        <v>49</v>
      </c>
      <c r="O994" s="18" t="str">
        <f t="shared" si="47"/>
        <v>Middle Age</v>
      </c>
      <c r="P994" s="18" t="s">
        <v>17</v>
      </c>
    </row>
    <row r="995" spans="1:16">
      <c r="A995">
        <v>11292</v>
      </c>
      <c r="B995" t="s">
        <v>42</v>
      </c>
      <c r="C995" t="s">
        <v>41</v>
      </c>
      <c r="D995" s="1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tr">
        <f t="shared" si="45"/>
        <v>Yes</v>
      </c>
      <c r="K995" t="s">
        <v>18</v>
      </c>
      <c r="L995" s="20" t="str">
        <f t="shared" si="46"/>
        <v>Short Distance</v>
      </c>
      <c r="M995" t="s">
        <v>35</v>
      </c>
      <c r="N995">
        <v>44</v>
      </c>
      <c r="O995" s="18" t="str">
        <f t="shared" si="47"/>
        <v>Middle Age</v>
      </c>
      <c r="P995" s="18" t="s">
        <v>17</v>
      </c>
    </row>
    <row r="996" spans="1:16">
      <c r="A996">
        <v>13466</v>
      </c>
      <c r="B996" t="s">
        <v>39</v>
      </c>
      <c r="C996" t="s">
        <v>41</v>
      </c>
      <c r="D996" s="1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tr">
        <f t="shared" si="45"/>
        <v>Yes</v>
      </c>
      <c r="K996" t="s">
        <v>29</v>
      </c>
      <c r="L996" s="20" t="str">
        <f t="shared" si="46"/>
        <v>Short Distance</v>
      </c>
      <c r="M996" t="s">
        <v>35</v>
      </c>
      <c r="N996">
        <v>46</v>
      </c>
      <c r="O996" s="18" t="str">
        <f t="shared" si="47"/>
        <v>Middle Age</v>
      </c>
      <c r="P996" s="18" t="s">
        <v>20</v>
      </c>
    </row>
    <row r="997" spans="1:16">
      <c r="A997">
        <v>23731</v>
      </c>
      <c r="B997" t="s">
        <v>39</v>
      </c>
      <c r="C997" t="s">
        <v>41</v>
      </c>
      <c r="D997" s="15">
        <v>60000</v>
      </c>
      <c r="E997" s="21">
        <v>2</v>
      </c>
      <c r="F997" t="s">
        <v>30</v>
      </c>
      <c r="G997" t="s">
        <v>23</v>
      </c>
      <c r="H997" t="s">
        <v>17</v>
      </c>
      <c r="I997">
        <v>2</v>
      </c>
      <c r="J997" t="str">
        <f t="shared" si="45"/>
        <v>Yes</v>
      </c>
      <c r="K997" t="s">
        <v>24</v>
      </c>
      <c r="L997" s="20" t="str">
        <f t="shared" si="46"/>
        <v>Intermediate Distance</v>
      </c>
      <c r="M997" t="s">
        <v>35</v>
      </c>
      <c r="N997">
        <v>54</v>
      </c>
      <c r="O997" s="18" t="str">
        <f t="shared" si="47"/>
        <v>Middle Age</v>
      </c>
      <c r="P997" s="18" t="s">
        <v>17</v>
      </c>
    </row>
    <row r="998" spans="1:16">
      <c r="A998">
        <v>28672</v>
      </c>
      <c r="B998" t="s">
        <v>42</v>
      </c>
      <c r="C998" t="s">
        <v>41</v>
      </c>
      <c r="D998" s="1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tr">
        <f t="shared" si="45"/>
        <v>No</v>
      </c>
      <c r="K998" t="s">
        <v>24</v>
      </c>
      <c r="L998" s="20" t="str">
        <f t="shared" si="46"/>
        <v>Intermediate Distance</v>
      </c>
      <c r="M998" t="s">
        <v>35</v>
      </c>
      <c r="N998">
        <v>35</v>
      </c>
      <c r="O998" s="18" t="str">
        <f t="shared" si="47"/>
        <v>Middle Age</v>
      </c>
      <c r="P998" s="18" t="s">
        <v>17</v>
      </c>
    </row>
    <row r="999" spans="1:16">
      <c r="A999">
        <v>11809</v>
      </c>
      <c r="B999" t="s">
        <v>39</v>
      </c>
      <c r="C999" t="s">
        <v>41</v>
      </c>
      <c r="D999" s="1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tr">
        <f t="shared" si="45"/>
        <v>No</v>
      </c>
      <c r="K999" t="s">
        <v>18</v>
      </c>
      <c r="L999" s="20" t="str">
        <f t="shared" si="46"/>
        <v>Short Distance</v>
      </c>
      <c r="M999" t="s">
        <v>35</v>
      </c>
      <c r="N999">
        <v>38</v>
      </c>
      <c r="O999" s="18" t="str">
        <f t="shared" si="47"/>
        <v>Middle Age</v>
      </c>
      <c r="P999" s="18" t="s">
        <v>17</v>
      </c>
    </row>
    <row r="1000" spans="1:16">
      <c r="A1000">
        <v>19664</v>
      </c>
      <c r="B1000" t="s">
        <v>42</v>
      </c>
      <c r="C1000" t="s">
        <v>41</v>
      </c>
      <c r="D1000" s="1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tr">
        <f t="shared" si="45"/>
        <v>Yes</v>
      </c>
      <c r="K1000" t="s">
        <v>29</v>
      </c>
      <c r="L1000" s="20" t="str">
        <f t="shared" si="46"/>
        <v>Short Distance</v>
      </c>
      <c r="M1000" t="s">
        <v>35</v>
      </c>
      <c r="N1000">
        <v>38</v>
      </c>
      <c r="O1000" s="18" t="str">
        <f t="shared" si="47"/>
        <v>Middle Age</v>
      </c>
      <c r="P1000" s="18" t="s">
        <v>20</v>
      </c>
    </row>
    <row r="1001" spans="1:16">
      <c r="A1001">
        <v>12121</v>
      </c>
      <c r="B1001" t="s">
        <v>42</v>
      </c>
      <c r="C1001" t="s">
        <v>41</v>
      </c>
      <c r="D1001" s="1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tr">
        <f t="shared" si="45"/>
        <v>Yes</v>
      </c>
      <c r="K1001" t="s">
        <v>33</v>
      </c>
      <c r="L1001" s="20" t="str">
        <f t="shared" si="46"/>
        <v>Long Distance</v>
      </c>
      <c r="M1001" t="s">
        <v>35</v>
      </c>
      <c r="N1001">
        <v>53</v>
      </c>
      <c r="O1001" s="18" t="str">
        <f t="shared" si="47"/>
        <v>Middle Age</v>
      </c>
      <c r="P1001" s="18" t="s">
        <v>17</v>
      </c>
    </row>
  </sheetData>
  <autoFilter xmlns:etc="http://www.wps.cn/officeDocument/2017/etCustomData" ref="A1:P1001" etc:filterBottomFollowUsedRange="0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"/>
  <sheetViews>
    <sheetView tabSelected="1" zoomScale="80" zoomScaleNormal="80" workbookViewId="0">
      <selection activeCell="E26" sqref="E26"/>
    </sheetView>
  </sheetViews>
  <sheetFormatPr defaultColWidth="8.88888888888889" defaultRowHeight="14.4"/>
  <cols>
    <col min="1" max="1" width="14.7777777777778"/>
    <col min="2" max="2" width="23.7777777777778"/>
    <col min="3" max="3" width="5.88888888888889" customWidth="1"/>
    <col min="4" max="4" width="11.6666666666667" customWidth="1"/>
    <col min="5" max="6" width="9.55555555555556"/>
    <col min="7" max="7" width="23.7777777777778" customWidth="1"/>
    <col min="8" max="8" width="9.77777777777778"/>
    <col min="9" max="9" width="5.88888888888889" customWidth="1"/>
    <col min="10" max="10" width="11.6666666666667" customWidth="1"/>
    <col min="11" max="11" width="9.55555555555556"/>
    <col min="12" max="12" width="11.4444444444444"/>
    <col min="13" max="25" width="9.77777777777778"/>
    <col min="26" max="26" width="12.5555555555556"/>
    <col min="27" max="42" width="8.11111111111111"/>
    <col min="43" max="43" width="10.5555555555556"/>
    <col min="44" max="44" width="11.4444444444444"/>
  </cols>
  <sheetData>
    <row r="1" spans="1:8">
      <c r="A1" t="s">
        <v>2</v>
      </c>
      <c r="B1" t="s">
        <v>43</v>
      </c>
      <c r="G1" t="s">
        <v>43</v>
      </c>
      <c r="H1" t="s">
        <v>2</v>
      </c>
    </row>
    <row r="2" spans="1:10">
      <c r="A2" t="s">
        <v>40</v>
      </c>
      <c r="B2" s="14">
        <v>0.489</v>
      </c>
      <c r="D2" s="14"/>
      <c r="G2" t="s">
        <v>3</v>
      </c>
      <c r="H2" t="s">
        <v>40</v>
      </c>
      <c r="I2" t="s">
        <v>41</v>
      </c>
      <c r="J2" t="s">
        <v>44</v>
      </c>
    </row>
    <row r="3" spans="1:10">
      <c r="A3" t="s">
        <v>41</v>
      </c>
      <c r="B3" s="14">
        <v>0.511</v>
      </c>
      <c r="G3" s="15">
        <v>10000</v>
      </c>
      <c r="H3">
        <v>42</v>
      </c>
      <c r="I3">
        <v>31</v>
      </c>
      <c r="J3">
        <v>73</v>
      </c>
    </row>
    <row r="4" spans="1:10">
      <c r="A4" t="s">
        <v>44</v>
      </c>
      <c r="B4" s="14">
        <v>1</v>
      </c>
      <c r="G4" s="15">
        <v>20000</v>
      </c>
      <c r="H4">
        <v>40</v>
      </c>
      <c r="I4">
        <v>34</v>
      </c>
      <c r="J4">
        <v>74</v>
      </c>
    </row>
    <row r="5" spans="7:10">
      <c r="G5" s="15">
        <v>30000</v>
      </c>
      <c r="H5">
        <v>68</v>
      </c>
      <c r="I5">
        <v>67</v>
      </c>
      <c r="J5">
        <v>135</v>
      </c>
    </row>
    <row r="6" spans="1:10">
      <c r="A6" t="s">
        <v>38</v>
      </c>
      <c r="B6" t="s">
        <v>43</v>
      </c>
      <c r="G6" s="15">
        <v>40000</v>
      </c>
      <c r="H6">
        <v>75</v>
      </c>
      <c r="I6">
        <v>79</v>
      </c>
      <c r="J6">
        <v>154</v>
      </c>
    </row>
    <row r="7" spans="1:10">
      <c r="A7" t="s">
        <v>45</v>
      </c>
      <c r="B7">
        <v>719</v>
      </c>
      <c r="C7"/>
      <c r="D7"/>
      <c r="G7" s="15">
        <v>50000</v>
      </c>
      <c r="H7">
        <v>18</v>
      </c>
      <c r="I7">
        <v>22</v>
      </c>
      <c r="J7">
        <v>40</v>
      </c>
    </row>
    <row r="8" spans="1:10">
      <c r="A8" t="s">
        <v>46</v>
      </c>
      <c r="B8">
        <v>171</v>
      </c>
      <c r="C8"/>
      <c r="D8"/>
      <c r="G8" s="15">
        <v>60000</v>
      </c>
      <c r="H8">
        <v>75</v>
      </c>
      <c r="I8">
        <v>90</v>
      </c>
      <c r="J8">
        <v>165</v>
      </c>
    </row>
    <row r="9" spans="1:10">
      <c r="A9" t="s">
        <v>47</v>
      </c>
      <c r="B9">
        <v>110</v>
      </c>
      <c r="C9"/>
      <c r="D9"/>
      <c r="G9" s="15">
        <v>70000</v>
      </c>
      <c r="H9">
        <v>63</v>
      </c>
      <c r="I9">
        <v>61</v>
      </c>
      <c r="J9">
        <v>124</v>
      </c>
    </row>
    <row r="10" spans="1:10">
      <c r="A10" t="s">
        <v>44</v>
      </c>
      <c r="B10">
        <v>1000</v>
      </c>
      <c r="C10"/>
      <c r="D10"/>
      <c r="G10" s="15">
        <v>80000</v>
      </c>
      <c r="H10">
        <v>44</v>
      </c>
      <c r="I10">
        <v>47</v>
      </c>
      <c r="J10">
        <v>91</v>
      </c>
    </row>
    <row r="11" spans="7:10">
      <c r="G11" s="15">
        <v>90000</v>
      </c>
      <c r="H11">
        <v>19</v>
      </c>
      <c r="I11">
        <v>20</v>
      </c>
      <c r="J11">
        <v>39</v>
      </c>
    </row>
    <row r="12" spans="7:10">
      <c r="G12" s="15">
        <v>100000</v>
      </c>
      <c r="H12">
        <v>12</v>
      </c>
      <c r="I12">
        <v>17</v>
      </c>
      <c r="J12">
        <v>29</v>
      </c>
    </row>
    <row r="13" spans="1:10">
      <c r="A13" t="s">
        <v>43</v>
      </c>
      <c r="B13" t="s">
        <v>2</v>
      </c>
      <c r="G13" s="15">
        <v>110000</v>
      </c>
      <c r="H13">
        <v>6</v>
      </c>
      <c r="I13">
        <v>10</v>
      </c>
      <c r="J13">
        <v>16</v>
      </c>
    </row>
    <row r="14" spans="1:10">
      <c r="A14" t="s">
        <v>1</v>
      </c>
      <c r="B14" t="s">
        <v>40</v>
      </c>
      <c r="C14" t="s">
        <v>41</v>
      </c>
      <c r="D14" t="s">
        <v>44</v>
      </c>
      <c r="G14" s="15">
        <v>120000</v>
      </c>
      <c r="H14">
        <v>7</v>
      </c>
      <c r="I14">
        <v>11</v>
      </c>
      <c r="J14">
        <v>18</v>
      </c>
    </row>
    <row r="15" spans="1:10">
      <c r="A15" t="s">
        <v>39</v>
      </c>
      <c r="B15" s="16">
        <v>239</v>
      </c>
      <c r="C15" s="16">
        <v>299</v>
      </c>
      <c r="D15" s="16">
        <v>538</v>
      </c>
      <c r="G15" s="15">
        <v>130000</v>
      </c>
      <c r="H15">
        <v>17</v>
      </c>
      <c r="I15">
        <v>15</v>
      </c>
      <c r="J15">
        <v>32</v>
      </c>
    </row>
    <row r="16" spans="1:10">
      <c r="A16" t="s">
        <v>42</v>
      </c>
      <c r="B16" s="16">
        <v>250</v>
      </c>
      <c r="C16" s="16">
        <v>212</v>
      </c>
      <c r="D16" s="16">
        <v>462</v>
      </c>
      <c r="G16" s="15">
        <v>150000</v>
      </c>
      <c r="H16">
        <v>1</v>
      </c>
      <c r="I16">
        <v>3</v>
      </c>
      <c r="J16">
        <v>4</v>
      </c>
    </row>
    <row r="17" spans="1:10">
      <c r="A17" t="s">
        <v>44</v>
      </c>
      <c r="B17" s="16">
        <v>489</v>
      </c>
      <c r="C17" s="16">
        <v>511</v>
      </c>
      <c r="D17" s="16">
        <v>1000</v>
      </c>
      <c r="G17" s="15">
        <v>160000</v>
      </c>
      <c r="H17">
        <v>1</v>
      </c>
      <c r="I17">
        <v>2</v>
      </c>
      <c r="J17">
        <v>3</v>
      </c>
    </row>
    <row r="18" spans="7:10">
      <c r="G18" s="15">
        <v>170000</v>
      </c>
      <c r="H18">
        <v>1</v>
      </c>
      <c r="I18">
        <v>2</v>
      </c>
      <c r="J18">
        <v>3</v>
      </c>
    </row>
    <row r="19" spans="1:10">
      <c r="A19" t="s">
        <v>8</v>
      </c>
      <c r="B19" t="s">
        <v>43</v>
      </c>
      <c r="G19" t="s">
        <v>44</v>
      </c>
      <c r="H19">
        <v>489</v>
      </c>
      <c r="I19">
        <v>511</v>
      </c>
      <c r="J19">
        <v>1000</v>
      </c>
    </row>
    <row r="20" spans="1:2">
      <c r="A20">
        <v>0</v>
      </c>
      <c r="B20">
        <v>247</v>
      </c>
    </row>
    <row r="21" spans="1:2">
      <c r="A21">
        <v>1</v>
      </c>
      <c r="B21">
        <v>267</v>
      </c>
    </row>
    <row r="22" spans="1:2">
      <c r="A22">
        <v>2</v>
      </c>
      <c r="B22">
        <v>342</v>
      </c>
    </row>
    <row r="23" spans="1:2">
      <c r="A23">
        <v>3</v>
      </c>
      <c r="B23">
        <v>85</v>
      </c>
    </row>
    <row r="24" spans="1:2">
      <c r="A24">
        <v>4</v>
      </c>
      <c r="B24">
        <v>59</v>
      </c>
    </row>
    <row r="25" spans="1:2">
      <c r="A25" t="s">
        <v>44</v>
      </c>
      <c r="B25">
        <v>1000</v>
      </c>
    </row>
    <row r="27" spans="1:2">
      <c r="A27" t="s">
        <v>37</v>
      </c>
      <c r="B27" t="s">
        <v>43</v>
      </c>
    </row>
    <row r="28" spans="1:2">
      <c r="A28" t="s">
        <v>48</v>
      </c>
      <c r="B28">
        <v>354</v>
      </c>
    </row>
    <row r="29" spans="1:2">
      <c r="A29" t="s">
        <v>49</v>
      </c>
      <c r="B29">
        <v>111</v>
      </c>
    </row>
    <row r="30" spans="1:2">
      <c r="A30" t="s">
        <v>50</v>
      </c>
      <c r="B30">
        <v>535</v>
      </c>
    </row>
    <row r="31" spans="1:2">
      <c r="A31" t="s">
        <v>44</v>
      </c>
      <c r="B31">
        <v>1000</v>
      </c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1:AA24"/>
  <sheetViews>
    <sheetView showGridLines="0" zoomScale="76" zoomScaleNormal="76" workbookViewId="0">
      <selection activeCell="E35" sqref="E35"/>
    </sheetView>
  </sheetViews>
  <sheetFormatPr defaultColWidth="8.88888888888889" defaultRowHeight="14.4"/>
  <sheetData>
    <row r="1" spans="2:27">
      <c r="B1" s="1" t="s">
        <v>51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2:27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2:27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7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8" spans="3:4">
      <c r="C8" s="3">
        <v>0.511</v>
      </c>
      <c r="D8" s="4"/>
    </row>
    <row r="9" spans="3:4">
      <c r="C9" s="4"/>
      <c r="D9" s="4"/>
    </row>
    <row r="10" spans="3:4">
      <c r="C10" s="4"/>
      <c r="D10" s="4"/>
    </row>
    <row r="11" spans="3:4">
      <c r="C11" s="4"/>
      <c r="D11" s="4"/>
    </row>
    <row r="12" spans="3:4">
      <c r="C12" s="4"/>
      <c r="D12" s="4"/>
    </row>
    <row r="13" spans="3:4">
      <c r="C13" s="4"/>
      <c r="D13" s="4"/>
    </row>
    <row r="14" spans="3:4">
      <c r="C14" s="5" t="s">
        <v>52</v>
      </c>
      <c r="D14" s="6"/>
    </row>
    <row r="15" spans="3:4">
      <c r="C15" s="5" t="s">
        <v>12</v>
      </c>
      <c r="D15" s="7"/>
    </row>
    <row r="16" spans="3:4">
      <c r="C16" s="8"/>
      <c r="D16" s="8"/>
    </row>
    <row r="17" spans="3:4">
      <c r="C17" s="9">
        <v>0.489</v>
      </c>
      <c r="D17" s="10"/>
    </row>
    <row r="18" spans="3:4">
      <c r="C18" s="10"/>
      <c r="D18" s="10"/>
    </row>
    <row r="19" spans="3:4">
      <c r="C19" s="10"/>
      <c r="D19" s="10"/>
    </row>
    <row r="20" spans="3:4">
      <c r="C20" s="10"/>
      <c r="D20" s="10"/>
    </row>
    <row r="21" spans="3:4">
      <c r="C21" s="10"/>
      <c r="D21" s="10"/>
    </row>
    <row r="22" spans="3:4">
      <c r="C22" s="10"/>
      <c r="D22" s="10"/>
    </row>
    <row r="23" spans="3:4">
      <c r="C23" s="11" t="s">
        <v>53</v>
      </c>
      <c r="D23" s="12"/>
    </row>
    <row r="24" spans="3:4">
      <c r="C24" s="11" t="s">
        <v>12</v>
      </c>
      <c r="D24" s="13"/>
    </row>
  </sheetData>
  <mergeCells count="7">
    <mergeCell ref="C14:D14"/>
    <mergeCell ref="C15:D15"/>
    <mergeCell ref="C23:D23"/>
    <mergeCell ref="C24:D24"/>
    <mergeCell ref="C8:D13"/>
    <mergeCell ref="C17:D22"/>
    <mergeCell ref="B1:AA6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original_bike_buyers</vt:lpstr>
      <vt:lpstr>cleaned_bike_buyers</vt:lpstr>
      <vt:lpstr>pivot</vt:lpstr>
      <vt:lpstr>charts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2022-03-18T02:50:00Z</dcterms:created>
  <dcterms:modified xsi:type="dcterms:W3CDTF">2025-09-01T11:08:46Z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BECB82AD68914E29A54C340141EF44DC_13</vt:lpwstr>
  </property>
  <property fmtid="{D5CDD505-2E9C-101B-9397-08002B2CF9AE}" pid="3" name="KSOProductBuildVer">
    <vt:lpwstr>1033-12.2.0.21931</vt:lpwstr>
  </property>
</Properties>
</file>