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2624" windowHeight="5196" activeTab="1"/>
  </bookViews>
  <sheets>
    <sheet name="Updategroups" sheetId="16" r:id="rId1"/>
    <sheet name="Employer_Group" sheetId="12" r:id="rId2"/>
    <sheet name="Sheet1" sheetId="1" r:id="rId3"/>
    <sheet name="Input_Values" sheetId="3" r:id="rId4"/>
    <sheet name="Individual_Groups" sheetId="4" r:id="rId5"/>
    <sheet name="Managed_Group" sheetId="5" r:id="rId6"/>
    <sheet name="All_languages_group" sheetId="6" r:id="rId7"/>
    <sheet name="differenteffectivedate" sheetId="13" r:id="rId8"/>
    <sheet name="Logicaldelete_Group" sheetId="7" r:id="rId9"/>
    <sheet name="Mastergroup" sheetId="14" r:id="rId10"/>
  </sheets>
  <calcPr calcId="145621"/>
</workbook>
</file>

<file path=xl/calcChain.xml><?xml version="1.0" encoding="utf-8"?>
<calcChain xmlns="http://schemas.openxmlformats.org/spreadsheetml/2006/main">
  <c r="M3" i="13" l="1"/>
  <c r="L3" i="13"/>
  <c r="M2" i="13" l="1"/>
  <c r="L2" i="13"/>
  <c r="L2" i="5" l="1"/>
  <c r="M2" i="5"/>
  <c r="M2" i="6" l="1"/>
  <c r="L2" i="6"/>
  <c r="M2" i="1" l="1"/>
  <c r="L2" i="1"/>
  <c r="L3" i="1" l="1"/>
  <c r="M2" i="7" l="1"/>
  <c r="L2" i="7"/>
  <c r="M3" i="1" l="1"/>
  <c r="L11" i="1"/>
  <c r="L10" i="1"/>
  <c r="L4" i="1" l="1"/>
  <c r="L5" i="1"/>
  <c r="M5" i="1"/>
  <c r="L6" i="1"/>
  <c r="M6" i="1"/>
  <c r="L7" i="1"/>
  <c r="M7" i="1"/>
  <c r="L8" i="1"/>
  <c r="M8" i="1"/>
  <c r="L9" i="1"/>
  <c r="M9" i="1"/>
  <c r="M10" i="1"/>
  <c r="M11" i="1"/>
  <c r="L12" i="1"/>
  <c r="M12" i="1"/>
  <c r="M4" i="1"/>
</calcChain>
</file>

<file path=xl/sharedStrings.xml><?xml version="1.0" encoding="utf-8"?>
<sst xmlns="http://schemas.openxmlformats.org/spreadsheetml/2006/main" count="1116" uniqueCount="165">
  <si>
    <t>GroupNumber</t>
  </si>
  <si>
    <t>GroupEffectiveDate</t>
  </si>
  <si>
    <t>PDP-G</t>
  </si>
  <si>
    <t>N</t>
  </si>
  <si>
    <t>958385</t>
  </si>
  <si>
    <t>Mastergroupnumber</t>
  </si>
  <si>
    <t>divisionid</t>
  </si>
  <si>
    <t>198</t>
  </si>
  <si>
    <t>Y</t>
  </si>
  <si>
    <t>118534</t>
  </si>
  <si>
    <t>SVH</t>
  </si>
  <si>
    <t>229</t>
  </si>
  <si>
    <t>OEB</t>
  </si>
  <si>
    <t>103461</t>
  </si>
  <si>
    <t>Languages</t>
  </si>
  <si>
    <t>EOB Indicator</t>
  </si>
  <si>
    <t>Arabic,Hindi (India),Russian</t>
  </si>
  <si>
    <t>Sitename</t>
  </si>
  <si>
    <t>Staus</t>
  </si>
  <si>
    <t>Isactive</t>
  </si>
  <si>
    <t>1</t>
  </si>
  <si>
    <t>@!#$%^*</t>
  </si>
  <si>
    <t>12/1/2012</t>
  </si>
  <si>
    <t>12012012</t>
  </si>
  <si>
    <t>12\1\2012</t>
  </si>
  <si>
    <t>12/1/13</t>
  </si>
  <si>
    <t>12-1-2013</t>
  </si>
  <si>
    <t>12/1/2013</t>
  </si>
  <si>
    <t>2018-01-01</t>
  </si>
  <si>
    <t>123%@S$%Lyfh</t>
  </si>
  <si>
    <t>Effectiveyear</t>
  </si>
  <si>
    <t>2018</t>
  </si>
  <si>
    <t>40001</t>
  </si>
  <si>
    <t>I</t>
  </si>
  <si>
    <t>CreateDate</t>
  </si>
  <si>
    <t>UpdateDate</t>
  </si>
  <si>
    <t>MSP</t>
  </si>
  <si>
    <t>2017-01-01</t>
  </si>
  <si>
    <t>110068</t>
  </si>
  <si>
    <t>IsEOB</t>
  </si>
  <si>
    <t>01-01-2018</t>
  </si>
  <si>
    <t>Arabic</t>
  </si>
  <si>
    <t>Uieffectivedate</t>
  </si>
  <si>
    <t>ISEOB_NULL</t>
  </si>
  <si>
    <t>102354</t>
  </si>
  <si>
    <t>Arabic,
Chinese (Mandarin),
French,
Hindi (India),
Korean,
Polish,
Spanish</t>
  </si>
  <si>
    <t>NULL</t>
  </si>
  <si>
    <t>Arabic,Chinese (Cantonese),Chinese (Mandarin)
,Creole,French,Hawaiian (Pidgin)
,Hindi (India),Italian,Korean
,Philippine,Polish,Russian
,Spanish,Vietnamese</t>
  </si>
  <si>
    <t>IsEOB_1</t>
  </si>
  <si>
    <t>0</t>
  </si>
  <si>
    <t>IsEOB_0</t>
  </si>
  <si>
    <t>62041</t>
  </si>
  <si>
    <t>98787</t>
  </si>
  <si>
    <t>921232</t>
  </si>
  <si>
    <t>EffectiveDate</t>
  </si>
  <si>
    <t>abcdrse</t>
  </si>
  <si>
    <t>@!#$%&amp;*</t>
  </si>
  <si>
    <t>12-1-13</t>
  </si>
  <si>
    <t>123456789123</t>
  </si>
  <si>
    <t>80444</t>
  </si>
  <si>
    <t>Arabic,Hindi (India),Italian,Korean
,Philippine,Polish,Vietnamese</t>
  </si>
  <si>
    <t>98783</t>
  </si>
  <si>
    <t>98782</t>
  </si>
  <si>
    <t>98781</t>
  </si>
  <si>
    <t>67522</t>
  </si>
  <si>
    <t>99999</t>
  </si>
  <si>
    <t>41010</t>
  </si>
  <si>
    <t>EVC</t>
  </si>
  <si>
    <t>Staus_D</t>
  </si>
  <si>
    <t>D</t>
  </si>
  <si>
    <t>Actiontypeid</t>
  </si>
  <si>
    <t>3</t>
  </si>
  <si>
    <t>Arabic,Hindi (India),Italian</t>
  </si>
  <si>
    <t>62032</t>
  </si>
  <si>
    <t>40003</t>
  </si>
  <si>
    <t>85604</t>
  </si>
  <si>
    <t>77090</t>
  </si>
  <si>
    <t>79030</t>
  </si>
  <si>
    <t>PNX</t>
  </si>
  <si>
    <t>107217</t>
  </si>
  <si>
    <t>99850</t>
  </si>
  <si>
    <t>VRG</t>
  </si>
  <si>
    <t>102353</t>
  </si>
  <si>
    <t>2017</t>
  </si>
  <si>
    <t>01-01-2017</t>
  </si>
  <si>
    <t>7478</t>
  </si>
  <si>
    <t>planid</t>
  </si>
  <si>
    <t>actiontypeids</t>
  </si>
  <si>
    <t>1,2,3</t>
  </si>
  <si>
    <t>status_D</t>
  </si>
  <si>
    <t>actiontypeid</t>
  </si>
  <si>
    <t>Vietnamese</t>
  </si>
  <si>
    <t>99853</t>
  </si>
  <si>
    <t>groupid</t>
  </si>
  <si>
    <t>38089</t>
  </si>
  <si>
    <t>92076</t>
  </si>
  <si>
    <t>2447-801</t>
  </si>
  <si>
    <t>Italian,Korean</t>
  </si>
  <si>
    <t>84111</t>
  </si>
  <si>
    <t>49243</t>
  </si>
  <si>
    <t>grouipid</t>
  </si>
  <si>
    <t>P</t>
  </si>
  <si>
    <t>Arabic, Russian</t>
  </si>
  <si>
    <t>2017-12-01</t>
  </si>
  <si>
    <t>07020</t>
  </si>
  <si>
    <t>2017-12-02</t>
  </si>
  <si>
    <t>07010</t>
  </si>
  <si>
    <t>100023</t>
  </si>
  <si>
    <t>7470</t>
  </si>
  <si>
    <t>45932</t>
  </si>
  <si>
    <t>46056</t>
  </si>
  <si>
    <t>06503</t>
  </si>
  <si>
    <t>103175</t>
  </si>
  <si>
    <t>07104</t>
  </si>
  <si>
    <t>103330</t>
  </si>
  <si>
    <t>07105</t>
  </si>
  <si>
    <t>52314</t>
  </si>
  <si>
    <t>52315</t>
  </si>
  <si>
    <t>52316</t>
  </si>
  <si>
    <t>U</t>
  </si>
  <si>
    <t>35037</t>
  </si>
  <si>
    <t>PVS</t>
  </si>
  <si>
    <t>200317</t>
  </si>
  <si>
    <t>8396</t>
  </si>
  <si>
    <t>49882</t>
  </si>
  <si>
    <t>46317</t>
  </si>
  <si>
    <t>46319</t>
  </si>
  <si>
    <t>35036</t>
  </si>
  <si>
    <t>Arabic, Hindi (India), Russian</t>
  </si>
  <si>
    <t>09011</t>
  </si>
  <si>
    <t>09012</t>
  </si>
  <si>
    <t>50017</t>
  </si>
  <si>
    <t>50018</t>
  </si>
  <si>
    <t>100031</t>
  </si>
  <si>
    <t>Contractnumber</t>
  </si>
  <si>
    <t>Pbpnumber</t>
  </si>
  <si>
    <t>category</t>
  </si>
  <si>
    <t>Individual</t>
  </si>
  <si>
    <t>045</t>
  </si>
  <si>
    <t>H2228</t>
  </si>
  <si>
    <t>8161</t>
  </si>
  <si>
    <t>01517-001-E</t>
  </si>
  <si>
    <t>5921-802</t>
  </si>
  <si>
    <t>PA</t>
  </si>
  <si>
    <t>PADSNP</t>
  </si>
  <si>
    <t>018051-JVV</t>
  </si>
  <si>
    <t>018051</t>
  </si>
  <si>
    <t>45-1</t>
  </si>
  <si>
    <t>73000</t>
  </si>
  <si>
    <t>149095</t>
  </si>
  <si>
    <t>141927-UUT</t>
  </si>
  <si>
    <t>141927</t>
  </si>
  <si>
    <t>33-1</t>
  </si>
  <si>
    <t>13523</t>
  </si>
  <si>
    <t>103701</t>
  </si>
  <si>
    <t>103700</t>
  </si>
  <si>
    <t>12115</t>
  </si>
  <si>
    <t>71204</t>
  </si>
  <si>
    <t>2017-06-01</t>
  </si>
  <si>
    <t>2016-06-01</t>
  </si>
  <si>
    <t>2016</t>
  </si>
  <si>
    <t>PA30PADSNP</t>
  </si>
  <si>
    <t>50260</t>
  </si>
  <si>
    <t>200018</t>
  </si>
  <si>
    <t>50261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</si>
</sst>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yyyy\-mm\-dd"/>
    <numFmt numFmtId="166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14" fontId="0" fillId="0" borderId="0" xfId="0" quotePrefix="1" applyNumberFormat="1"/>
    <xf numFmtId="164" fontId="0" fillId="0" borderId="0" xfId="0" applyNumberFormat="1"/>
    <xf numFmtId="165" fontId="0" fillId="0" borderId="0" xfId="0" quotePrefix="1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8" sqref="G8"/>
    </sheetView>
  </sheetViews>
  <sheetFormatPr defaultRowHeight="14.4" x14ac:dyDescent="0.3"/>
  <sheetData>
    <row r="1" spans="1:19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48</v>
      </c>
      <c r="M1" t="s">
        <v>14</v>
      </c>
      <c r="N1" t="s">
        <v>42</v>
      </c>
      <c r="O1" t="s">
        <v>1</v>
      </c>
      <c r="P1" t="s">
        <v>43</v>
      </c>
      <c r="Q1" t="s">
        <v>50</v>
      </c>
      <c r="R1" t="s">
        <v>68</v>
      </c>
      <c r="S1" t="s">
        <v>70</v>
      </c>
    </row>
    <row r="2" spans="1:19" ht="57.6" x14ac:dyDescent="0.3">
      <c r="A2" s="1" t="s">
        <v>3</v>
      </c>
      <c r="B2" s="2" t="s">
        <v>59</v>
      </c>
      <c r="C2" s="2" t="s">
        <v>28</v>
      </c>
      <c r="D2" s="1" t="s">
        <v>12</v>
      </c>
      <c r="E2" s="2" t="s">
        <v>44</v>
      </c>
      <c r="F2" s="2" t="s">
        <v>7</v>
      </c>
      <c r="G2" s="1" t="s">
        <v>8</v>
      </c>
      <c r="H2" s="7" t="s">
        <v>16</v>
      </c>
      <c r="I2" s="1" t="s">
        <v>33</v>
      </c>
      <c r="J2" s="2" t="s">
        <v>20</v>
      </c>
      <c r="K2" s="2" t="s">
        <v>31</v>
      </c>
      <c r="L2" s="2" t="s">
        <v>20</v>
      </c>
      <c r="M2" s="1" t="s">
        <v>41</v>
      </c>
      <c r="N2" s="10" t="s">
        <v>40</v>
      </c>
      <c r="O2" s="2" t="s">
        <v>28</v>
      </c>
      <c r="P2" s="1" t="s">
        <v>46</v>
      </c>
      <c r="Q2" s="2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3"/>
  <sheetViews>
    <sheetView topLeftCell="C1" zoomScaleNormal="100" workbookViewId="0">
      <selection activeCell="E22" sqref="E22"/>
    </sheetView>
  </sheetViews>
  <sheetFormatPr defaultRowHeight="14.4" x14ac:dyDescent="0.3"/>
  <cols>
    <col min="1" max="1" width="12.21875" bestFit="1" customWidth="1"/>
    <col min="2" max="2" width="12.5546875" bestFit="1" customWidth="1"/>
    <col min="3" max="3" width="17.33203125" bestFit="1" customWidth="1"/>
    <col min="4" max="4" width="8.5546875" bestFit="1" customWidth="1"/>
    <col min="5" max="5" width="17.88671875" bestFit="1" customWidth="1"/>
    <col min="6" max="6" width="8.5546875" bestFit="1" customWidth="1"/>
    <col min="7" max="7" width="12.21875" bestFit="1" customWidth="1"/>
    <col min="8" max="8" width="12.6640625" bestFit="1" customWidth="1"/>
    <col min="9" max="9" width="5.33203125" bestFit="1" customWidth="1"/>
    <col min="10" max="10" width="7.21875" bestFit="1" customWidth="1"/>
    <col min="11" max="11" width="11.77734375" bestFit="1" customWidth="1"/>
    <col min="12" max="12" width="17.33203125" bestFit="1" customWidth="1"/>
    <col min="13" max="13" width="7.77734375" bestFit="1" customWidth="1"/>
    <col min="14" max="14" width="9.44140625" bestFit="1" customWidth="1"/>
    <col min="15" max="15" width="13.77734375" bestFit="1" customWidth="1"/>
    <col min="16" max="16" width="17.33203125" bestFit="1" customWidth="1"/>
    <col min="17" max="17" width="11.33203125" bestFit="1" customWidth="1"/>
    <col min="18" max="18" width="7.77734375" bestFit="1" customWidth="1"/>
  </cols>
  <sheetData>
    <row r="1" spans="1:20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1</v>
      </c>
      <c r="M1" t="s">
        <v>48</v>
      </c>
      <c r="N1" t="s">
        <v>14</v>
      </c>
      <c r="O1" t="s">
        <v>42</v>
      </c>
      <c r="P1" t="s">
        <v>1</v>
      </c>
      <c r="Q1" t="s">
        <v>43</v>
      </c>
      <c r="R1" t="s">
        <v>50</v>
      </c>
      <c r="S1" t="s">
        <v>89</v>
      </c>
      <c r="T1" t="s">
        <v>93</v>
      </c>
    </row>
    <row r="2" spans="1:20" ht="28.8" x14ac:dyDescent="0.3">
      <c r="A2" s="1" t="s">
        <v>3</v>
      </c>
      <c r="B2" s="2" t="s">
        <v>32</v>
      </c>
      <c r="C2" s="2" t="s">
        <v>28</v>
      </c>
      <c r="D2" s="1" t="s">
        <v>10</v>
      </c>
      <c r="E2" s="2" t="s">
        <v>4</v>
      </c>
      <c r="F2" s="2" t="s">
        <v>7</v>
      </c>
      <c r="G2" s="1" t="s">
        <v>8</v>
      </c>
      <c r="H2" s="7" t="s">
        <v>16</v>
      </c>
      <c r="I2" s="1" t="s">
        <v>33</v>
      </c>
      <c r="J2" s="2" t="s">
        <v>20</v>
      </c>
      <c r="K2" s="2" t="s">
        <v>31</v>
      </c>
      <c r="L2" s="2" t="s">
        <v>40</v>
      </c>
      <c r="M2" s="2" t="s">
        <v>20</v>
      </c>
      <c r="N2" s="1" t="s">
        <v>41</v>
      </c>
      <c r="O2" s="10" t="s">
        <v>40</v>
      </c>
      <c r="P2" s="2" t="s">
        <v>28</v>
      </c>
      <c r="Q2" s="1" t="s">
        <v>46</v>
      </c>
      <c r="R2" s="2" t="s">
        <v>49</v>
      </c>
      <c r="S2" s="1" t="s">
        <v>69</v>
      </c>
      <c r="T2" s="10" t="s">
        <v>99</v>
      </c>
    </row>
    <row r="3" spans="1:20" ht="28.8" x14ac:dyDescent="0.3">
      <c r="A3" s="1" t="s">
        <v>3</v>
      </c>
      <c r="B3" s="2" t="s">
        <v>66</v>
      </c>
      <c r="C3" s="2" t="s">
        <v>37</v>
      </c>
      <c r="D3" s="1" t="s">
        <v>67</v>
      </c>
      <c r="E3" s="2" t="s">
        <v>4</v>
      </c>
      <c r="F3" s="2" t="s">
        <v>7</v>
      </c>
      <c r="G3" s="1" t="s">
        <v>8</v>
      </c>
      <c r="H3" s="7" t="s">
        <v>16</v>
      </c>
      <c r="I3" s="1" t="s">
        <v>33</v>
      </c>
      <c r="J3" s="2" t="s">
        <v>20</v>
      </c>
      <c r="K3" s="2" t="s">
        <v>83</v>
      </c>
      <c r="L3" s="2" t="s">
        <v>84</v>
      </c>
      <c r="M3" s="2" t="s">
        <v>20</v>
      </c>
      <c r="N3" s="1" t="s">
        <v>41</v>
      </c>
      <c r="O3" s="10" t="s">
        <v>40</v>
      </c>
      <c r="P3" s="2" t="s">
        <v>28</v>
      </c>
      <c r="Q3" s="1" t="s">
        <v>46</v>
      </c>
      <c r="R3" s="2" t="s">
        <v>49</v>
      </c>
      <c r="S3" s="1" t="s">
        <v>69</v>
      </c>
      <c r="T3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20"/>
  <sheetViews>
    <sheetView tabSelected="1" zoomScaleNormal="100" workbookViewId="0">
      <selection activeCell="A2" sqref="A2"/>
    </sheetView>
  </sheetViews>
  <sheetFormatPr defaultRowHeight="14.4" x14ac:dyDescent="0.3"/>
  <cols>
    <col min="2" max="2" width="18.109375" customWidth="1"/>
    <col min="16" max="16" width="10.33203125" customWidth="1"/>
    <col min="19" max="19" width="11.77734375" customWidth="1"/>
  </cols>
  <sheetData>
    <row r="1" spans="1:22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48</v>
      </c>
      <c r="M1" t="s">
        <v>14</v>
      </c>
      <c r="N1" t="s">
        <v>42</v>
      </c>
      <c r="O1" t="s">
        <v>1</v>
      </c>
      <c r="P1" t="s">
        <v>43</v>
      </c>
      <c r="Q1" t="s">
        <v>50</v>
      </c>
      <c r="R1" t="s">
        <v>68</v>
      </c>
      <c r="S1" t="s">
        <v>87</v>
      </c>
      <c r="T1" t="s">
        <v>90</v>
      </c>
      <c r="U1" t="s">
        <v>93</v>
      </c>
      <c r="V1" t="s">
        <v>68</v>
      </c>
    </row>
    <row r="2" spans="1:22" ht="57.6" x14ac:dyDescent="0.3">
      <c r="A2" s="1" t="s">
        <v>3</v>
      </c>
      <c r="B2" s="2" t="s">
        <v>141</v>
      </c>
      <c r="C2" s="2" t="s">
        <v>28</v>
      </c>
      <c r="D2" s="1" t="s">
        <v>2</v>
      </c>
      <c r="E2" s="2" t="s">
        <v>142</v>
      </c>
      <c r="F2" s="2" t="s">
        <v>7</v>
      </c>
      <c r="G2" s="1" t="s">
        <v>8</v>
      </c>
      <c r="H2" s="7" t="s">
        <v>16</v>
      </c>
      <c r="I2" s="1" t="s">
        <v>33</v>
      </c>
      <c r="J2" s="2" t="s">
        <v>20</v>
      </c>
      <c r="K2" s="2" t="s">
        <v>31</v>
      </c>
      <c r="L2" s="2" t="s">
        <v>20</v>
      </c>
      <c r="M2" s="1" t="s">
        <v>41</v>
      </c>
      <c r="N2" s="10" t="s">
        <v>40</v>
      </c>
      <c r="O2" s="2" t="s">
        <v>28</v>
      </c>
      <c r="P2" s="1" t="s">
        <v>46</v>
      </c>
      <c r="Q2" s="2" t="s">
        <v>49</v>
      </c>
      <c r="R2" s="1" t="s">
        <v>69</v>
      </c>
      <c r="S2" s="2" t="s">
        <v>88</v>
      </c>
      <c r="T2" s="2" t="s">
        <v>71</v>
      </c>
      <c r="U2" s="2" t="s">
        <v>88</v>
      </c>
      <c r="V2" s="1" t="s">
        <v>119</v>
      </c>
    </row>
    <row r="3" spans="1:22" ht="144" x14ac:dyDescent="0.3">
      <c r="A3" s="1" t="s">
        <v>3</v>
      </c>
      <c r="B3" s="2" t="s">
        <v>150</v>
      </c>
      <c r="C3" s="2" t="s">
        <v>28</v>
      </c>
      <c r="D3" s="1" t="s">
        <v>152</v>
      </c>
      <c r="E3" s="2" t="s">
        <v>151</v>
      </c>
      <c r="F3" s="2" t="s">
        <v>31</v>
      </c>
      <c r="G3" s="1" t="s">
        <v>8</v>
      </c>
      <c r="H3" s="7" t="s">
        <v>45</v>
      </c>
      <c r="I3" s="1" t="s">
        <v>33</v>
      </c>
      <c r="J3" s="2" t="s">
        <v>20</v>
      </c>
      <c r="K3" s="2" t="s">
        <v>31</v>
      </c>
      <c r="L3" s="2" t="s">
        <v>20</v>
      </c>
      <c r="M3" s="1" t="s">
        <v>41</v>
      </c>
      <c r="N3" s="2" t="s">
        <v>28</v>
      </c>
      <c r="O3" s="1" t="s">
        <v>46</v>
      </c>
      <c r="P3" s="10" t="s">
        <v>40</v>
      </c>
      <c r="Q3" s="2" t="s">
        <v>49</v>
      </c>
      <c r="R3" s="1" t="s">
        <v>69</v>
      </c>
      <c r="S3" s="2" t="s">
        <v>88</v>
      </c>
      <c r="T3" s="2" t="s">
        <v>71</v>
      </c>
      <c r="U3" s="2" t="s">
        <v>88</v>
      </c>
      <c r="V3" s="1" t="s">
        <v>119</v>
      </c>
    </row>
    <row r="4" spans="1:22" ht="144" x14ac:dyDescent="0.3">
      <c r="A4" s="1" t="s">
        <v>3</v>
      </c>
      <c r="B4" s="2" t="s">
        <v>153</v>
      </c>
      <c r="C4" s="2" t="s">
        <v>28</v>
      </c>
      <c r="D4" s="1" t="s">
        <v>12</v>
      </c>
      <c r="E4" s="2" t="s">
        <v>154</v>
      </c>
      <c r="F4" s="2" t="s">
        <v>31</v>
      </c>
      <c r="G4" s="1" t="s">
        <v>8</v>
      </c>
      <c r="H4" s="7" t="s">
        <v>45</v>
      </c>
      <c r="I4" s="1" t="s">
        <v>33</v>
      </c>
      <c r="J4" s="2" t="s">
        <v>20</v>
      </c>
      <c r="K4" s="2" t="s">
        <v>31</v>
      </c>
      <c r="L4" s="2" t="s">
        <v>20</v>
      </c>
      <c r="M4" s="10" t="s">
        <v>40</v>
      </c>
      <c r="N4" s="2" t="s">
        <v>28</v>
      </c>
      <c r="O4" s="1" t="s">
        <v>46</v>
      </c>
      <c r="P4" s="10" t="s">
        <v>40</v>
      </c>
      <c r="Q4" s="2" t="s">
        <v>49</v>
      </c>
      <c r="R4" s="1" t="s">
        <v>69</v>
      </c>
      <c r="S4" s="2" t="s">
        <v>88</v>
      </c>
      <c r="T4" s="2" t="s">
        <v>71</v>
      </c>
      <c r="U4" s="2" t="s">
        <v>88</v>
      </c>
      <c r="V4" s="1" t="s">
        <v>119</v>
      </c>
    </row>
    <row r="5" spans="1:22" ht="144" x14ac:dyDescent="0.3">
      <c r="A5" s="1" t="s">
        <v>3</v>
      </c>
      <c r="B5" s="2" t="s">
        <v>64</v>
      </c>
      <c r="C5" s="2" t="s">
        <v>28</v>
      </c>
      <c r="D5" s="1" t="s">
        <v>10</v>
      </c>
      <c r="E5" s="2" t="s">
        <v>9</v>
      </c>
      <c r="F5" s="2" t="s">
        <v>31</v>
      </c>
      <c r="G5" s="1" t="s">
        <v>8</v>
      </c>
      <c r="H5" s="7" t="s">
        <v>45</v>
      </c>
      <c r="I5" s="1" t="s">
        <v>33</v>
      </c>
      <c r="J5" s="2" t="s">
        <v>20</v>
      </c>
      <c r="K5" s="2" t="s">
        <v>31</v>
      </c>
      <c r="L5" s="2" t="s">
        <v>20</v>
      </c>
      <c r="M5" s="10" t="s">
        <v>40</v>
      </c>
      <c r="N5" s="2" t="s">
        <v>28</v>
      </c>
      <c r="O5" s="1" t="s">
        <v>46</v>
      </c>
      <c r="P5" s="10" t="s">
        <v>40</v>
      </c>
      <c r="Q5" s="2" t="s">
        <v>49</v>
      </c>
      <c r="R5" s="1" t="s">
        <v>69</v>
      </c>
      <c r="S5" s="2" t="s">
        <v>88</v>
      </c>
      <c r="T5" s="2" t="s">
        <v>71</v>
      </c>
      <c r="U5" s="2" t="s">
        <v>88</v>
      </c>
      <c r="V5" s="1" t="s">
        <v>119</v>
      </c>
    </row>
    <row r="6" spans="1:22" ht="57.6" x14ac:dyDescent="0.3">
      <c r="A6" s="1" t="s">
        <v>3</v>
      </c>
      <c r="B6" s="2" t="s">
        <v>156</v>
      </c>
      <c r="C6" s="2" t="s">
        <v>28</v>
      </c>
      <c r="D6" s="1" t="s">
        <v>12</v>
      </c>
      <c r="E6" s="2" t="s">
        <v>155</v>
      </c>
      <c r="F6" s="2" t="s">
        <v>31</v>
      </c>
      <c r="G6" s="1" t="s">
        <v>8</v>
      </c>
      <c r="H6" s="7" t="s">
        <v>16</v>
      </c>
      <c r="I6" s="1" t="s">
        <v>33</v>
      </c>
      <c r="J6" s="2" t="s">
        <v>20</v>
      </c>
      <c r="K6" s="2" t="s">
        <v>31</v>
      </c>
      <c r="L6" s="2" t="s">
        <v>20</v>
      </c>
      <c r="M6" s="10" t="s">
        <v>40</v>
      </c>
      <c r="N6" s="2" t="s">
        <v>28</v>
      </c>
      <c r="O6" s="1" t="s">
        <v>46</v>
      </c>
      <c r="P6" s="10" t="s">
        <v>40</v>
      </c>
      <c r="Q6" s="2" t="s">
        <v>49</v>
      </c>
      <c r="R6" s="1" t="s">
        <v>69</v>
      </c>
      <c r="S6" s="2" t="s">
        <v>88</v>
      </c>
      <c r="T6" s="2" t="s">
        <v>71</v>
      </c>
      <c r="U6" s="2" t="s">
        <v>88</v>
      </c>
      <c r="V6" s="1" t="s">
        <v>119</v>
      </c>
    </row>
    <row r="7" spans="1:22" ht="57.6" x14ac:dyDescent="0.3">
      <c r="A7" s="1" t="s">
        <v>3</v>
      </c>
      <c r="B7" s="2" t="s">
        <v>162</v>
      </c>
      <c r="C7" s="2" t="s">
        <v>28</v>
      </c>
      <c r="D7" s="1" t="s">
        <v>121</v>
      </c>
      <c r="E7" s="2" t="s">
        <v>163</v>
      </c>
      <c r="F7" s="2" t="s">
        <v>31</v>
      </c>
      <c r="G7" s="1" t="s">
        <v>8</v>
      </c>
      <c r="H7" s="7" t="s">
        <v>72</v>
      </c>
      <c r="I7" s="1" t="s">
        <v>33</v>
      </c>
      <c r="J7" s="2" t="s">
        <v>20</v>
      </c>
      <c r="K7" s="2" t="s">
        <v>31</v>
      </c>
      <c r="L7" s="2" t="s">
        <v>20</v>
      </c>
      <c r="M7" s="10" t="s">
        <v>40</v>
      </c>
      <c r="N7" s="2" t="s">
        <v>28</v>
      </c>
      <c r="O7" s="1" t="s">
        <v>46</v>
      </c>
      <c r="P7" s="10" t="s">
        <v>40</v>
      </c>
      <c r="Q7" s="2" t="s">
        <v>49</v>
      </c>
      <c r="R7" s="1" t="s">
        <v>69</v>
      </c>
      <c r="S7" s="2" t="s">
        <v>88</v>
      </c>
      <c r="T7" s="2" t="s">
        <v>71</v>
      </c>
      <c r="U7" s="2" t="s">
        <v>88</v>
      </c>
      <c r="V7" s="1" t="s">
        <v>119</v>
      </c>
    </row>
    <row r="8" spans="1:22" ht="57.6" x14ac:dyDescent="0.3">
      <c r="A8" s="1" t="s">
        <v>3</v>
      </c>
      <c r="B8" s="2" t="s">
        <v>51</v>
      </c>
      <c r="C8" s="2" t="s">
        <v>28</v>
      </c>
      <c r="D8" s="1" t="s">
        <v>10</v>
      </c>
      <c r="E8" s="2" t="s">
        <v>4</v>
      </c>
      <c r="F8" s="2" t="s">
        <v>31</v>
      </c>
      <c r="G8" s="1" t="s">
        <v>8</v>
      </c>
      <c r="H8" s="7" t="s">
        <v>72</v>
      </c>
      <c r="I8" s="1" t="s">
        <v>33</v>
      </c>
      <c r="J8" s="2" t="s">
        <v>20</v>
      </c>
      <c r="K8" s="2" t="s">
        <v>31</v>
      </c>
      <c r="L8" s="2" t="s">
        <v>20</v>
      </c>
      <c r="M8" s="10" t="s">
        <v>40</v>
      </c>
      <c r="N8" s="2" t="s">
        <v>28</v>
      </c>
      <c r="O8" s="1" t="s">
        <v>46</v>
      </c>
      <c r="P8" s="10" t="s">
        <v>40</v>
      </c>
      <c r="Q8" s="2" t="s">
        <v>49</v>
      </c>
      <c r="R8" s="1" t="s">
        <v>69</v>
      </c>
      <c r="S8" s="2" t="s">
        <v>88</v>
      </c>
      <c r="T8" s="2" t="s">
        <v>71</v>
      </c>
      <c r="U8" s="2" t="s">
        <v>88</v>
      </c>
      <c r="V8" s="1" t="s">
        <v>119</v>
      </c>
    </row>
    <row r="9" spans="1:22" ht="57.6" x14ac:dyDescent="0.3">
      <c r="A9" s="1" t="s">
        <v>3</v>
      </c>
      <c r="B9" s="2" t="s">
        <v>65</v>
      </c>
      <c r="C9" s="2" t="s">
        <v>28</v>
      </c>
      <c r="D9" s="1" t="s">
        <v>10</v>
      </c>
      <c r="E9" s="2" t="s">
        <v>9</v>
      </c>
      <c r="F9" s="2" t="s">
        <v>31</v>
      </c>
      <c r="G9" s="1" t="s">
        <v>8</v>
      </c>
      <c r="H9" s="7" t="s">
        <v>72</v>
      </c>
      <c r="I9" s="1" t="s">
        <v>33</v>
      </c>
      <c r="J9" s="2" t="s">
        <v>20</v>
      </c>
      <c r="K9" s="2" t="s">
        <v>31</v>
      </c>
      <c r="L9" s="2" t="s">
        <v>20</v>
      </c>
      <c r="M9" s="10" t="s">
        <v>40</v>
      </c>
      <c r="N9" s="2" t="s">
        <v>28</v>
      </c>
      <c r="O9" s="1" t="s">
        <v>46</v>
      </c>
      <c r="P9" s="10" t="s">
        <v>40</v>
      </c>
      <c r="Q9" s="2" t="s">
        <v>49</v>
      </c>
      <c r="R9" s="1" t="s">
        <v>69</v>
      </c>
      <c r="S9" s="2" t="s">
        <v>88</v>
      </c>
      <c r="T9" s="2" t="s">
        <v>71</v>
      </c>
      <c r="U9" s="2" t="s">
        <v>88</v>
      </c>
      <c r="V9" s="1" t="s">
        <v>119</v>
      </c>
    </row>
    <row r="10" spans="1:22" ht="57.6" x14ac:dyDescent="0.3">
      <c r="A10" s="1" t="s">
        <v>3</v>
      </c>
      <c r="B10" s="2" t="s">
        <v>164</v>
      </c>
      <c r="C10" s="2" t="s">
        <v>28</v>
      </c>
      <c r="D10" s="1" t="s">
        <v>121</v>
      </c>
      <c r="E10" s="2" t="s">
        <v>163</v>
      </c>
      <c r="F10" s="2" t="s">
        <v>31</v>
      </c>
      <c r="G10" s="1" t="s">
        <v>8</v>
      </c>
      <c r="H10" s="7" t="s">
        <v>72</v>
      </c>
      <c r="I10" s="1" t="s">
        <v>33</v>
      </c>
      <c r="J10" s="2" t="s">
        <v>20</v>
      </c>
      <c r="K10" s="2" t="s">
        <v>31</v>
      </c>
      <c r="L10" s="2" t="s">
        <v>20</v>
      </c>
      <c r="M10" s="10" t="s">
        <v>40</v>
      </c>
      <c r="N10" s="2" t="s">
        <v>28</v>
      </c>
      <c r="O10" s="1" t="s">
        <v>46</v>
      </c>
      <c r="P10" s="10" t="s">
        <v>40</v>
      </c>
      <c r="Q10" s="2" t="s">
        <v>49</v>
      </c>
      <c r="R10" s="1" t="s">
        <v>69</v>
      </c>
      <c r="S10" s="2" t="s">
        <v>88</v>
      </c>
      <c r="T10" s="2" t="s">
        <v>71</v>
      </c>
      <c r="U10" s="2" t="s">
        <v>88</v>
      </c>
      <c r="V10" s="1" t="s">
        <v>119</v>
      </c>
    </row>
    <row r="11" spans="1:22" ht="57.6" x14ac:dyDescent="0.3">
      <c r="A11" s="1" t="s">
        <v>3</v>
      </c>
      <c r="B11" s="2" t="s">
        <v>76</v>
      </c>
      <c r="C11" s="2" t="s">
        <v>28</v>
      </c>
      <c r="D11" s="1" t="s">
        <v>12</v>
      </c>
      <c r="E11" s="2" t="s">
        <v>9</v>
      </c>
      <c r="F11" s="2" t="s">
        <v>31</v>
      </c>
      <c r="G11" s="1" t="s">
        <v>8</v>
      </c>
      <c r="H11" s="7" t="s">
        <v>72</v>
      </c>
      <c r="I11" s="1" t="s">
        <v>33</v>
      </c>
      <c r="J11" s="2" t="s">
        <v>20</v>
      </c>
      <c r="K11" s="2" t="s">
        <v>31</v>
      </c>
      <c r="L11" s="2" t="s">
        <v>20</v>
      </c>
      <c r="M11" s="10" t="s">
        <v>40</v>
      </c>
      <c r="N11" s="2" t="s">
        <v>28</v>
      </c>
      <c r="O11" s="1" t="s">
        <v>46</v>
      </c>
      <c r="P11" s="10" t="s">
        <v>40</v>
      </c>
      <c r="Q11" s="2" t="s">
        <v>49</v>
      </c>
      <c r="R11" s="1" t="s">
        <v>69</v>
      </c>
      <c r="S11" s="2" t="s">
        <v>88</v>
      </c>
      <c r="T11" s="2" t="s">
        <v>71</v>
      </c>
      <c r="U11" s="2" t="s">
        <v>88</v>
      </c>
      <c r="V11" s="1" t="s">
        <v>119</v>
      </c>
    </row>
    <row r="12" spans="1:22" ht="57.6" x14ac:dyDescent="0.3">
      <c r="A12" s="1" t="s">
        <v>3</v>
      </c>
      <c r="B12" s="2" t="s">
        <v>75</v>
      </c>
      <c r="C12" s="2" t="s">
        <v>28</v>
      </c>
      <c r="D12" s="1" t="s">
        <v>12</v>
      </c>
      <c r="E12" s="2" t="s">
        <v>13</v>
      </c>
      <c r="F12" s="2" t="s">
        <v>31</v>
      </c>
      <c r="G12" s="1" t="s">
        <v>8</v>
      </c>
      <c r="H12" s="7" t="s">
        <v>72</v>
      </c>
      <c r="I12" s="1" t="s">
        <v>33</v>
      </c>
      <c r="J12" s="2" t="s">
        <v>20</v>
      </c>
      <c r="K12" s="2" t="s">
        <v>31</v>
      </c>
      <c r="L12" s="2" t="s">
        <v>20</v>
      </c>
      <c r="M12" s="10" t="s">
        <v>40</v>
      </c>
      <c r="N12" s="2" t="s">
        <v>28</v>
      </c>
      <c r="O12" s="1" t="s">
        <v>46</v>
      </c>
      <c r="P12" s="10" t="s">
        <v>40</v>
      </c>
      <c r="Q12" s="2" t="s">
        <v>49</v>
      </c>
      <c r="R12" s="1" t="s">
        <v>69</v>
      </c>
      <c r="S12" s="2" t="s">
        <v>88</v>
      </c>
      <c r="T12" s="2" t="s">
        <v>71</v>
      </c>
      <c r="U12" s="2" t="s">
        <v>88</v>
      </c>
      <c r="V12" s="1" t="s">
        <v>119</v>
      </c>
    </row>
    <row r="13" spans="1:22" ht="69" customHeight="1" x14ac:dyDescent="0.3">
      <c r="A13" s="1" t="s">
        <v>3</v>
      </c>
      <c r="B13" s="2" t="s">
        <v>73</v>
      </c>
      <c r="C13" s="2" t="s">
        <v>28</v>
      </c>
      <c r="D13" s="1" t="s">
        <v>2</v>
      </c>
      <c r="E13" s="2" t="s">
        <v>4</v>
      </c>
      <c r="F13" s="2" t="s">
        <v>31</v>
      </c>
      <c r="G13" s="1" t="s">
        <v>8</v>
      </c>
      <c r="H13" s="7" t="s">
        <v>45</v>
      </c>
      <c r="I13" s="1" t="s">
        <v>33</v>
      </c>
      <c r="J13" s="2" t="s">
        <v>20</v>
      </c>
      <c r="K13" s="2" t="s">
        <v>31</v>
      </c>
      <c r="L13" s="2" t="s">
        <v>20</v>
      </c>
      <c r="M13" s="10" t="s">
        <v>40</v>
      </c>
      <c r="N13" s="2" t="s">
        <v>28</v>
      </c>
      <c r="O13" s="1" t="s">
        <v>46</v>
      </c>
      <c r="P13" s="10" t="s">
        <v>40</v>
      </c>
      <c r="Q13" s="2" t="s">
        <v>49</v>
      </c>
      <c r="R13" s="1" t="s">
        <v>69</v>
      </c>
      <c r="S13" s="2" t="s">
        <v>88</v>
      </c>
      <c r="T13" s="2" t="s">
        <v>71</v>
      </c>
      <c r="U13" s="2" t="s">
        <v>88</v>
      </c>
      <c r="V13" s="1" t="s">
        <v>119</v>
      </c>
    </row>
    <row r="14" spans="1:22" ht="57.6" x14ac:dyDescent="0.3">
      <c r="A14" s="1" t="s">
        <v>3</v>
      </c>
      <c r="B14" s="2" t="s">
        <v>77</v>
      </c>
      <c r="C14" s="2" t="s">
        <v>28</v>
      </c>
      <c r="D14" s="1" t="s">
        <v>78</v>
      </c>
      <c r="E14" s="2" t="s">
        <v>79</v>
      </c>
      <c r="F14" s="2" t="s">
        <v>31</v>
      </c>
      <c r="G14" s="1" t="s">
        <v>8</v>
      </c>
      <c r="H14" s="7" t="s">
        <v>16</v>
      </c>
      <c r="I14" s="1" t="s">
        <v>33</v>
      </c>
      <c r="J14" s="2" t="s">
        <v>20</v>
      </c>
      <c r="K14" s="2" t="s">
        <v>31</v>
      </c>
      <c r="L14" s="2" t="s">
        <v>20</v>
      </c>
      <c r="M14" s="10" t="s">
        <v>40</v>
      </c>
      <c r="N14" s="2" t="s">
        <v>28</v>
      </c>
      <c r="O14" s="1" t="s">
        <v>46</v>
      </c>
      <c r="P14" s="10" t="s">
        <v>40</v>
      </c>
      <c r="Q14" s="2" t="s">
        <v>49</v>
      </c>
      <c r="R14" s="1" t="s">
        <v>69</v>
      </c>
      <c r="S14" s="2" t="s">
        <v>88</v>
      </c>
      <c r="T14" s="2" t="s">
        <v>71</v>
      </c>
      <c r="U14" s="2" t="s">
        <v>88</v>
      </c>
      <c r="V14" s="1" t="s">
        <v>119</v>
      </c>
    </row>
    <row r="15" spans="1:22" ht="28.8" x14ac:dyDescent="0.3">
      <c r="A15" s="1" t="s">
        <v>3</v>
      </c>
      <c r="B15" s="2" t="s">
        <v>95</v>
      </c>
      <c r="C15" s="2" t="s">
        <v>28</v>
      </c>
      <c r="D15" s="1" t="s">
        <v>2</v>
      </c>
      <c r="E15" s="2" t="s">
        <v>4</v>
      </c>
      <c r="F15" s="2" t="s">
        <v>31</v>
      </c>
      <c r="G15" s="1" t="s">
        <v>8</v>
      </c>
      <c r="H15" s="7" t="s">
        <v>97</v>
      </c>
      <c r="I15" s="1" t="s">
        <v>33</v>
      </c>
      <c r="J15" s="2" t="s">
        <v>20</v>
      </c>
      <c r="K15" s="2" t="s">
        <v>31</v>
      </c>
      <c r="L15" s="2" t="s">
        <v>20</v>
      </c>
      <c r="M15" s="10" t="s">
        <v>40</v>
      </c>
      <c r="N15" s="2" t="s">
        <v>28</v>
      </c>
      <c r="O15" s="1" t="s">
        <v>46</v>
      </c>
      <c r="P15" s="10" t="s">
        <v>40</v>
      </c>
      <c r="Q15" s="2" t="s">
        <v>49</v>
      </c>
      <c r="R15" s="1" t="s">
        <v>69</v>
      </c>
      <c r="S15" s="2" t="s">
        <v>88</v>
      </c>
      <c r="T15" s="2" t="s">
        <v>71</v>
      </c>
      <c r="U15" s="2" t="s">
        <v>88</v>
      </c>
      <c r="V15" s="1" t="s">
        <v>119</v>
      </c>
    </row>
    <row r="16" spans="1:22" ht="28.8" x14ac:dyDescent="0.3">
      <c r="A16" s="1" t="s">
        <v>3</v>
      </c>
      <c r="B16" s="2" t="s">
        <v>98</v>
      </c>
      <c r="C16" s="2" t="s">
        <v>28</v>
      </c>
      <c r="D16" s="1" t="s">
        <v>2</v>
      </c>
      <c r="E16" s="2" t="s">
        <v>96</v>
      </c>
      <c r="F16" s="2" t="s">
        <v>31</v>
      </c>
      <c r="G16" s="1" t="s">
        <v>8</v>
      </c>
      <c r="H16" s="7" t="s">
        <v>97</v>
      </c>
      <c r="I16" s="1" t="s">
        <v>33</v>
      </c>
      <c r="J16" s="2" t="s">
        <v>20</v>
      </c>
      <c r="K16" s="2" t="s">
        <v>31</v>
      </c>
      <c r="L16" s="2" t="s">
        <v>20</v>
      </c>
      <c r="M16" s="10" t="s">
        <v>40</v>
      </c>
      <c r="N16" s="2" t="s">
        <v>28</v>
      </c>
      <c r="O16" s="1" t="s">
        <v>46</v>
      </c>
      <c r="P16" s="10" t="s">
        <v>40</v>
      </c>
      <c r="Q16" s="2" t="s">
        <v>49</v>
      </c>
      <c r="R16" s="1" t="s">
        <v>69</v>
      </c>
      <c r="S16" s="2" t="s">
        <v>88</v>
      </c>
      <c r="T16" s="2" t="s">
        <v>71</v>
      </c>
      <c r="U16" s="2" t="s">
        <v>88</v>
      </c>
      <c r="V16" s="1" t="s">
        <v>119</v>
      </c>
    </row>
    <row r="17" spans="1:23" ht="57.6" x14ac:dyDescent="0.3">
      <c r="A17" s="1" t="s">
        <v>3</v>
      </c>
      <c r="B17" s="2" t="s">
        <v>111</v>
      </c>
      <c r="C17" s="2" t="s">
        <v>28</v>
      </c>
      <c r="D17" s="1" t="s">
        <v>12</v>
      </c>
      <c r="E17" s="2" t="s">
        <v>112</v>
      </c>
      <c r="F17" s="2" t="s">
        <v>31</v>
      </c>
      <c r="G17" s="1" t="s">
        <v>8</v>
      </c>
      <c r="H17" s="7" t="s">
        <v>16</v>
      </c>
      <c r="I17" s="1" t="s">
        <v>33</v>
      </c>
      <c r="J17" s="2" t="s">
        <v>20</v>
      </c>
      <c r="K17" s="2" t="s">
        <v>31</v>
      </c>
      <c r="L17" s="2" t="s">
        <v>20</v>
      </c>
      <c r="M17" s="10" t="s">
        <v>40</v>
      </c>
      <c r="N17" s="2" t="s">
        <v>28</v>
      </c>
      <c r="O17" s="1" t="s">
        <v>46</v>
      </c>
      <c r="P17" s="10" t="s">
        <v>40</v>
      </c>
      <c r="Q17" s="2" t="s">
        <v>49</v>
      </c>
      <c r="R17" s="1" t="s">
        <v>69</v>
      </c>
      <c r="S17" s="2" t="s">
        <v>88</v>
      </c>
      <c r="T17" s="2" t="s">
        <v>71</v>
      </c>
      <c r="U17" s="2" t="s">
        <v>116</v>
      </c>
      <c r="V17" s="1" t="s">
        <v>119</v>
      </c>
      <c r="W17" s="1" t="s">
        <v>101</v>
      </c>
    </row>
    <row r="18" spans="1:23" ht="57.6" x14ac:dyDescent="0.3">
      <c r="A18" s="1" t="s">
        <v>3</v>
      </c>
      <c r="B18" s="2" t="s">
        <v>115</v>
      </c>
      <c r="C18" s="2" t="s">
        <v>28</v>
      </c>
      <c r="D18" s="1" t="s">
        <v>12</v>
      </c>
      <c r="E18" s="2" t="s">
        <v>114</v>
      </c>
      <c r="F18" s="2" t="s">
        <v>31</v>
      </c>
      <c r="G18" s="1" t="s">
        <v>8</v>
      </c>
      <c r="H18" s="7" t="s">
        <v>16</v>
      </c>
      <c r="I18" s="1" t="s">
        <v>33</v>
      </c>
      <c r="J18" s="2" t="s">
        <v>20</v>
      </c>
      <c r="K18" s="2" t="s">
        <v>31</v>
      </c>
      <c r="L18" s="2" t="s">
        <v>20</v>
      </c>
      <c r="M18" s="10" t="s">
        <v>40</v>
      </c>
      <c r="N18" s="2" t="s">
        <v>28</v>
      </c>
      <c r="O18" s="1" t="s">
        <v>46</v>
      </c>
      <c r="P18" s="10" t="s">
        <v>40</v>
      </c>
      <c r="Q18" s="2" t="s">
        <v>49</v>
      </c>
      <c r="R18" s="1" t="s">
        <v>69</v>
      </c>
      <c r="S18" s="2" t="s">
        <v>88</v>
      </c>
      <c r="T18" s="2" t="s">
        <v>71</v>
      </c>
      <c r="U18" s="2" t="s">
        <v>118</v>
      </c>
      <c r="V18" s="1" t="s">
        <v>119</v>
      </c>
      <c r="W18" s="1" t="s">
        <v>101</v>
      </c>
    </row>
    <row r="19" spans="1:23" ht="57.6" x14ac:dyDescent="0.3">
      <c r="A19" s="1" t="s">
        <v>3</v>
      </c>
      <c r="B19" s="2" t="s">
        <v>113</v>
      </c>
      <c r="C19" s="2" t="s">
        <v>28</v>
      </c>
      <c r="D19" s="1" t="s">
        <v>12</v>
      </c>
      <c r="E19" s="2" t="s">
        <v>114</v>
      </c>
      <c r="F19" s="2" t="s">
        <v>31</v>
      </c>
      <c r="G19" s="1" t="s">
        <v>8</v>
      </c>
      <c r="H19" s="7" t="s">
        <v>16</v>
      </c>
      <c r="I19" s="1" t="s">
        <v>33</v>
      </c>
      <c r="J19" s="2" t="s">
        <v>20</v>
      </c>
      <c r="K19" s="2" t="s">
        <v>31</v>
      </c>
      <c r="L19" s="2" t="s">
        <v>20</v>
      </c>
      <c r="M19" s="10" t="s">
        <v>40</v>
      </c>
      <c r="N19" s="2" t="s">
        <v>28</v>
      </c>
      <c r="O19" s="1" t="s">
        <v>46</v>
      </c>
      <c r="P19" s="10" t="s">
        <v>40</v>
      </c>
      <c r="Q19" s="2" t="s">
        <v>49</v>
      </c>
      <c r="R19" s="1" t="s">
        <v>69</v>
      </c>
      <c r="S19" s="2" t="s">
        <v>88</v>
      </c>
      <c r="T19" s="2" t="s">
        <v>71</v>
      </c>
      <c r="U19" s="2" t="s">
        <v>117</v>
      </c>
      <c r="V19" s="1" t="s">
        <v>119</v>
      </c>
      <c r="W19" s="1" t="s">
        <v>101</v>
      </c>
    </row>
    <row r="20" spans="1:23" x14ac:dyDescent="0.3">
      <c r="A20" s="1"/>
      <c r="B20" s="2"/>
      <c r="C20" s="2"/>
      <c r="D20" s="1"/>
      <c r="E20" s="2"/>
      <c r="F20" s="2"/>
      <c r="G20" s="1"/>
      <c r="H20" s="7"/>
      <c r="I20" s="1"/>
      <c r="J20" s="2"/>
      <c r="K20" s="2"/>
      <c r="L20" s="2"/>
      <c r="M20" s="10"/>
      <c r="N20" s="2"/>
      <c r="O20" s="1"/>
      <c r="P20" s="10"/>
      <c r="Q20" s="2"/>
      <c r="R20" s="1"/>
      <c r="S20" s="2"/>
      <c r="T20" s="2"/>
      <c r="U20" s="2"/>
      <c r="V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2"/>
  <sheetViews>
    <sheetView zoomScale="145" zoomScaleNormal="145" workbookViewId="0">
      <selection activeCell="B12" sqref="B12"/>
    </sheetView>
  </sheetViews>
  <sheetFormatPr defaultRowHeight="14.4" x14ac:dyDescent="0.3"/>
  <cols>
    <col min="1" max="1" width="36.6640625" customWidth="1"/>
    <col min="2" max="2" width="15.6640625" customWidth="1"/>
    <col min="3" max="3" width="25.33203125" customWidth="1"/>
    <col min="4" max="4" width="19" customWidth="1"/>
    <col min="5" max="5" width="18.109375" customWidth="1"/>
    <col min="6" max="6" width="18.6640625" customWidth="1"/>
    <col min="8" max="8" width="30" customWidth="1"/>
    <col min="9" max="9" width="11.5546875" customWidth="1"/>
    <col min="11" max="11" width="13.5546875" customWidth="1"/>
    <col min="12" max="12" width="11.21875" bestFit="1" customWidth="1"/>
    <col min="13" max="13" width="11.44140625" customWidth="1"/>
    <col min="14" max="14" width="9.88671875" bestFit="1" customWidth="1"/>
    <col min="15" max="15" width="30" customWidth="1"/>
    <col min="16" max="16" width="13.21875" customWidth="1"/>
    <col min="17" max="17" width="25.3320312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34</v>
      </c>
      <c r="M1" t="s">
        <v>35</v>
      </c>
      <c r="N1" t="s">
        <v>39</v>
      </c>
      <c r="O1" t="s">
        <v>14</v>
      </c>
      <c r="P1" t="s">
        <v>42</v>
      </c>
      <c r="Q1" t="s">
        <v>1</v>
      </c>
    </row>
    <row r="2" spans="1:17" x14ac:dyDescent="0.3">
      <c r="A2" s="1" t="s">
        <v>3</v>
      </c>
      <c r="B2" s="1" t="s">
        <v>58</v>
      </c>
      <c r="C2" s="2" t="s">
        <v>55</v>
      </c>
      <c r="D2" s="1" t="s">
        <v>12</v>
      </c>
      <c r="E2" s="2" t="s">
        <v>58</v>
      </c>
      <c r="F2" s="2" t="s">
        <v>7</v>
      </c>
      <c r="G2" s="1" t="s">
        <v>8</v>
      </c>
      <c r="H2" t="s">
        <v>16</v>
      </c>
      <c r="I2" s="1" t="s">
        <v>33</v>
      </c>
      <c r="J2" s="2" t="s">
        <v>20</v>
      </c>
      <c r="K2" s="2" t="s">
        <v>31</v>
      </c>
      <c r="L2" s="8">
        <f ca="1">TODAY()</f>
        <v>43194</v>
      </c>
      <c r="M2" s="8">
        <f ca="1">TODAY()</f>
        <v>43194</v>
      </c>
      <c r="N2" s="2" t="s">
        <v>20</v>
      </c>
      <c r="O2" s="1" t="s">
        <v>41</v>
      </c>
      <c r="P2" s="10" t="s">
        <v>40</v>
      </c>
      <c r="Q2" s="2" t="s">
        <v>28</v>
      </c>
    </row>
    <row r="3" spans="1:17" x14ac:dyDescent="0.3">
      <c r="A3" s="1" t="s">
        <v>3</v>
      </c>
      <c r="B3" s="2" t="s">
        <v>29</v>
      </c>
      <c r="C3" s="2" t="s">
        <v>56</v>
      </c>
      <c r="D3" s="1" t="s">
        <v>12</v>
      </c>
      <c r="E3" s="2" t="s">
        <v>29</v>
      </c>
      <c r="F3" s="2" t="s">
        <v>7</v>
      </c>
      <c r="G3" s="1" t="s">
        <v>8</v>
      </c>
      <c r="H3" t="s">
        <v>16</v>
      </c>
      <c r="I3" s="1" t="s">
        <v>33</v>
      </c>
      <c r="J3" s="2" t="s">
        <v>20</v>
      </c>
      <c r="K3" s="2" t="s">
        <v>31</v>
      </c>
      <c r="L3" s="8">
        <f ca="1">TODAY()</f>
        <v>43194</v>
      </c>
      <c r="M3" s="8">
        <f ca="1">TODAY()</f>
        <v>43194</v>
      </c>
      <c r="N3" s="2" t="s">
        <v>20</v>
      </c>
      <c r="O3" s="1" t="s">
        <v>41</v>
      </c>
      <c r="P3" s="10" t="s">
        <v>40</v>
      </c>
      <c r="Q3" s="2" t="s">
        <v>28</v>
      </c>
    </row>
    <row r="4" spans="1:17" x14ac:dyDescent="0.3">
      <c r="A4" s="1" t="s">
        <v>3</v>
      </c>
      <c r="B4" s="2" t="s">
        <v>63</v>
      </c>
      <c r="C4" s="2" t="s">
        <v>23</v>
      </c>
      <c r="D4" s="1" t="s">
        <v>10</v>
      </c>
      <c r="E4" s="2" t="s">
        <v>4</v>
      </c>
      <c r="F4" s="2" t="s">
        <v>7</v>
      </c>
      <c r="G4" s="1" t="s">
        <v>8</v>
      </c>
      <c r="H4" t="s">
        <v>16</v>
      </c>
      <c r="I4" s="1" t="s">
        <v>33</v>
      </c>
      <c r="J4" s="2" t="s">
        <v>20</v>
      </c>
      <c r="K4" s="2" t="s">
        <v>31</v>
      </c>
      <c r="L4" s="6">
        <f ca="1">EDATE(TODAY(),12)</f>
        <v>43559</v>
      </c>
      <c r="M4" s="6">
        <f ca="1">EDATE(TODAY(),12)</f>
        <v>43559</v>
      </c>
      <c r="N4" s="2" t="s">
        <v>20</v>
      </c>
      <c r="O4" t="s">
        <v>16</v>
      </c>
      <c r="Q4" s="2" t="s">
        <v>28</v>
      </c>
    </row>
    <row r="5" spans="1:17" x14ac:dyDescent="0.3">
      <c r="A5" s="1" t="s">
        <v>3</v>
      </c>
      <c r="B5" s="2" t="s">
        <v>62</v>
      </c>
      <c r="C5" s="4" t="s">
        <v>22</v>
      </c>
      <c r="D5" s="1" t="s">
        <v>2</v>
      </c>
      <c r="E5" s="2" t="s">
        <v>4</v>
      </c>
      <c r="F5" s="2" t="s">
        <v>7</v>
      </c>
      <c r="G5" s="1" t="s">
        <v>8</v>
      </c>
      <c r="H5" t="s">
        <v>16</v>
      </c>
      <c r="I5" s="1" t="s">
        <v>33</v>
      </c>
      <c r="J5" s="2" t="s">
        <v>20</v>
      </c>
      <c r="K5" s="2" t="s">
        <v>31</v>
      </c>
      <c r="L5" s="6">
        <f t="shared" ref="L5:M12" ca="1" si="0">EDATE(TODAY(),12)</f>
        <v>43559</v>
      </c>
      <c r="M5" s="6">
        <f t="shared" ca="1" si="0"/>
        <v>43559</v>
      </c>
      <c r="N5" s="2" t="s">
        <v>20</v>
      </c>
      <c r="O5" t="s">
        <v>16</v>
      </c>
      <c r="Q5" s="2" t="s">
        <v>21</v>
      </c>
    </row>
    <row r="6" spans="1:17" x14ac:dyDescent="0.3">
      <c r="A6" s="1" t="s">
        <v>3</v>
      </c>
      <c r="B6" s="2" t="s">
        <v>61</v>
      </c>
      <c r="C6" s="2" t="s">
        <v>24</v>
      </c>
      <c r="D6" s="1" t="s">
        <v>10</v>
      </c>
      <c r="E6" s="2" t="s">
        <v>9</v>
      </c>
      <c r="F6" s="2" t="s">
        <v>11</v>
      </c>
      <c r="G6" s="1" t="s">
        <v>8</v>
      </c>
      <c r="H6" t="s">
        <v>16</v>
      </c>
      <c r="I6" s="1" t="s">
        <v>33</v>
      </c>
      <c r="J6" s="2" t="s">
        <v>20</v>
      </c>
      <c r="K6" s="2" t="s">
        <v>31</v>
      </c>
      <c r="L6" s="6">
        <f t="shared" ca="1" si="0"/>
        <v>43559</v>
      </c>
      <c r="M6" s="6">
        <f t="shared" ca="1" si="0"/>
        <v>43559</v>
      </c>
      <c r="N6" s="2" t="s">
        <v>20</v>
      </c>
      <c r="O6" t="s">
        <v>16</v>
      </c>
      <c r="P6" s="9"/>
      <c r="Q6" s="2" t="s">
        <v>23</v>
      </c>
    </row>
    <row r="7" spans="1:17" x14ac:dyDescent="0.3">
      <c r="A7" s="1" t="s">
        <v>3</v>
      </c>
      <c r="B7" s="2"/>
      <c r="C7" s="2" t="s">
        <v>57</v>
      </c>
      <c r="D7" s="1" t="s">
        <v>12</v>
      </c>
      <c r="E7" s="2" t="s">
        <v>13</v>
      </c>
      <c r="F7" s="2" t="s">
        <v>7</v>
      </c>
      <c r="G7" s="1" t="s">
        <v>8</v>
      </c>
      <c r="H7" t="s">
        <v>16</v>
      </c>
      <c r="I7" s="1" t="s">
        <v>33</v>
      </c>
      <c r="J7" s="2" t="s">
        <v>20</v>
      </c>
      <c r="K7" s="2" t="s">
        <v>31</v>
      </c>
      <c r="L7" s="6">
        <f t="shared" ca="1" si="0"/>
        <v>43559</v>
      </c>
      <c r="M7" s="6">
        <f t="shared" ca="1" si="0"/>
        <v>43559</v>
      </c>
      <c r="N7" s="2" t="s">
        <v>20</v>
      </c>
      <c r="O7" t="s">
        <v>16</v>
      </c>
      <c r="Q7" s="4" t="s">
        <v>22</v>
      </c>
    </row>
    <row r="8" spans="1:17" x14ac:dyDescent="0.3">
      <c r="A8" s="1" t="s">
        <v>3</v>
      </c>
      <c r="B8" s="2"/>
      <c r="C8" s="2" t="s">
        <v>26</v>
      </c>
      <c r="D8" s="1" t="s">
        <v>12</v>
      </c>
      <c r="E8" s="2" t="s">
        <v>4</v>
      </c>
      <c r="F8" s="2" t="s">
        <v>7</v>
      </c>
      <c r="G8" s="1" t="s">
        <v>8</v>
      </c>
      <c r="H8" t="s">
        <v>16</v>
      </c>
      <c r="I8" s="1" t="s">
        <v>33</v>
      </c>
      <c r="J8" s="2" t="s">
        <v>20</v>
      </c>
      <c r="K8" s="2" t="s">
        <v>31</v>
      </c>
      <c r="L8" s="6">
        <f t="shared" ca="1" si="0"/>
        <v>43559</v>
      </c>
      <c r="M8" s="6">
        <f t="shared" ca="1" si="0"/>
        <v>43559</v>
      </c>
      <c r="N8" s="2" t="s">
        <v>20</v>
      </c>
      <c r="O8" t="s">
        <v>16</v>
      </c>
      <c r="Q8" s="2" t="s">
        <v>24</v>
      </c>
    </row>
    <row r="9" spans="1:17" x14ac:dyDescent="0.3">
      <c r="A9" s="1" t="s">
        <v>3</v>
      </c>
      <c r="B9" s="2"/>
      <c r="C9" s="2" t="s">
        <v>25</v>
      </c>
      <c r="D9" s="1" t="s">
        <v>12</v>
      </c>
      <c r="E9" s="2" t="s">
        <v>4</v>
      </c>
      <c r="F9" s="2" t="s">
        <v>7</v>
      </c>
      <c r="G9" s="1" t="s">
        <v>8</v>
      </c>
      <c r="H9" t="s">
        <v>16</v>
      </c>
      <c r="I9" s="1" t="s">
        <v>33</v>
      </c>
      <c r="J9" s="2" t="s">
        <v>20</v>
      </c>
      <c r="K9" s="2" t="s">
        <v>31</v>
      </c>
      <c r="L9" s="6">
        <f t="shared" ca="1" si="0"/>
        <v>43559</v>
      </c>
      <c r="M9" s="6">
        <f t="shared" ca="1" si="0"/>
        <v>43559</v>
      </c>
      <c r="N9" s="2" t="s">
        <v>20</v>
      </c>
      <c r="O9" t="s">
        <v>16</v>
      </c>
      <c r="Q9" s="2" t="s">
        <v>25</v>
      </c>
    </row>
    <row r="10" spans="1:17" x14ac:dyDescent="0.3">
      <c r="A10" s="1" t="s">
        <v>3</v>
      </c>
      <c r="B10" s="2"/>
      <c r="C10" s="2" t="s">
        <v>27</v>
      </c>
      <c r="D10" s="1" t="s">
        <v>12</v>
      </c>
      <c r="E10" s="2" t="s">
        <v>4</v>
      </c>
      <c r="F10" s="2" t="s">
        <v>7</v>
      </c>
      <c r="G10" s="1" t="s">
        <v>8</v>
      </c>
      <c r="H10" t="s">
        <v>16</v>
      </c>
      <c r="I10" s="1" t="s">
        <v>33</v>
      </c>
      <c r="J10" s="2" t="s">
        <v>20</v>
      </c>
      <c r="K10" s="2" t="s">
        <v>31</v>
      </c>
      <c r="L10" s="6" t="e">
        <f>tod</f>
        <v>#NAME?</v>
      </c>
      <c r="M10" s="6">
        <f t="shared" ca="1" si="0"/>
        <v>43559</v>
      </c>
      <c r="N10" s="2" t="s">
        <v>20</v>
      </c>
      <c r="O10" t="s">
        <v>16</v>
      </c>
      <c r="Q10" s="2" t="s">
        <v>26</v>
      </c>
    </row>
    <row r="11" spans="1:17" x14ac:dyDescent="0.3">
      <c r="A11" s="1" t="s">
        <v>3</v>
      </c>
      <c r="B11" s="2"/>
      <c r="D11" s="1" t="s">
        <v>12</v>
      </c>
      <c r="E11" s="2" t="s">
        <v>4</v>
      </c>
      <c r="F11" s="2" t="s">
        <v>7</v>
      </c>
      <c r="G11" s="1" t="s">
        <v>8</v>
      </c>
      <c r="H11" t="s">
        <v>16</v>
      </c>
      <c r="I11" s="1" t="s">
        <v>33</v>
      </c>
      <c r="J11" s="2" t="s">
        <v>20</v>
      </c>
      <c r="K11" s="2" t="s">
        <v>31</v>
      </c>
      <c r="L11" s="6">
        <f ca="1">TODAY()</f>
        <v>43194</v>
      </c>
      <c r="M11" s="6">
        <f t="shared" ca="1" si="0"/>
        <v>43559</v>
      </c>
      <c r="N11" s="2" t="s">
        <v>20</v>
      </c>
      <c r="O11" t="s">
        <v>16</v>
      </c>
      <c r="Q11" s="2" t="s">
        <v>27</v>
      </c>
    </row>
    <row r="12" spans="1:17" x14ac:dyDescent="0.3">
      <c r="A12" s="1" t="s">
        <v>3</v>
      </c>
      <c r="B12" s="2"/>
      <c r="D12" s="1" t="s">
        <v>36</v>
      </c>
      <c r="E12" s="2" t="s">
        <v>38</v>
      </c>
      <c r="G12" s="1" t="s">
        <v>8</v>
      </c>
      <c r="H12" t="s">
        <v>16</v>
      </c>
      <c r="I12" s="1" t="s">
        <v>33</v>
      </c>
      <c r="J12" s="2" t="s">
        <v>20</v>
      </c>
      <c r="K12" s="2" t="s">
        <v>31</v>
      </c>
      <c r="L12" s="6">
        <f t="shared" ca="1" si="0"/>
        <v>43559</v>
      </c>
      <c r="M12" s="6">
        <f t="shared" ca="1" si="0"/>
        <v>43559</v>
      </c>
      <c r="N12" s="2" t="s">
        <v>20</v>
      </c>
      <c r="O12" t="s">
        <v>16</v>
      </c>
      <c r="Q12" s="2" t="s">
        <v>37</v>
      </c>
    </row>
    <row r="13" spans="1:17" x14ac:dyDescent="0.3">
      <c r="L13" s="5"/>
    </row>
    <row r="14" spans="1:17" x14ac:dyDescent="0.3">
      <c r="A14" s="2"/>
      <c r="L14" s="5"/>
    </row>
    <row r="15" spans="1:17" x14ac:dyDescent="0.3">
      <c r="A15" s="2"/>
      <c r="C15" s="3"/>
      <c r="K15" s="8"/>
      <c r="L15" s="5"/>
      <c r="Q15" s="3"/>
    </row>
    <row r="16" spans="1:17" x14ac:dyDescent="0.3">
      <c r="A16" s="2"/>
    </row>
    <row r="17" spans="1:2" x14ac:dyDescent="0.3">
      <c r="A17" s="2"/>
    </row>
    <row r="18" spans="1:2" x14ac:dyDescent="0.3">
      <c r="A18" s="2"/>
    </row>
    <row r="19" spans="1:2" x14ac:dyDescent="0.3">
      <c r="A19" s="2"/>
    </row>
    <row r="20" spans="1:2" x14ac:dyDescent="0.3">
      <c r="A20" s="2"/>
    </row>
    <row r="21" spans="1:2" x14ac:dyDescent="0.3">
      <c r="A21" s="2"/>
    </row>
    <row r="22" spans="1:2" x14ac:dyDescent="0.3">
      <c r="B22" s="1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6"/>
  <sheetViews>
    <sheetView workbookViewId="0">
      <selection activeCell="G8" sqref="G8"/>
    </sheetView>
  </sheetViews>
  <sheetFormatPr defaultRowHeight="14.4" x14ac:dyDescent="0.3"/>
  <cols>
    <col min="2" max="2" width="17.5546875" customWidth="1"/>
    <col min="15" max="15" width="12.44140625" customWidth="1"/>
    <col min="16" max="16" width="13.21875" customWidth="1"/>
  </cols>
  <sheetData>
    <row r="1" spans="1:16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54</v>
      </c>
      <c r="G1" t="s">
        <v>15</v>
      </c>
      <c r="H1" t="s">
        <v>14</v>
      </c>
      <c r="I1" t="s">
        <v>18</v>
      </c>
      <c r="J1" t="s">
        <v>19</v>
      </c>
      <c r="K1" t="s">
        <v>39</v>
      </c>
      <c r="L1" t="s">
        <v>14</v>
      </c>
      <c r="M1" t="s">
        <v>42</v>
      </c>
      <c r="N1" t="s">
        <v>1</v>
      </c>
      <c r="O1" t="s">
        <v>43</v>
      </c>
      <c r="P1" t="s">
        <v>42</v>
      </c>
    </row>
    <row r="2" spans="1:16" ht="144" x14ac:dyDescent="0.3">
      <c r="A2" s="1" t="s">
        <v>3</v>
      </c>
      <c r="B2" s="2" t="s">
        <v>51</v>
      </c>
      <c r="C2" s="2" t="s">
        <v>28</v>
      </c>
      <c r="D2" s="1" t="s">
        <v>2</v>
      </c>
      <c r="E2" s="2" t="s">
        <v>4</v>
      </c>
      <c r="F2" s="2" t="s">
        <v>31</v>
      </c>
      <c r="G2" s="1" t="s">
        <v>8</v>
      </c>
      <c r="H2" s="7" t="s">
        <v>45</v>
      </c>
      <c r="I2" s="1" t="s">
        <v>33</v>
      </c>
      <c r="J2" s="2" t="s">
        <v>20</v>
      </c>
      <c r="K2" s="2" t="s">
        <v>20</v>
      </c>
      <c r="L2" s="1" t="s">
        <v>41</v>
      </c>
      <c r="M2" s="10" t="s">
        <v>40</v>
      </c>
      <c r="N2" s="2" t="s">
        <v>28</v>
      </c>
      <c r="O2" s="1" t="s">
        <v>46</v>
      </c>
      <c r="P2" s="10" t="s">
        <v>40</v>
      </c>
    </row>
    <row r="3" spans="1:16" x14ac:dyDescent="0.3">
      <c r="P3" s="10"/>
    </row>
    <row r="6" spans="1:16" x14ac:dyDescent="0.3">
      <c r="A6" s="1"/>
      <c r="B6" s="2"/>
      <c r="C6" s="2"/>
      <c r="D6" s="1"/>
      <c r="E6" s="2"/>
      <c r="F6" s="2"/>
      <c r="G6" s="1"/>
      <c r="P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1"/>
  <sheetViews>
    <sheetView workbookViewId="0">
      <selection activeCell="B2" sqref="B2"/>
    </sheetView>
  </sheetViews>
  <sheetFormatPr defaultRowHeight="14.4" x14ac:dyDescent="0.3"/>
  <cols>
    <col min="2" max="2" width="18.44140625" customWidth="1"/>
    <col min="8" max="8" width="17.5546875" customWidth="1"/>
    <col min="12" max="12" width="13.6640625" customWidth="1"/>
    <col min="15" max="15" width="14.21875" customWidth="1"/>
    <col min="16" max="16" width="14.88671875" customWidth="1"/>
    <col min="22" max="22" width="10.33203125" customWidth="1"/>
    <col min="23" max="23" width="14.44140625" bestFit="1" customWidth="1"/>
  </cols>
  <sheetData>
    <row r="1" spans="1:25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1</v>
      </c>
      <c r="M1" t="s">
        <v>48</v>
      </c>
      <c r="N1" t="s">
        <v>14</v>
      </c>
      <c r="O1" t="s">
        <v>42</v>
      </c>
      <c r="P1" t="s">
        <v>1</v>
      </c>
      <c r="Q1" t="s">
        <v>43</v>
      </c>
      <c r="R1" t="s">
        <v>50</v>
      </c>
      <c r="S1" t="s">
        <v>86</v>
      </c>
      <c r="T1" t="s">
        <v>89</v>
      </c>
      <c r="U1" t="s">
        <v>100</v>
      </c>
      <c r="V1" t="s">
        <v>90</v>
      </c>
      <c r="W1" t="s">
        <v>136</v>
      </c>
      <c r="X1" t="s">
        <v>134</v>
      </c>
      <c r="Y1" t="s">
        <v>135</v>
      </c>
    </row>
    <row r="2" spans="1:25" ht="28.8" x14ac:dyDescent="0.3">
      <c r="A2" s="1" t="s">
        <v>3</v>
      </c>
      <c r="B2" s="2" t="s">
        <v>161</v>
      </c>
      <c r="C2" s="2" t="s">
        <v>28</v>
      </c>
      <c r="D2" s="1" t="s">
        <v>143</v>
      </c>
      <c r="E2" s="2" t="s">
        <v>144</v>
      </c>
      <c r="F2" s="2" t="s">
        <v>7</v>
      </c>
      <c r="G2" s="1" t="s">
        <v>8</v>
      </c>
      <c r="H2" s="7" t="s">
        <v>16</v>
      </c>
      <c r="I2" s="1" t="s">
        <v>33</v>
      </c>
      <c r="J2" s="2" t="s">
        <v>20</v>
      </c>
      <c r="K2" s="2" t="s">
        <v>31</v>
      </c>
      <c r="L2" s="2" t="s">
        <v>40</v>
      </c>
      <c r="M2" s="2" t="s">
        <v>20</v>
      </c>
      <c r="N2" s="1" t="s">
        <v>41</v>
      </c>
      <c r="O2" s="10" t="s">
        <v>40</v>
      </c>
      <c r="P2" s="2" t="s">
        <v>28</v>
      </c>
      <c r="Q2" s="1" t="s">
        <v>46</v>
      </c>
      <c r="R2" s="2" t="s">
        <v>49</v>
      </c>
      <c r="S2" s="2"/>
      <c r="T2" s="1" t="s">
        <v>69</v>
      </c>
      <c r="V2" s="2" t="s">
        <v>20</v>
      </c>
    </row>
    <row r="3" spans="1:25" ht="28.8" x14ac:dyDescent="0.3">
      <c r="A3" s="1" t="s">
        <v>3</v>
      </c>
      <c r="B3" s="2" t="s">
        <v>74</v>
      </c>
      <c r="C3" s="2" t="s">
        <v>28</v>
      </c>
      <c r="D3" s="1" t="s">
        <v>10</v>
      </c>
      <c r="E3" s="2" t="s">
        <v>4</v>
      </c>
      <c r="F3" s="2" t="s">
        <v>7</v>
      </c>
      <c r="G3" s="1" t="s">
        <v>8</v>
      </c>
      <c r="H3" s="7" t="s">
        <v>16</v>
      </c>
      <c r="I3" s="1" t="s">
        <v>33</v>
      </c>
      <c r="J3" s="2" t="s">
        <v>20</v>
      </c>
      <c r="K3" s="2" t="s">
        <v>31</v>
      </c>
      <c r="L3" s="2" t="s">
        <v>40</v>
      </c>
      <c r="M3" s="2" t="s">
        <v>20</v>
      </c>
      <c r="N3" s="1" t="s">
        <v>41</v>
      </c>
      <c r="O3" s="10" t="s">
        <v>40</v>
      </c>
      <c r="P3" s="2" t="s">
        <v>28</v>
      </c>
      <c r="Q3" s="1" t="s">
        <v>46</v>
      </c>
      <c r="R3" s="2" t="s">
        <v>49</v>
      </c>
      <c r="S3" s="2"/>
      <c r="T3" s="1" t="s">
        <v>69</v>
      </c>
      <c r="V3" s="2" t="s">
        <v>20</v>
      </c>
    </row>
    <row r="4" spans="1:25" x14ac:dyDescent="0.3">
      <c r="A4" s="1" t="s">
        <v>3</v>
      </c>
      <c r="B4" s="2" t="s">
        <v>80</v>
      </c>
      <c r="C4" s="2" t="s">
        <v>37</v>
      </c>
      <c r="D4" s="1" t="s">
        <v>81</v>
      </c>
      <c r="E4" s="2" t="s">
        <v>82</v>
      </c>
      <c r="F4" s="2" t="s">
        <v>7</v>
      </c>
      <c r="G4" s="1" t="s">
        <v>8</v>
      </c>
      <c r="H4" s="7" t="s">
        <v>102</v>
      </c>
      <c r="I4" s="1" t="s">
        <v>33</v>
      </c>
      <c r="J4" s="2" t="s">
        <v>20</v>
      </c>
      <c r="K4" s="2" t="s">
        <v>83</v>
      </c>
      <c r="L4" s="2" t="s">
        <v>103</v>
      </c>
      <c r="M4" s="2" t="s">
        <v>20</v>
      </c>
      <c r="N4" s="1" t="s">
        <v>91</v>
      </c>
      <c r="O4" s="10" t="s">
        <v>84</v>
      </c>
      <c r="P4" s="2" t="s">
        <v>37</v>
      </c>
      <c r="Q4" s="1" t="s">
        <v>46</v>
      </c>
      <c r="R4" s="2" t="s">
        <v>49</v>
      </c>
      <c r="S4" s="2" t="s">
        <v>85</v>
      </c>
      <c r="T4" s="1" t="s">
        <v>69</v>
      </c>
      <c r="U4" s="2" t="s">
        <v>125</v>
      </c>
      <c r="V4" s="2" t="s">
        <v>20</v>
      </c>
    </row>
    <row r="5" spans="1:25" x14ac:dyDescent="0.3">
      <c r="A5" s="1" t="s">
        <v>3</v>
      </c>
      <c r="B5" s="2" t="s">
        <v>92</v>
      </c>
      <c r="C5" s="2" t="s">
        <v>37</v>
      </c>
      <c r="D5" s="1" t="s">
        <v>81</v>
      </c>
      <c r="E5" s="2" t="s">
        <v>82</v>
      </c>
      <c r="F5" s="2" t="s">
        <v>7</v>
      </c>
      <c r="G5" s="1" t="s">
        <v>8</v>
      </c>
      <c r="H5" s="7" t="s">
        <v>102</v>
      </c>
      <c r="I5" s="1" t="s">
        <v>33</v>
      </c>
      <c r="J5" s="2" t="s">
        <v>20</v>
      </c>
      <c r="K5" s="2" t="s">
        <v>83</v>
      </c>
      <c r="L5" s="2" t="s">
        <v>103</v>
      </c>
      <c r="M5" s="2" t="s">
        <v>20</v>
      </c>
      <c r="N5" s="1" t="s">
        <v>91</v>
      </c>
      <c r="O5" s="10" t="s">
        <v>84</v>
      </c>
      <c r="P5" s="2" t="s">
        <v>37</v>
      </c>
      <c r="Q5" s="1" t="s">
        <v>46</v>
      </c>
      <c r="R5" s="2" t="s">
        <v>49</v>
      </c>
      <c r="S5" s="2" t="s">
        <v>85</v>
      </c>
      <c r="T5" s="1" t="s">
        <v>69</v>
      </c>
      <c r="U5" s="2" t="s">
        <v>126</v>
      </c>
      <c r="V5" s="2" t="s">
        <v>20</v>
      </c>
    </row>
    <row r="6" spans="1:25" x14ac:dyDescent="0.3">
      <c r="A6" s="1" t="s">
        <v>3</v>
      </c>
      <c r="B6" s="2" t="s">
        <v>106</v>
      </c>
      <c r="C6" s="2" t="s">
        <v>37</v>
      </c>
      <c r="D6" s="1" t="s">
        <v>67</v>
      </c>
      <c r="E6" s="2" t="s">
        <v>107</v>
      </c>
      <c r="F6" s="2" t="s">
        <v>7</v>
      </c>
      <c r="G6" s="1" t="s">
        <v>8</v>
      </c>
      <c r="H6" s="7" t="s">
        <v>102</v>
      </c>
      <c r="I6" s="1" t="s">
        <v>33</v>
      </c>
      <c r="J6" s="2" t="s">
        <v>20</v>
      </c>
      <c r="K6" s="2" t="s">
        <v>83</v>
      </c>
      <c r="L6" s="2" t="s">
        <v>105</v>
      </c>
      <c r="M6" s="2" t="s">
        <v>20</v>
      </c>
      <c r="N6" s="1" t="s">
        <v>41</v>
      </c>
      <c r="O6" s="10" t="s">
        <v>84</v>
      </c>
      <c r="P6" s="2" t="s">
        <v>37</v>
      </c>
      <c r="Q6" s="1" t="s">
        <v>46</v>
      </c>
      <c r="R6" s="2" t="s">
        <v>49</v>
      </c>
      <c r="S6" s="2" t="s">
        <v>108</v>
      </c>
      <c r="T6" s="1" t="s">
        <v>101</v>
      </c>
      <c r="U6" s="2" t="s">
        <v>110</v>
      </c>
      <c r="V6" s="2" t="s">
        <v>20</v>
      </c>
    </row>
    <row r="7" spans="1:25" x14ac:dyDescent="0.3">
      <c r="A7" s="1" t="s">
        <v>3</v>
      </c>
      <c r="B7" s="2" t="s">
        <v>104</v>
      </c>
      <c r="C7" s="2" t="s">
        <v>37</v>
      </c>
      <c r="D7" s="1" t="s">
        <v>67</v>
      </c>
      <c r="E7" s="2" t="s">
        <v>107</v>
      </c>
      <c r="F7" s="2" t="s">
        <v>7</v>
      </c>
      <c r="G7" s="1" t="s">
        <v>8</v>
      </c>
      <c r="H7" s="7" t="s">
        <v>102</v>
      </c>
      <c r="I7" s="1" t="s">
        <v>33</v>
      </c>
      <c r="J7" s="2" t="s">
        <v>20</v>
      </c>
      <c r="K7" s="2" t="s">
        <v>83</v>
      </c>
      <c r="L7" s="2" t="s">
        <v>105</v>
      </c>
      <c r="M7" s="2" t="s">
        <v>20</v>
      </c>
      <c r="N7" s="1" t="s">
        <v>41</v>
      </c>
      <c r="O7" s="10" t="s">
        <v>84</v>
      </c>
      <c r="P7" s="2" t="s">
        <v>37</v>
      </c>
      <c r="Q7" s="1" t="s">
        <v>46</v>
      </c>
      <c r="R7" s="2" t="s">
        <v>49</v>
      </c>
      <c r="S7" s="2" t="s">
        <v>108</v>
      </c>
      <c r="T7" s="1" t="s">
        <v>101</v>
      </c>
      <c r="U7" s="2" t="s">
        <v>109</v>
      </c>
      <c r="V7" s="2" t="s">
        <v>20</v>
      </c>
    </row>
    <row r="8" spans="1:25" ht="28.8" x14ac:dyDescent="0.3">
      <c r="A8" s="1" t="s">
        <v>3</v>
      </c>
      <c r="B8" s="2" t="s">
        <v>120</v>
      </c>
      <c r="C8" s="2" t="s">
        <v>28</v>
      </c>
      <c r="D8" s="1" t="s">
        <v>121</v>
      </c>
      <c r="E8" s="2" t="s">
        <v>122</v>
      </c>
      <c r="F8" s="2" t="s">
        <v>7</v>
      </c>
      <c r="G8" s="1" t="s">
        <v>8</v>
      </c>
      <c r="H8" s="7" t="s">
        <v>128</v>
      </c>
      <c r="I8" s="1" t="s">
        <v>119</v>
      </c>
      <c r="J8" s="2" t="s">
        <v>20</v>
      </c>
      <c r="K8" s="2" t="s">
        <v>31</v>
      </c>
      <c r="L8" s="2" t="s">
        <v>105</v>
      </c>
      <c r="M8" s="2" t="s">
        <v>20</v>
      </c>
      <c r="N8" s="1" t="s">
        <v>41</v>
      </c>
      <c r="O8" s="10" t="s">
        <v>84</v>
      </c>
      <c r="P8" s="2" t="s">
        <v>37</v>
      </c>
      <c r="Q8" s="1" t="s">
        <v>46</v>
      </c>
      <c r="R8" s="2" t="s">
        <v>49</v>
      </c>
      <c r="S8" s="2" t="s">
        <v>123</v>
      </c>
      <c r="T8" s="1" t="s">
        <v>101</v>
      </c>
      <c r="U8" s="2" t="s">
        <v>124</v>
      </c>
      <c r="V8" s="2" t="s">
        <v>20</v>
      </c>
    </row>
    <row r="9" spans="1:25" ht="28.8" x14ac:dyDescent="0.3">
      <c r="A9" s="1" t="s">
        <v>3</v>
      </c>
      <c r="B9" s="2" t="s">
        <v>127</v>
      </c>
      <c r="C9" s="2" t="s">
        <v>28</v>
      </c>
      <c r="D9" s="1" t="s">
        <v>121</v>
      </c>
      <c r="E9" s="2" t="s">
        <v>122</v>
      </c>
      <c r="F9" s="2" t="s">
        <v>7</v>
      </c>
      <c r="G9" s="1" t="s">
        <v>8</v>
      </c>
      <c r="H9" s="7" t="s">
        <v>128</v>
      </c>
      <c r="I9" s="1" t="s">
        <v>119</v>
      </c>
      <c r="J9" s="2" t="s">
        <v>20</v>
      </c>
      <c r="K9" s="2" t="s">
        <v>31</v>
      </c>
      <c r="L9" s="2" t="s">
        <v>105</v>
      </c>
      <c r="M9" s="2" t="s">
        <v>20</v>
      </c>
      <c r="N9" s="1" t="s">
        <v>41</v>
      </c>
      <c r="O9" s="10" t="s">
        <v>84</v>
      </c>
      <c r="P9" s="2" t="s">
        <v>37</v>
      </c>
      <c r="Q9" s="1" t="s">
        <v>46</v>
      </c>
      <c r="R9" s="2" t="s">
        <v>49</v>
      </c>
      <c r="S9" s="2" t="s">
        <v>123</v>
      </c>
      <c r="T9" s="1" t="s">
        <v>101</v>
      </c>
      <c r="U9" s="2" t="s">
        <v>124</v>
      </c>
      <c r="V9" s="2" t="s">
        <v>20</v>
      </c>
    </row>
    <row r="10" spans="1:25" ht="28.8" x14ac:dyDescent="0.3">
      <c r="A10" s="1" t="s">
        <v>3</v>
      </c>
      <c r="B10" s="2" t="s">
        <v>129</v>
      </c>
      <c r="C10" s="2" t="s">
        <v>37</v>
      </c>
      <c r="D10" s="1" t="s">
        <v>67</v>
      </c>
      <c r="E10" s="2" t="s">
        <v>133</v>
      </c>
      <c r="F10" s="2" t="s">
        <v>7</v>
      </c>
      <c r="G10" s="1" t="s">
        <v>8</v>
      </c>
      <c r="H10" s="7" t="s">
        <v>128</v>
      </c>
      <c r="I10" s="1" t="s">
        <v>119</v>
      </c>
      <c r="J10" s="2" t="s">
        <v>20</v>
      </c>
      <c r="K10" s="2" t="s">
        <v>83</v>
      </c>
      <c r="L10" s="2" t="s">
        <v>105</v>
      </c>
      <c r="M10" s="2" t="s">
        <v>20</v>
      </c>
      <c r="N10" s="1" t="s">
        <v>41</v>
      </c>
      <c r="O10" s="10" t="s">
        <v>84</v>
      </c>
      <c r="P10" s="2" t="s">
        <v>37</v>
      </c>
      <c r="Q10" s="1" t="s">
        <v>46</v>
      </c>
      <c r="R10" s="2" t="s">
        <v>49</v>
      </c>
      <c r="S10" s="2" t="s">
        <v>140</v>
      </c>
      <c r="T10" s="1" t="s">
        <v>101</v>
      </c>
      <c r="U10" s="2" t="s">
        <v>131</v>
      </c>
      <c r="V10" s="2" t="s">
        <v>20</v>
      </c>
      <c r="W10" s="2" t="s">
        <v>137</v>
      </c>
      <c r="X10" s="2" t="s">
        <v>139</v>
      </c>
      <c r="Y10" s="2" t="s">
        <v>138</v>
      </c>
    </row>
    <row r="11" spans="1:25" ht="28.8" x14ac:dyDescent="0.3">
      <c r="A11" s="1" t="s">
        <v>3</v>
      </c>
      <c r="B11" s="2" t="s">
        <v>130</v>
      </c>
      <c r="C11" s="2" t="s">
        <v>37</v>
      </c>
      <c r="D11" s="1" t="s">
        <v>67</v>
      </c>
      <c r="E11" s="2" t="s">
        <v>133</v>
      </c>
      <c r="F11" s="2" t="s">
        <v>7</v>
      </c>
      <c r="G11" s="1" t="s">
        <v>8</v>
      </c>
      <c r="H11" s="7" t="s">
        <v>128</v>
      </c>
      <c r="I11" s="1" t="s">
        <v>119</v>
      </c>
      <c r="J11" s="2" t="s">
        <v>20</v>
      </c>
      <c r="K11" s="2" t="s">
        <v>83</v>
      </c>
      <c r="L11" s="2" t="s">
        <v>105</v>
      </c>
      <c r="M11" s="2" t="s">
        <v>20</v>
      </c>
      <c r="N11" s="1" t="s">
        <v>41</v>
      </c>
      <c r="O11" s="10" t="s">
        <v>84</v>
      </c>
      <c r="P11" s="2" t="s">
        <v>37</v>
      </c>
      <c r="Q11" s="1" t="s">
        <v>46</v>
      </c>
      <c r="R11" s="2" t="s">
        <v>49</v>
      </c>
      <c r="S11" s="2" t="s">
        <v>140</v>
      </c>
      <c r="T11" s="1" t="s">
        <v>101</v>
      </c>
      <c r="U11" s="2" t="s">
        <v>132</v>
      </c>
      <c r="V11" s="2" t="s">
        <v>20</v>
      </c>
      <c r="W11" s="2" t="s">
        <v>137</v>
      </c>
      <c r="X11" s="2" t="s">
        <v>139</v>
      </c>
      <c r="Y11" s="2" t="s">
        <v>138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2"/>
  <sheetViews>
    <sheetView workbookViewId="0">
      <selection activeCell="P4" sqref="P4"/>
    </sheetView>
  </sheetViews>
  <sheetFormatPr defaultRowHeight="14.4" x14ac:dyDescent="0.3"/>
  <cols>
    <col min="3" max="3" width="26.44140625" customWidth="1"/>
    <col min="8" max="8" width="20.88671875" customWidth="1"/>
    <col min="11" max="11" width="8.88671875" customWidth="1"/>
    <col min="12" max="13" width="10.33203125" bestFit="1" customWidth="1"/>
    <col min="18" max="18" width="11.88671875" customWidth="1"/>
  </cols>
  <sheetData>
    <row r="1" spans="1:19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34</v>
      </c>
      <c r="M1" t="s">
        <v>35</v>
      </c>
      <c r="N1" t="s">
        <v>48</v>
      </c>
      <c r="O1" t="s">
        <v>14</v>
      </c>
      <c r="P1" t="s">
        <v>42</v>
      </c>
      <c r="Q1" t="s">
        <v>1</v>
      </c>
      <c r="R1" t="s">
        <v>43</v>
      </c>
      <c r="S1" t="s">
        <v>50</v>
      </c>
    </row>
    <row r="2" spans="1:19" ht="144" x14ac:dyDescent="0.3">
      <c r="A2" s="1" t="s">
        <v>3</v>
      </c>
      <c r="B2" s="2" t="s">
        <v>148</v>
      </c>
      <c r="C2" s="2" t="s">
        <v>28</v>
      </c>
      <c r="D2" s="1" t="s">
        <v>36</v>
      </c>
      <c r="E2" s="2" t="s">
        <v>149</v>
      </c>
      <c r="F2" s="2" t="s">
        <v>7</v>
      </c>
      <c r="G2" s="1" t="s">
        <v>8</v>
      </c>
      <c r="H2" s="7" t="s">
        <v>47</v>
      </c>
      <c r="I2" s="1" t="s">
        <v>33</v>
      </c>
      <c r="J2" s="2" t="s">
        <v>20</v>
      </c>
      <c r="K2" s="2" t="s">
        <v>31</v>
      </c>
      <c r="L2" s="8">
        <f ca="1">TODAY()</f>
        <v>43194</v>
      </c>
      <c r="M2" s="8">
        <f ca="1">TODAY()</f>
        <v>43194</v>
      </c>
      <c r="N2" s="2" t="s">
        <v>20</v>
      </c>
      <c r="O2" s="1" t="s">
        <v>41</v>
      </c>
      <c r="P2" s="10" t="s">
        <v>40</v>
      </c>
      <c r="Q2" s="2" t="s">
        <v>28</v>
      </c>
      <c r="R2" s="1" t="s">
        <v>46</v>
      </c>
      <c r="S2" s="2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"/>
  <sheetViews>
    <sheetView zoomScale="115" zoomScaleNormal="115" workbookViewId="0">
      <selection activeCell="E15" sqref="E15"/>
    </sheetView>
  </sheetViews>
  <sheetFormatPr defaultRowHeight="14.4" x14ac:dyDescent="0.3"/>
  <cols>
    <col min="8" max="8" width="26.33203125" customWidth="1"/>
    <col min="12" max="13" width="10.5546875" bestFit="1" customWidth="1"/>
  </cols>
  <sheetData>
    <row r="1" spans="1:19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34</v>
      </c>
      <c r="M1" t="s">
        <v>35</v>
      </c>
      <c r="N1" t="s">
        <v>48</v>
      </c>
      <c r="O1" t="s">
        <v>14</v>
      </c>
      <c r="P1" t="s">
        <v>42</v>
      </c>
      <c r="Q1" t="s">
        <v>1</v>
      </c>
      <c r="R1" t="s">
        <v>43</v>
      </c>
      <c r="S1" t="s">
        <v>50</v>
      </c>
    </row>
    <row r="2" spans="1:19" ht="115.2" x14ac:dyDescent="0.3">
      <c r="A2" s="1" t="s">
        <v>3</v>
      </c>
      <c r="B2" s="2" t="s">
        <v>52</v>
      </c>
      <c r="C2" s="2" t="s">
        <v>28</v>
      </c>
      <c r="D2" s="1" t="s">
        <v>20</v>
      </c>
      <c r="E2" s="2" t="s">
        <v>53</v>
      </c>
      <c r="F2" s="2" t="s">
        <v>7</v>
      </c>
      <c r="G2" s="1" t="s">
        <v>8</v>
      </c>
      <c r="H2" s="7" t="s">
        <v>47</v>
      </c>
      <c r="I2" s="1" t="s">
        <v>33</v>
      </c>
      <c r="J2" s="2" t="s">
        <v>20</v>
      </c>
      <c r="K2" s="2" t="s">
        <v>31</v>
      </c>
      <c r="L2" s="8">
        <f ca="1">TODAY()</f>
        <v>43194</v>
      </c>
      <c r="M2" s="8">
        <f ca="1">TODAY()</f>
        <v>43194</v>
      </c>
      <c r="N2" s="2" t="s">
        <v>20</v>
      </c>
      <c r="O2" s="1" t="s">
        <v>41</v>
      </c>
      <c r="P2" s="10" t="s">
        <v>40</v>
      </c>
      <c r="Q2" s="2" t="s">
        <v>28</v>
      </c>
      <c r="R2" s="1" t="s">
        <v>46</v>
      </c>
      <c r="S2" s="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3"/>
  <sheetViews>
    <sheetView zoomScaleNormal="100" workbookViewId="0">
      <selection activeCell="R3" sqref="R3"/>
    </sheetView>
  </sheetViews>
  <sheetFormatPr defaultRowHeight="14.4" x14ac:dyDescent="0.3"/>
  <cols>
    <col min="3" max="3" width="26.44140625" customWidth="1"/>
    <col min="8" max="8" width="24.33203125" customWidth="1"/>
    <col min="12" max="13" width="10.33203125" bestFit="1" customWidth="1"/>
    <col min="16" max="16" width="11.5546875" customWidth="1"/>
    <col min="17" max="17" width="11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34</v>
      </c>
      <c r="M1" t="s">
        <v>35</v>
      </c>
      <c r="N1" t="s">
        <v>39</v>
      </c>
      <c r="O1" t="s">
        <v>14</v>
      </c>
      <c r="P1" t="s">
        <v>42</v>
      </c>
      <c r="Q1" t="s">
        <v>43</v>
      </c>
      <c r="R1" t="s">
        <v>50</v>
      </c>
    </row>
    <row r="2" spans="1:18" ht="57.6" x14ac:dyDescent="0.3">
      <c r="A2" s="1" t="s">
        <v>3</v>
      </c>
      <c r="B2" s="2" t="s">
        <v>157</v>
      </c>
      <c r="C2" s="2" t="s">
        <v>158</v>
      </c>
      <c r="D2" s="1" t="s">
        <v>36</v>
      </c>
      <c r="E2" s="2" t="s">
        <v>4</v>
      </c>
      <c r="F2" s="2" t="s">
        <v>7</v>
      </c>
      <c r="G2" s="1" t="s">
        <v>8</v>
      </c>
      <c r="H2" s="7" t="s">
        <v>60</v>
      </c>
      <c r="I2" s="1" t="s">
        <v>33</v>
      </c>
      <c r="J2" s="2" t="s">
        <v>20</v>
      </c>
      <c r="K2" s="2" t="s">
        <v>83</v>
      </c>
      <c r="L2" s="8">
        <f ca="1">TODAY()</f>
        <v>43194</v>
      </c>
      <c r="M2" s="8">
        <f ca="1">TODAY()</f>
        <v>43194</v>
      </c>
      <c r="N2" s="2" t="s">
        <v>20</v>
      </c>
      <c r="O2" s="1" t="s">
        <v>41</v>
      </c>
      <c r="P2" s="10" t="s">
        <v>40</v>
      </c>
      <c r="Q2" s="1" t="s">
        <v>46</v>
      </c>
      <c r="R2" s="2" t="s">
        <v>49</v>
      </c>
    </row>
    <row r="3" spans="1:18" ht="57.6" x14ac:dyDescent="0.3">
      <c r="A3" s="1" t="s">
        <v>3</v>
      </c>
      <c r="B3" s="2" t="s">
        <v>157</v>
      </c>
      <c r="C3" s="2" t="s">
        <v>159</v>
      </c>
      <c r="D3" s="1" t="s">
        <v>36</v>
      </c>
      <c r="E3" s="2" t="s">
        <v>4</v>
      </c>
      <c r="F3" s="2" t="s">
        <v>7</v>
      </c>
      <c r="G3" s="1" t="s">
        <v>8</v>
      </c>
      <c r="H3" s="7" t="s">
        <v>60</v>
      </c>
      <c r="I3" s="1" t="s">
        <v>33</v>
      </c>
      <c r="J3" s="2" t="s">
        <v>20</v>
      </c>
      <c r="K3" s="2" t="s">
        <v>160</v>
      </c>
      <c r="L3" s="8">
        <f ca="1">TODAY()</f>
        <v>43194</v>
      </c>
      <c r="M3" s="8">
        <f ca="1">TODAY()</f>
        <v>43194</v>
      </c>
      <c r="N3" s="2" t="s">
        <v>20</v>
      </c>
      <c r="O3" s="1" t="s">
        <v>41</v>
      </c>
      <c r="P3" s="10" t="s">
        <v>40</v>
      </c>
      <c r="Q3" s="1" t="s">
        <v>46</v>
      </c>
      <c r="R3" s="2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"/>
  <sheetViews>
    <sheetView zoomScale="115" zoomScaleNormal="115" workbookViewId="0">
      <selection activeCell="D2" sqref="D2"/>
    </sheetView>
  </sheetViews>
  <sheetFormatPr defaultRowHeight="14.4" x14ac:dyDescent="0.3"/>
  <cols>
    <col min="2" max="2" width="30.33203125" customWidth="1"/>
    <col min="5" max="5" width="27" customWidth="1"/>
    <col min="8" max="8" width="26.44140625" customWidth="1"/>
    <col min="12" max="13" width="10.33203125" bestFit="1" customWidth="1"/>
    <col min="17" max="17" width="18" customWidth="1"/>
    <col min="18" max="18" width="10" customWidth="1"/>
  </cols>
  <sheetData>
    <row r="1" spans="1:18" x14ac:dyDescent="0.3">
      <c r="A1" t="s">
        <v>15</v>
      </c>
      <c r="B1" t="s">
        <v>0</v>
      </c>
      <c r="C1" t="s">
        <v>1</v>
      </c>
      <c r="D1" t="s">
        <v>17</v>
      </c>
      <c r="E1" t="s">
        <v>5</v>
      </c>
      <c r="F1" t="s">
        <v>6</v>
      </c>
      <c r="G1" t="s">
        <v>15</v>
      </c>
      <c r="H1" t="s">
        <v>14</v>
      </c>
      <c r="I1" t="s">
        <v>18</v>
      </c>
      <c r="J1" t="s">
        <v>19</v>
      </c>
      <c r="K1" t="s">
        <v>30</v>
      </c>
      <c r="L1" t="s">
        <v>34</v>
      </c>
      <c r="M1" t="s">
        <v>35</v>
      </c>
      <c r="N1" t="s">
        <v>39</v>
      </c>
      <c r="O1" t="s">
        <v>14</v>
      </c>
      <c r="P1" t="s">
        <v>42</v>
      </c>
      <c r="Q1" t="s">
        <v>1</v>
      </c>
      <c r="R1" t="s">
        <v>43</v>
      </c>
    </row>
    <row r="2" spans="1:18" ht="100.8" x14ac:dyDescent="0.3">
      <c r="A2" s="1" t="s">
        <v>3</v>
      </c>
      <c r="B2" s="2" t="s">
        <v>145</v>
      </c>
      <c r="C2" s="2" t="s">
        <v>28</v>
      </c>
      <c r="D2" s="1" t="s">
        <v>147</v>
      </c>
      <c r="E2" s="2" t="s">
        <v>146</v>
      </c>
      <c r="F2" s="2" t="s">
        <v>7</v>
      </c>
      <c r="G2" s="1" t="s">
        <v>8</v>
      </c>
      <c r="H2" s="7" t="s">
        <v>45</v>
      </c>
      <c r="I2" s="1" t="s">
        <v>33</v>
      </c>
      <c r="J2" s="2" t="s">
        <v>20</v>
      </c>
      <c r="K2" s="2" t="s">
        <v>31</v>
      </c>
      <c r="L2" s="8">
        <f ca="1">TODAY()</f>
        <v>43194</v>
      </c>
      <c r="M2" s="8">
        <f ca="1">TODAY()</f>
        <v>43194</v>
      </c>
      <c r="N2" s="2" t="s">
        <v>20</v>
      </c>
      <c r="O2" s="1" t="s">
        <v>41</v>
      </c>
      <c r="P2" s="10" t="s">
        <v>40</v>
      </c>
      <c r="Q2" s="2" t="s">
        <v>28</v>
      </c>
      <c r="R2" s="1" t="s">
        <v>46</v>
      </c>
    </row>
    <row r="5" spans="1:18" x14ac:dyDescent="0.3">
      <c r="H5" s="7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Updategroups</vt:lpstr>
      <vt:lpstr>Employer_Group</vt:lpstr>
      <vt:lpstr>Sheet1</vt:lpstr>
      <vt:lpstr>Input_Values</vt:lpstr>
      <vt:lpstr>Individual_Groups</vt:lpstr>
      <vt:lpstr>Managed_Group</vt:lpstr>
      <vt:lpstr>All_languages_group</vt:lpstr>
      <vt:lpstr>differenteffectivedate</vt:lpstr>
      <vt:lpstr>Logicaldelete_Group</vt:lpstr>
      <vt:lpstr>Mastergroup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2018-04-04T07:43:32Z</dcterms:modified>
</cp:coreProperties>
</file>