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6" windowHeight="7620" tabRatio="690"/>
  </bookViews>
  <sheets>
    <sheet name="Garde" sheetId="1" r:id="rId1"/>
    <sheet name="Plan " sheetId="7" r:id="rId2"/>
    <sheet name="Equipement Environnement" sheetId="2" r:id="rId3"/>
    <sheet name="Poste Transfo" sheetId="11" r:id="rId4"/>
    <sheet name="GE" sheetId="21" r:id="rId5"/>
    <sheet name="Clim" sheetId="22" r:id="rId6"/>
    <sheet name="PS" sheetId="13" r:id="rId7"/>
    <sheet name="UPS" sheetId="14" r:id="rId8"/>
    <sheet name="ATS _TGBT" sheetId="8" r:id="rId9"/>
    <sheet name="Alarme" sheetId="10" r:id="rId10"/>
    <sheet name="RBS" sheetId="15" r:id="rId11"/>
    <sheet name="système fire" sheetId="23" r:id="rId12"/>
    <sheet name="Legacy Asset Inventory" sheetId="20" r:id="rId13"/>
  </sheets>
  <calcPr calcId="162913"/>
</workbook>
</file>

<file path=xl/calcChain.xml><?xml version="1.0" encoding="utf-8"?>
<calcChain xmlns="http://schemas.openxmlformats.org/spreadsheetml/2006/main">
  <c r="A5" i="20" l="1"/>
</calcChain>
</file>

<file path=xl/sharedStrings.xml><?xml version="1.0" encoding="utf-8"?>
<sst xmlns="http://schemas.openxmlformats.org/spreadsheetml/2006/main" count="1299" uniqueCount="664">
  <si>
    <t>Sommaire</t>
  </si>
  <si>
    <t>Equipement</t>
  </si>
  <si>
    <t>Quantity</t>
  </si>
  <si>
    <t>N° d'équipement par groupe</t>
  </si>
  <si>
    <t>CARACTERISTIQUE</t>
  </si>
  <si>
    <t>Date de MES</t>
  </si>
  <si>
    <t>TRANSFORMATEUR</t>
  </si>
  <si>
    <t xml:space="preserve">Tranformateur </t>
  </si>
  <si>
    <t>MARQUE</t>
  </si>
  <si>
    <t>MINEL TRNSFO</t>
  </si>
  <si>
    <t>N° DE SERIE</t>
  </si>
  <si>
    <t>Pays d'origine</t>
  </si>
  <si>
    <t>YOGOSLAVIE</t>
  </si>
  <si>
    <t>TYPE</t>
  </si>
  <si>
    <t>ALK 400-30</t>
  </si>
  <si>
    <t>Année de fabrication</t>
  </si>
  <si>
    <t>Année de mise en marche</t>
  </si>
  <si>
    <t>PUISSANCE Nominale</t>
  </si>
  <si>
    <t>Fréquence</t>
  </si>
  <si>
    <t>50HZ</t>
  </si>
  <si>
    <t>Genre</t>
  </si>
  <si>
    <t>X</t>
  </si>
  <si>
    <t>Série</t>
  </si>
  <si>
    <t>Poids total</t>
  </si>
  <si>
    <t>1573KG</t>
  </si>
  <si>
    <t>Poids d'huile</t>
  </si>
  <si>
    <t>370KG</t>
  </si>
  <si>
    <t>Liquide isolant</t>
  </si>
  <si>
    <t>ONAN</t>
  </si>
  <si>
    <t xml:space="preserve">Tension nominal:Primaire </t>
  </si>
  <si>
    <t>30KV</t>
  </si>
  <si>
    <t xml:space="preserve">Tension nominal:Secondaire </t>
  </si>
  <si>
    <t>400V</t>
  </si>
  <si>
    <t>Tension court circuit</t>
  </si>
  <si>
    <t>Symbole de couplage</t>
  </si>
  <si>
    <t>Dyn11</t>
  </si>
  <si>
    <t>Groupe éléctrogène</t>
  </si>
  <si>
    <t>Marque</t>
  </si>
  <si>
    <t>N° de série</t>
  </si>
  <si>
    <t>Alternateur</t>
  </si>
  <si>
    <t>Moteur</t>
  </si>
  <si>
    <t>Puissance GE en KVA</t>
  </si>
  <si>
    <t>CLIMATISEUR</t>
  </si>
  <si>
    <t>Clim salle SWITCH</t>
  </si>
  <si>
    <t>Type</t>
  </si>
  <si>
    <t>Puissance</t>
  </si>
  <si>
    <t>N° Série</t>
  </si>
  <si>
    <t>Type de gaz</t>
  </si>
  <si>
    <t>Clim salle energie</t>
  </si>
  <si>
    <t>SPLIT</t>
  </si>
  <si>
    <t>AQ18UGAN</t>
  </si>
  <si>
    <t>R22</t>
  </si>
  <si>
    <t xml:space="preserve">Stulz </t>
  </si>
  <si>
    <t>60000 Btu/h</t>
  </si>
  <si>
    <t>ENIEM</t>
  </si>
  <si>
    <t>ASTF - H60A5/H</t>
  </si>
  <si>
    <t>UPS</t>
  </si>
  <si>
    <t>Model</t>
  </si>
  <si>
    <t>Marque de batterie</t>
  </si>
  <si>
    <t>Marathon</t>
  </si>
  <si>
    <t>Puissance de batterie</t>
  </si>
  <si>
    <t>Nombre de batterie</t>
  </si>
  <si>
    <t>Redesseurs</t>
  </si>
  <si>
    <t>Redresseur HUAWEI</t>
  </si>
  <si>
    <t>HUAWEI</t>
  </si>
  <si>
    <t>TP483000 D</t>
  </si>
  <si>
    <t>21010713296HH4000085</t>
  </si>
  <si>
    <t>Nbre module de redressement</t>
  </si>
  <si>
    <t>Type de module</t>
  </si>
  <si>
    <t xml:space="preserve">R48100G1 </t>
  </si>
  <si>
    <t xml:space="preserve">Sonnenschein A602/2740  </t>
  </si>
  <si>
    <t>MERLIN GERIN</t>
  </si>
  <si>
    <t>CO2</t>
  </si>
  <si>
    <t>Acces system</t>
  </si>
  <si>
    <t xml:space="preserve">Acces system </t>
  </si>
  <si>
    <t>Nbre de porte géré</t>
  </si>
  <si>
    <t>Extinguisher</t>
  </si>
  <si>
    <t>Stingwitchers CO2</t>
  </si>
  <si>
    <t>Volume/poids</t>
  </si>
  <si>
    <t>2 Kg</t>
  </si>
  <si>
    <t>6 Kg</t>
  </si>
  <si>
    <t>10 Kg</t>
  </si>
  <si>
    <t>Quantité</t>
  </si>
  <si>
    <t>02    (02Kg)</t>
  </si>
  <si>
    <t>09    (06Kg)</t>
  </si>
  <si>
    <t>01   (10Kg)</t>
  </si>
  <si>
    <t>Type de contenu</t>
  </si>
  <si>
    <t xml:space="preserve">Stingwitchers Eau </t>
  </si>
  <si>
    <t>50 L</t>
  </si>
  <si>
    <t>09L</t>
  </si>
  <si>
    <t>2 (50L)   02 (09L)</t>
  </si>
  <si>
    <t>Eau</t>
  </si>
  <si>
    <t>Cammera surveillance</t>
  </si>
  <si>
    <t>cammera</t>
  </si>
  <si>
    <t>Calibre (A)</t>
  </si>
  <si>
    <t>Q1</t>
  </si>
  <si>
    <t>Q13</t>
  </si>
  <si>
    <t>Q2</t>
  </si>
  <si>
    <t>Q14</t>
  </si>
  <si>
    <t>Q3</t>
  </si>
  <si>
    <t>Q15</t>
  </si>
  <si>
    <t>Q4</t>
  </si>
  <si>
    <t>Q16</t>
  </si>
  <si>
    <t>Q5</t>
  </si>
  <si>
    <t>Q17</t>
  </si>
  <si>
    <t>Q6</t>
  </si>
  <si>
    <t>Q18</t>
  </si>
  <si>
    <t>Q7</t>
  </si>
  <si>
    <t>Q19</t>
  </si>
  <si>
    <t>Q8</t>
  </si>
  <si>
    <t>Q20</t>
  </si>
  <si>
    <t>Q9</t>
  </si>
  <si>
    <t>Q21</t>
  </si>
  <si>
    <t>Q10</t>
  </si>
  <si>
    <t>Q22</t>
  </si>
  <si>
    <t>Q11</t>
  </si>
  <si>
    <t>Q23</t>
  </si>
  <si>
    <t>Q12</t>
  </si>
  <si>
    <t>Q24</t>
  </si>
  <si>
    <t xml:space="preserve">Destination </t>
  </si>
  <si>
    <t xml:space="preserve">Ref </t>
  </si>
  <si>
    <t>QG</t>
  </si>
  <si>
    <t>Q25</t>
  </si>
  <si>
    <t>F1</t>
  </si>
  <si>
    <t>F9</t>
  </si>
  <si>
    <t>F3</t>
  </si>
  <si>
    <t>F11</t>
  </si>
  <si>
    <t>F14</t>
  </si>
  <si>
    <t>F8</t>
  </si>
  <si>
    <t>F16</t>
  </si>
  <si>
    <t>F17</t>
  </si>
  <si>
    <t>F27</t>
  </si>
  <si>
    <t>F28</t>
  </si>
  <si>
    <t>2P</t>
  </si>
  <si>
    <t>ASD522 AS</t>
  </si>
  <si>
    <t>R410</t>
  </si>
  <si>
    <t>GE 01</t>
  </si>
  <si>
    <t>GE 02</t>
  </si>
  <si>
    <t>H MARCHE</t>
  </si>
  <si>
    <t xml:space="preserve"> Module 01: 15023156
Module 02: 15023093
Module 03: 15023141                    Module 04: 15023143
Module 05: 15023170
 Module 06: 15023142</t>
  </si>
  <si>
    <t>Puissance (kW)</t>
  </si>
  <si>
    <t>35 kW</t>
  </si>
  <si>
    <t>Camera installées</t>
  </si>
  <si>
    <t>NetVu</t>
  </si>
  <si>
    <t xml:space="preserve">1. PLAN RDC SWITCH </t>
  </si>
  <si>
    <t>Salle énergie et batterie</t>
  </si>
  <si>
    <r>
      <t>1. PLAN 1</t>
    </r>
    <r>
      <rPr>
        <b/>
        <vertAlign val="superscript"/>
        <sz val="12"/>
        <color theme="1"/>
        <rFont val="Times New Roman"/>
        <family val="1"/>
      </rPr>
      <t>ER</t>
    </r>
    <r>
      <rPr>
        <b/>
        <sz val="12"/>
        <color theme="1"/>
        <rFont val="Times New Roman"/>
        <family val="1"/>
      </rPr>
      <t xml:space="preserve"> ETAGE SWITCH (SALLE SWITCH ET SUPERVISION )</t>
    </r>
  </si>
  <si>
    <t xml:space="preserve">03. Réseau de terre salle </t>
  </si>
  <si>
    <t xml:space="preserve">SALLE SWITCH </t>
  </si>
  <si>
    <t xml:space="preserve">ENERGIE - BATTERIE </t>
  </si>
  <si>
    <t>N° TEL Securité</t>
  </si>
  <si>
    <t>Nom de site</t>
  </si>
  <si>
    <t xml:space="preserve">Adresse </t>
  </si>
  <si>
    <t xml:space="preserve">Coodonnés GPS </t>
  </si>
  <si>
    <t>INGENIEUR ENV</t>
  </si>
  <si>
    <t xml:space="preserve">Type disjoncteur </t>
  </si>
  <si>
    <t>QL</t>
  </si>
  <si>
    <t>INS 630</t>
  </si>
  <si>
    <t xml:space="preserve">disjoncteur  Principale </t>
  </si>
  <si>
    <t>QP</t>
  </si>
  <si>
    <t>C60H</t>
  </si>
  <si>
    <t>Parafoudre 40kA</t>
  </si>
  <si>
    <t>NS400N</t>
  </si>
  <si>
    <t>NS250N</t>
  </si>
  <si>
    <t>NS160N</t>
  </si>
  <si>
    <t>C60N</t>
  </si>
  <si>
    <t>NS100N</t>
  </si>
  <si>
    <t>QB</t>
  </si>
  <si>
    <t>QC</t>
  </si>
  <si>
    <t>QA</t>
  </si>
  <si>
    <t>Nb de poles</t>
  </si>
  <si>
    <t>4P</t>
  </si>
  <si>
    <t>Vers TGBT 02</t>
  </si>
  <si>
    <t>Emplacement salle ENERGIE SWITCH</t>
  </si>
  <si>
    <r>
      <t xml:space="preserve">Alimentation : </t>
    </r>
    <r>
      <rPr>
        <b/>
        <sz val="10"/>
        <color rgb="FFFF0000"/>
        <rFont val="Arial"/>
        <family val="2"/>
      </rPr>
      <t>Q07 , Q08 , Q09</t>
    </r>
  </si>
  <si>
    <r>
      <t xml:space="preserve">Alimentation : </t>
    </r>
    <r>
      <rPr>
        <b/>
        <sz val="10"/>
        <color rgb="FFFF0000"/>
        <rFont val="Arial"/>
        <family val="2"/>
      </rPr>
      <t>Q10 , Q11 , Q12 , Q13</t>
    </r>
  </si>
  <si>
    <t>QD</t>
  </si>
  <si>
    <t>INS 400</t>
  </si>
  <si>
    <t>C120N</t>
  </si>
  <si>
    <t xml:space="preserve">4P Differentiel </t>
  </si>
  <si>
    <t xml:space="preserve">2P Differentiel </t>
  </si>
  <si>
    <t>Alimentation : Q08, 09,Q10,Q10,</t>
  </si>
  <si>
    <t xml:space="preserve">Alimentation : Q12, 13,Q14,Q15, Q16, Q17, Q18 </t>
  </si>
  <si>
    <t xml:space="preserve">Alimentation : Q19, 20,Q21,Q22, Q23, Q24, Q25 </t>
  </si>
  <si>
    <r>
      <t>Alimentation :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Q01, 02,Q03,Q04,             Q05, Q06, Q07 </t>
    </r>
  </si>
  <si>
    <t xml:space="preserve">Clim Stulz 01 </t>
  </si>
  <si>
    <t>Clim Stulz 02</t>
  </si>
  <si>
    <t>Clim Stulz 03</t>
  </si>
  <si>
    <t>Clim Stulz 04</t>
  </si>
  <si>
    <t>Clim Stulz 05</t>
  </si>
  <si>
    <t>Clim Stulz 06</t>
  </si>
  <si>
    <t xml:space="preserve">ATS </t>
  </si>
  <si>
    <t>Q01</t>
  </si>
  <si>
    <t>Q02</t>
  </si>
  <si>
    <t>Q03</t>
  </si>
  <si>
    <t>Q04</t>
  </si>
  <si>
    <t>Q05</t>
  </si>
  <si>
    <t>Q06</t>
  </si>
  <si>
    <t>Q07</t>
  </si>
  <si>
    <t>SELECTEUR GE  Q1 &amp; Q2</t>
  </si>
  <si>
    <t xml:space="preserve">INV AUTO </t>
  </si>
  <si>
    <t>INV MANU</t>
  </si>
  <si>
    <t xml:space="preserve">SELECTEUR  MANU &amp; AUTO </t>
  </si>
  <si>
    <t>NS 630 N</t>
  </si>
  <si>
    <t>GE 01 CUMMINS 400 Kva</t>
  </si>
  <si>
    <t>GE 02 SDMO  400 Kva</t>
  </si>
  <si>
    <t>PT 400 Kva</t>
  </si>
  <si>
    <t>Vers TGBT 01</t>
  </si>
  <si>
    <t xml:space="preserve">PM 500 Secteur </t>
  </si>
  <si>
    <t>PM 500 GE</t>
  </si>
  <si>
    <t>Selecteur GE 01 ou GE 02</t>
  </si>
  <si>
    <t xml:space="preserve">Invereseur AUTOMATIQUE </t>
  </si>
  <si>
    <t xml:space="preserve">Invereseur MANUEL </t>
  </si>
  <si>
    <t>Selecteur mode AUTO ou MANU</t>
  </si>
  <si>
    <t>TGBT Arrivé GE / PT</t>
  </si>
  <si>
    <t xml:space="preserve">TGBT Départ charge </t>
  </si>
  <si>
    <t>Vers GE CUMMINS ( prechauffage )</t>
  </si>
  <si>
    <t>TGBT INV MAN/ AUT</t>
  </si>
  <si>
    <t>RESERVE</t>
  </si>
  <si>
    <t>PS HUAWEI TP48300D</t>
  </si>
  <si>
    <t xml:space="preserve">UPS EMERSON 02 NXC </t>
  </si>
  <si>
    <t>BALLISAGE</t>
  </si>
  <si>
    <t>SPLITE SALLE SUPERVISION ++</t>
  </si>
  <si>
    <t>POMPE GASOIL GE CUMMINS</t>
  </si>
  <si>
    <t>POSTE GARDE</t>
  </si>
  <si>
    <t>Clim ENIEME 02 S_BATTERIE</t>
  </si>
  <si>
    <t>Clim ENIEME 01 S_BATTERIE</t>
  </si>
  <si>
    <t>Clim ENIEME  S_ENERGIE</t>
  </si>
  <si>
    <t>CLIM STULZ MCV 01 salle Energie</t>
  </si>
  <si>
    <t>CHARGE BATTERIE GE SDMO</t>
  </si>
  <si>
    <t>C120H</t>
  </si>
  <si>
    <t>SALLE SUPERVISION RDC</t>
  </si>
  <si>
    <t>Eclairage exterieur</t>
  </si>
  <si>
    <t>clim ENIEM 01  24btu S_BATTERIE</t>
  </si>
  <si>
    <t>clim ENIEM 02  24btu S_BATTERIE</t>
  </si>
  <si>
    <t xml:space="preserve">PRISE </t>
  </si>
  <si>
    <t>Moteur 01 Extracteur H2</t>
  </si>
  <si>
    <t>extracteur aire supervision</t>
  </si>
  <si>
    <t>ECLAIRAGE SWITCH 01</t>
  </si>
  <si>
    <t>ECLAIRAGE SWITCH 02</t>
  </si>
  <si>
    <t>ECLAIRAGE SWITCH 03</t>
  </si>
  <si>
    <t>ECLAIRAGE HALL RDC</t>
  </si>
  <si>
    <t>ECLAIRAGE SALLE BATTERIE</t>
  </si>
  <si>
    <t>ECLAIRAGE SALLE ENERIE</t>
  </si>
  <si>
    <t>1004/19</t>
  </si>
  <si>
    <t>UPS SOCOMEC</t>
  </si>
  <si>
    <t>SOCOMEC</t>
  </si>
  <si>
    <t xml:space="preserve">L12V190  190AH </t>
  </si>
  <si>
    <t xml:space="preserve"> 1 SET x 36 Bat </t>
  </si>
  <si>
    <t>Acces Ext H2</t>
  </si>
  <si>
    <t>Extracteur H2</t>
  </si>
  <si>
    <t>OLDHAM</t>
  </si>
  <si>
    <t xml:space="preserve">Model </t>
  </si>
  <si>
    <t>MS32 v2</t>
  </si>
  <si>
    <t xml:space="preserve">n serie </t>
  </si>
  <si>
    <t>2002148-027F</t>
  </si>
  <si>
    <t xml:space="preserve">Nbre EXTRACTEUR </t>
  </si>
  <si>
    <t>2V 2750 AH</t>
  </si>
  <si>
    <t xml:space="preserve">Système detection liquide </t>
  </si>
  <si>
    <t>11K</t>
  </si>
  <si>
    <t xml:space="preserve">Nbre Detecteur </t>
  </si>
  <si>
    <t>FGNETF001091</t>
  </si>
  <si>
    <t xml:space="preserve">FG NET UNITE </t>
  </si>
  <si>
    <t>630 KVA</t>
  </si>
  <si>
    <t>TGBT 03 LEGRAND</t>
  </si>
  <si>
    <t>TGBT 02 MERLIN GERIN</t>
  </si>
  <si>
    <t xml:space="preserve">TGBT 01 MERLIN GERIN </t>
  </si>
  <si>
    <t>DPX  630</t>
  </si>
  <si>
    <t>DPX 630</t>
  </si>
  <si>
    <t xml:space="preserve">4P  </t>
  </si>
  <si>
    <t xml:space="preserve">4P </t>
  </si>
  <si>
    <t xml:space="preserve">UPS SOCOMEC </t>
  </si>
  <si>
    <t>BY PASS AC BOX LEGRAND</t>
  </si>
  <si>
    <t>Input D1</t>
  </si>
  <si>
    <t xml:space="preserve"> Input D2</t>
  </si>
  <si>
    <t>Input D3</t>
  </si>
  <si>
    <t>Output D3</t>
  </si>
  <si>
    <t>Output D1</t>
  </si>
  <si>
    <t>Output D2</t>
  </si>
  <si>
    <t>Output D4</t>
  </si>
  <si>
    <t>Output D5</t>
  </si>
  <si>
    <t>Output D6</t>
  </si>
  <si>
    <t>Output D7</t>
  </si>
  <si>
    <t>Output D8</t>
  </si>
  <si>
    <t xml:space="preserve">Input </t>
  </si>
  <si>
    <t>Output</t>
  </si>
  <si>
    <t>DPX  250</t>
  </si>
  <si>
    <t>BY PASS AC BOX LEGRAN</t>
  </si>
  <si>
    <t>Reserve</t>
  </si>
  <si>
    <t>TGBT D2</t>
  </si>
  <si>
    <t>DPX 160</t>
  </si>
  <si>
    <t>AC BOX 01 SOCOMEC</t>
  </si>
  <si>
    <t>AC BOX 02 SOCOMEC</t>
  </si>
  <si>
    <t xml:space="preserve">Reserve </t>
  </si>
  <si>
    <t xml:space="preserve">RESERVE </t>
  </si>
  <si>
    <t xml:space="preserve">PRISE  RDC </t>
  </si>
  <si>
    <t xml:space="preserve">Le coffret des alarmes est configuré comme suite </t>
  </si>
  <si>
    <t>n°</t>
  </si>
  <si>
    <t xml:space="preserve">Dénomination </t>
  </si>
  <si>
    <t>Fils</t>
  </si>
  <si>
    <t>Alarme feu</t>
  </si>
  <si>
    <t>Vide</t>
  </si>
  <si>
    <t>Dérangement central incendie</t>
  </si>
  <si>
    <t>Climatisation Salle énergie OFF</t>
  </si>
  <si>
    <t>Température haut salle Energie</t>
  </si>
  <si>
    <t>Température haut switch</t>
  </si>
  <si>
    <t>Niveau Gasoil Bas</t>
  </si>
  <si>
    <t xml:space="preserve">Température haut salle batterie </t>
  </si>
  <si>
    <t xml:space="preserve">Démarrage Groupe électrogène </t>
  </si>
  <si>
    <t>Redresseur HUAWEI AC OFF</t>
  </si>
  <si>
    <t xml:space="preserve">Alarme Groupe électrogène </t>
  </si>
  <si>
    <t>Absence réseau</t>
  </si>
  <si>
    <t>UPS EMERSON 2 URGENT</t>
  </si>
  <si>
    <t>UPS EMERSON 2 NON URGENT</t>
  </si>
  <si>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Arial"/>
        <family val="2"/>
      </rPr>
      <t xml:space="preserve">Tableaux des alarmes </t>
    </r>
  </si>
  <si>
    <t>Clim STULZ_01 HS</t>
  </si>
  <si>
    <t>Clim STULZ_05 HS</t>
  </si>
  <si>
    <t>Clim STULZ_06 HS</t>
  </si>
  <si>
    <t>Clim STULZ_02 HS</t>
  </si>
  <si>
    <t>Clim STULZ_03 HS</t>
  </si>
  <si>
    <t xml:space="preserve">PS batterie bas </t>
  </si>
  <si>
    <t xml:space="preserve">Disjoncteur secteur </t>
  </si>
  <si>
    <t>CONFIG SITE MSC10</t>
  </si>
  <si>
    <t>MSC10</t>
  </si>
  <si>
    <t>630KVA</t>
  </si>
  <si>
    <t xml:space="preserve">3x24 </t>
  </si>
  <si>
    <t>0782 29 32 75</t>
  </si>
  <si>
    <t>Sofiane MAHRIA</t>
  </si>
  <si>
    <t>36.494599, 2,832377</t>
  </si>
  <si>
    <t>ZI Benboulaid Blida</t>
  </si>
  <si>
    <t>RETOUR</t>
  </si>
  <si>
    <t>Identification Sonelgaz</t>
  </si>
  <si>
    <t>Composants poste transfo</t>
  </si>
  <si>
    <t>Spare poste transfo</t>
  </si>
  <si>
    <t>Plaque signalitique transfo</t>
  </si>
  <si>
    <t xml:space="preserve">Photos </t>
  </si>
  <si>
    <t>Date dernière PM</t>
  </si>
  <si>
    <t>Retour</t>
  </si>
  <si>
    <t xml:space="preserve">TYPE </t>
  </si>
  <si>
    <t>TRANSFORMATEUR IMMERGE</t>
  </si>
  <si>
    <r>
      <t xml:space="preserve">N° Compteur Sonelgaz: </t>
    </r>
    <r>
      <rPr>
        <b/>
        <sz val="12"/>
        <color rgb="FF000000"/>
        <rFont val="Calibri"/>
        <family val="2"/>
        <scheme val="minor"/>
      </rPr>
      <t>031361305911</t>
    </r>
  </si>
  <si>
    <t>Composant poste transfo</t>
  </si>
  <si>
    <r>
      <t xml:space="preserve">Disjoncteur </t>
    </r>
    <r>
      <rPr>
        <b/>
        <sz val="12"/>
        <color rgb="FF00B0F0"/>
        <rFont val="Calibri"/>
        <family val="2"/>
        <scheme val="minor"/>
      </rPr>
      <t>:</t>
    </r>
  </si>
  <si>
    <t>Cellules :</t>
  </si>
  <si>
    <r>
      <t xml:space="preserve">Référence : </t>
    </r>
    <r>
      <rPr>
        <b/>
        <sz val="12"/>
        <color rgb="FF000000"/>
        <rFont val="Calibri"/>
        <family val="2"/>
        <scheme val="minor"/>
      </rPr>
      <t>U 36KV, Un170KVc In 400A 1s Isc 400A Ima 31.5KAc</t>
    </r>
  </si>
  <si>
    <t>Ith 12.5KA.</t>
  </si>
  <si>
    <t>Spares:</t>
  </si>
  <si>
    <t>Trois (03) Fusibles (60cm) pour cellule :</t>
  </si>
  <si>
    <r>
      <t xml:space="preserve">Marque </t>
    </r>
    <r>
      <rPr>
        <b/>
        <sz val="12"/>
        <color rgb="FF000000"/>
        <rFont val="Calibri"/>
        <family val="2"/>
        <scheme val="minor"/>
      </rPr>
      <t>: ITALWEBER</t>
    </r>
  </si>
  <si>
    <r>
      <t xml:space="preserve">Référence </t>
    </r>
    <r>
      <rPr>
        <b/>
        <sz val="12"/>
        <color rgb="FF000000"/>
        <rFont val="Calibri"/>
        <family val="2"/>
        <scheme val="minor"/>
      </rPr>
      <t>: Un 36KV, In 16A, I1 31,5KA, Imin 60A</t>
    </r>
  </si>
  <si>
    <t>Photos</t>
  </si>
  <si>
    <t>Trnansfo MSC10</t>
  </si>
  <si>
    <t>Poste transfo MSC10 Blida</t>
  </si>
  <si>
    <t>N° poste (identification Sonelgaz): 899</t>
  </si>
  <si>
    <t>Marque : MERLIN GERIN</t>
  </si>
  <si>
    <t>Configuration: 2PS Huawei avec partage de charge</t>
  </si>
  <si>
    <t>Information générale PS01</t>
  </si>
  <si>
    <t>Information générale PS02</t>
  </si>
  <si>
    <t>Marque  PS</t>
  </si>
  <si>
    <t>Huawei</t>
  </si>
  <si>
    <t xml:space="preserve"> TP483000D</t>
  </si>
  <si>
    <t>TPR48302B-N20C3</t>
  </si>
  <si>
    <t xml:space="preserve"> R48100G</t>
  </si>
  <si>
    <t>Capacité de batterie</t>
  </si>
  <si>
    <t>Nombre de SET batterie</t>
  </si>
  <si>
    <t xml:space="preserve">IP adresse PS Huawei 01 </t>
  </si>
  <si>
    <t xml:space="preserve">Alimentation AC PS01 Huawei </t>
  </si>
  <si>
    <t xml:space="preserve">Alimentation AC  PS02 Huawei </t>
  </si>
  <si>
    <t>Disjoncteur</t>
  </si>
  <si>
    <t>Nombre de pôles</t>
  </si>
  <si>
    <t>Section Câble</t>
  </si>
  <si>
    <t>Référence disjoncteur</t>
  </si>
  <si>
    <t>DC Box et PDF connecté au PS01</t>
  </si>
  <si>
    <t>DC Box et PDF connecté au PS02</t>
  </si>
  <si>
    <t>DC Box &amp; PDF</t>
  </si>
  <si>
    <t>Fusible coté PS01 (A)</t>
  </si>
  <si>
    <t xml:space="preserve">Départ </t>
  </si>
  <si>
    <t>DC Cabinet</t>
  </si>
  <si>
    <t>Position F</t>
  </si>
  <si>
    <t>Fusible coté PS02 (A)</t>
  </si>
  <si>
    <t>DC Box 01     (Tans 01)</t>
  </si>
  <si>
    <t>200</t>
  </si>
  <si>
    <t>48 V  "A"</t>
  </si>
  <si>
    <t>DC2</t>
  </si>
  <si>
    <t>48 V  "B"</t>
  </si>
  <si>
    <t>DC Box 03     (Tans 02)</t>
  </si>
  <si>
    <t>400</t>
  </si>
  <si>
    <t>DC 1</t>
  </si>
  <si>
    <t>DC Box 04     (Vide)</t>
  </si>
  <si>
    <t>160</t>
  </si>
  <si>
    <t>DC Box 05     (RNC ZTE)</t>
  </si>
  <si>
    <t>DC Box 06     (PSS36)</t>
  </si>
  <si>
    <t>DC 2</t>
  </si>
  <si>
    <t>500</t>
  </si>
  <si>
    <t>DC Box 07     (ZTE)</t>
  </si>
  <si>
    <t>250</t>
  </si>
  <si>
    <t>DC Box 08     (IP/MPLS Nokia)</t>
  </si>
  <si>
    <t>DC Box 09     (Vide)</t>
  </si>
  <si>
    <t>DC1</t>
  </si>
  <si>
    <t>DC Box 10     (RNC Nokia)</t>
  </si>
  <si>
    <t>49 V  "A"</t>
  </si>
  <si>
    <t>PDF TMSC</t>
  </si>
  <si>
    <t>PDF DMSC     (vide)</t>
  </si>
  <si>
    <t>PDF DMSC</t>
  </si>
  <si>
    <t>PDF IP/MPLS Huawei</t>
  </si>
  <si>
    <t>Batteries PS01</t>
  </si>
  <si>
    <t>Batteries PS02</t>
  </si>
  <si>
    <t xml:space="preserve">Marque </t>
  </si>
  <si>
    <t>Type de batteries</t>
  </si>
  <si>
    <t>Fusible batterie</t>
  </si>
  <si>
    <t>Nombre de fusibles batteries</t>
  </si>
  <si>
    <t>Nombre de SET</t>
  </si>
  <si>
    <t>Capacité des batteries</t>
  </si>
  <si>
    <t>Date de d’installation</t>
  </si>
  <si>
    <t>Autonomie</t>
  </si>
  <si>
    <t>8h   PS01+PS02</t>
  </si>
  <si>
    <t>Câbles batterie vers PS01</t>
  </si>
  <si>
    <t>2x240mm² (0V) 2x240mm² (48V)</t>
  </si>
  <si>
    <t>Câbles batterie vers PS02</t>
  </si>
  <si>
    <t>2x240mm² (0V)  2x240mm² (48V)</t>
  </si>
  <si>
    <t>PS 01 HUAWEI</t>
  </si>
  <si>
    <t>PS 02 HUAWEI</t>
  </si>
  <si>
    <t>UPS 01</t>
  </si>
  <si>
    <t>UPS 02</t>
  </si>
  <si>
    <t>Parall/single</t>
  </si>
  <si>
    <t>ENT/SORT</t>
  </si>
  <si>
    <t>tri/tri</t>
  </si>
  <si>
    <t>N° série</t>
  </si>
  <si>
    <t xml:space="preserve">IP adresse </t>
  </si>
  <si>
    <t>Batteries UPS</t>
  </si>
  <si>
    <t>Batteries UPS 01</t>
  </si>
  <si>
    <t>Batteries UPS 02</t>
  </si>
  <si>
    <t>Maraton</t>
  </si>
  <si>
    <t>Nbre de batterie par set</t>
  </si>
  <si>
    <t>Nombre de set bat</t>
  </si>
  <si>
    <t>Total batteries</t>
  </si>
  <si>
    <t>Date mise en servise</t>
  </si>
  <si>
    <t>4h (tets)</t>
  </si>
  <si>
    <t>Remarques</t>
  </si>
  <si>
    <t>RAS</t>
  </si>
  <si>
    <t>INPUT</t>
  </si>
  <si>
    <t>BY PASS</t>
  </si>
  <si>
    <t>TGBT</t>
  </si>
  <si>
    <t>TGBT Power Room</t>
  </si>
  <si>
    <t>LES UPS MSC10 BLIDA</t>
  </si>
  <si>
    <t xml:space="preserve">Configuration: </t>
  </si>
  <si>
    <t>10.151.41.250</t>
  </si>
  <si>
    <t>10.151.41.251</t>
  </si>
  <si>
    <t xml:space="preserve"> 400A</t>
  </si>
  <si>
    <t>120mm² souple</t>
  </si>
  <si>
    <t>LES PS MSC10 BLIDA</t>
  </si>
  <si>
    <t>2V 2738Ah</t>
  </si>
  <si>
    <t>Risk Breakdown Structure</t>
  </si>
  <si>
    <t>RBS LEVEL 0</t>
  </si>
  <si>
    <t>RBS LEVEL 1</t>
  </si>
  <si>
    <t>RBS LEVEL 2</t>
  </si>
  <si>
    <t>RBS LEVEL 3</t>
  </si>
  <si>
    <t>Proposed response</t>
  </si>
  <si>
    <t xml:space="preserve">ALL SORCES OF PROJECT RISK </t>
  </si>
  <si>
    <t xml:space="preserve">1. TECHNICAL RISK </t>
  </si>
  <si>
    <t>POWER Supply</t>
  </si>
  <si>
    <t xml:space="preserve"> No spare circuit breaker 1000 Amp.</t>
  </si>
  <si>
    <t xml:space="preserve"> Need replacement circuit breaker.</t>
  </si>
  <si>
    <t xml:space="preserve"> Obsolete spare part of the Emerson UPS 60 Kva (year 2005).</t>
  </si>
  <si>
    <t xml:space="preserve"> We must accelerate dismantling process  of the switch </t>
  </si>
  <si>
    <t>Powered off racks and legacy equipments occupied the space 
and consume energies and frigorifique energy, that present lot of burden on the existing HVAC modules</t>
  </si>
  <si>
    <t>Reducing the facility footprint and wasted energy (all server of the gen 7 and all equipment older than 10 years should be removed)</t>
  </si>
  <si>
    <t xml:space="preserve"> civil work </t>
  </si>
  <si>
    <t>2. MANAGEMENT RISK</t>
  </si>
  <si>
    <t>3. COMMERCIAL RISK</t>
  </si>
  <si>
    <t>4. EXTERNAL RISK</t>
  </si>
  <si>
    <t>Plans du site</t>
  </si>
  <si>
    <t>Equipement Environnement</t>
  </si>
  <si>
    <t>NE implementation</t>
  </si>
  <si>
    <t>ATS _TGBT</t>
  </si>
  <si>
    <t>Transfo</t>
  </si>
  <si>
    <t>Distribution AC</t>
  </si>
  <si>
    <t>GE</t>
  </si>
  <si>
    <t>Distribution DC</t>
  </si>
  <si>
    <t xml:space="preserve">PS </t>
  </si>
  <si>
    <t xml:space="preserve">CLIM </t>
  </si>
  <si>
    <t>SYST FIRE</t>
  </si>
  <si>
    <t>coffret des alarmes</t>
  </si>
  <si>
    <t>Consommation DC Box</t>
  </si>
  <si>
    <t>Sécurisation des équipements AC ondulé</t>
  </si>
  <si>
    <t>Spare</t>
  </si>
  <si>
    <t xml:space="preserve">Legacy Asset Inventory </t>
  </si>
  <si>
    <t>RBS</t>
  </si>
  <si>
    <t>Mise a jour</t>
  </si>
  <si>
    <t>Djezzy</t>
  </si>
  <si>
    <t>Contact</t>
  </si>
  <si>
    <t>Location</t>
  </si>
  <si>
    <t>Item Description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</si>
  <si>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</si>
  <si>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</si>
  <si>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</si>
  <si>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</si>
  <si>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</si>
  <si>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</si>
  <si>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</si>
  <si>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</si>
  <si>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</si>
  <si>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</si>
  <si>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Operational Owner</t>
  </si>
  <si>
    <t>Engineering Owner</t>
  </si>
  <si>
    <t>Switch</t>
  </si>
  <si>
    <t>REGION</t>
  </si>
  <si>
    <t xml:space="preserve">NBR RACK </t>
  </si>
  <si>
    <t>Rack Name</t>
  </si>
  <si>
    <t>Vendor</t>
  </si>
  <si>
    <t>Description</t>
  </si>
  <si>
    <t>Install Date</t>
  </si>
  <si>
    <t>CENTER</t>
  </si>
  <si>
    <t>Legacy Asset Inventory MSC10</t>
  </si>
  <si>
    <t>BLIDA</t>
  </si>
  <si>
    <t>HW</t>
  </si>
  <si>
    <t>GE01 Principale</t>
  </si>
  <si>
    <t>GE02 Secours</t>
  </si>
  <si>
    <t>SC</t>
  </si>
  <si>
    <t xml:space="preserve">GE 01 (Principale) </t>
  </si>
  <si>
    <t>Type de GE</t>
  </si>
  <si>
    <t>Numéro de série</t>
  </si>
  <si>
    <t>Type d'ATS</t>
  </si>
  <si>
    <t>STAND BY 01</t>
  </si>
  <si>
    <t>Type de Moteur</t>
  </si>
  <si>
    <t>Type de Génératrice</t>
  </si>
  <si>
    <t>Date installation au MSC15</t>
  </si>
  <si>
    <t xml:space="preserve">Provenance </t>
  </si>
  <si>
    <t>CITERNE  de gasoil restante</t>
  </si>
  <si>
    <t>GE 02 SECOURS</t>
  </si>
  <si>
    <t xml:space="preserve">GE 01 (Secours) </t>
  </si>
  <si>
    <t>ACTIC</t>
  </si>
  <si>
    <t>Stulz</t>
  </si>
  <si>
    <t>ASD 522 AS</t>
  </si>
  <si>
    <t>Gaz</t>
  </si>
  <si>
    <t>R410a</t>
  </si>
  <si>
    <t xml:space="preserve">Mise en marche </t>
  </si>
  <si>
    <t xml:space="preserve">Nombre de module </t>
  </si>
  <si>
    <t xml:space="preserve">Nombre de condenseur </t>
  </si>
  <si>
    <t>02 par modules</t>
  </si>
  <si>
    <t>Disposition condensseur</t>
  </si>
  <si>
    <t xml:space="preserve">12 a la térrase </t>
  </si>
  <si>
    <t>Protection clim</t>
  </si>
  <si>
    <t>s/énergie TGBT Power room</t>
  </si>
  <si>
    <t xml:space="preserve">SC </t>
  </si>
  <si>
    <t>ETP Bahri</t>
  </si>
  <si>
    <t xml:space="preserve">Date dernière PM </t>
  </si>
  <si>
    <t>Câble power</t>
  </si>
  <si>
    <t>4x16 mm²</t>
  </si>
  <si>
    <t xml:space="preserve">Protection </t>
  </si>
  <si>
    <t>80A différentielle (4P)</t>
  </si>
  <si>
    <r>
      <t>Condenseur</t>
    </r>
    <r>
      <rPr>
        <b/>
        <sz val="11"/>
        <color rgb="FF0033CC"/>
        <rFont val="Calibri"/>
        <family val="2"/>
        <scheme val="minor"/>
      </rPr>
      <t xml:space="preserve"> KSV57A32P</t>
    </r>
  </si>
  <si>
    <t>K</t>
  </si>
  <si>
    <t>K= condenseur à air</t>
  </si>
  <si>
    <t>S</t>
  </si>
  <si>
    <t>Groupe de niveau acoustique</t>
  </si>
  <si>
    <t>S: Standard</t>
  </si>
  <si>
    <t>V</t>
  </si>
  <si>
    <t>Direction du flux d'air</t>
  </si>
  <si>
    <t>V: vertical</t>
  </si>
  <si>
    <t>Puissance de condensation en kW</t>
  </si>
  <si>
    <t>57 kW</t>
  </si>
  <si>
    <t>A</t>
  </si>
  <si>
    <t>Chassis</t>
  </si>
  <si>
    <t>A: Aliminium</t>
  </si>
  <si>
    <t>Numéros de ventilateurs</t>
  </si>
  <si>
    <t>Frigorigène</t>
  </si>
  <si>
    <t xml:space="preserve"> 2: R410A</t>
  </si>
  <si>
    <t>p</t>
  </si>
  <si>
    <t xml:space="preserve">avec variateur de vitesse </t>
  </si>
  <si>
    <t>Stulz ASD</t>
  </si>
  <si>
    <t>Mod 1</t>
  </si>
  <si>
    <t>Mod 2</t>
  </si>
  <si>
    <t>Mod 3</t>
  </si>
  <si>
    <t>Mod 4</t>
  </si>
  <si>
    <t>Mod 5</t>
  </si>
  <si>
    <t>Mod 6</t>
  </si>
  <si>
    <t xml:space="preserve">Climatisation </t>
  </si>
  <si>
    <t xml:space="preserve">Switch </t>
  </si>
  <si>
    <t>Serie n° :</t>
  </si>
  <si>
    <t xml:space="preserve">Etat </t>
  </si>
  <si>
    <t>en marche</t>
  </si>
  <si>
    <t>Clim 01 &amp; 02</t>
  </si>
  <si>
    <t>Clim02</t>
  </si>
  <si>
    <t>Clim03</t>
  </si>
  <si>
    <t>ENIEM 60000</t>
  </si>
  <si>
    <t>samsun18000</t>
  </si>
  <si>
    <t>R 134 a</t>
  </si>
  <si>
    <t>R 22</t>
  </si>
  <si>
    <t xml:space="preserve">S/Energie </t>
  </si>
  <si>
    <t>MOD 01 : 156918.  MOD 02  : 158586</t>
  </si>
  <si>
    <t>Eniem 24000</t>
  </si>
  <si>
    <t>Eniem 60000</t>
  </si>
  <si>
    <t xml:space="preserve">S/Batterie </t>
  </si>
  <si>
    <t>mod 01 998/19 mod 02 16/07/0057</t>
  </si>
  <si>
    <t>ASTW - H24B24/K</t>
  </si>
  <si>
    <t>Clim MSC10</t>
  </si>
  <si>
    <t>Site</t>
  </si>
  <si>
    <t>Date installation système Anti-incendie</t>
  </si>
  <si>
    <t xml:space="preserve">Nbre de bouteilles </t>
  </si>
  <si>
    <t>Nbre de bouteilles vides</t>
  </si>
  <si>
    <t xml:space="preserve">dimensions des bouteilles </t>
  </si>
  <si>
    <t xml:space="preserve">Type du système installé </t>
  </si>
  <si>
    <t>Type d'electrovannes</t>
  </si>
  <si>
    <t>200 M3</t>
  </si>
  <si>
    <t>LPG 170 Bar</t>
  </si>
  <si>
    <t>ATS 1200</t>
  </si>
  <si>
    <t>ABB1200</t>
  </si>
  <si>
    <t>TGBT 1200</t>
  </si>
  <si>
    <t>INS 1000</t>
  </si>
  <si>
    <t>Socomec A</t>
  </si>
  <si>
    <t>Socomec B</t>
  </si>
  <si>
    <t>TGBT HTVAC</t>
  </si>
  <si>
    <t>54</t>
  </si>
  <si>
    <t>YANAN</t>
  </si>
  <si>
    <t>800 KVA</t>
  </si>
  <si>
    <t>//</t>
  </si>
  <si>
    <t>PG25090013101</t>
  </si>
  <si>
    <t>PG25090013099</t>
  </si>
  <si>
    <t>30h</t>
  </si>
  <si>
    <t>M4-S-200-83-0</t>
  </si>
  <si>
    <t>200 KVA</t>
  </si>
  <si>
    <t xml:space="preserve"> PD02703001</t>
  </si>
  <si>
    <t>MINEL-TRAFO</t>
  </si>
  <si>
    <t>SERBIE</t>
  </si>
  <si>
    <r>
      <t>Référence : Compact NS1000</t>
    </r>
    <r>
      <rPr>
        <b/>
        <sz val="12"/>
        <color rgb="FF000000"/>
        <rFont val="Calibri"/>
        <family val="2"/>
        <scheme val="minor"/>
      </rPr>
      <t xml:space="preserve"> In : 1000A</t>
    </r>
  </si>
  <si>
    <t>Numéro de série : //</t>
  </si>
  <si>
    <t xml:space="preserve">Marque : SM6 </t>
  </si>
  <si>
    <t>Date installation au MSC10</t>
  </si>
  <si>
    <t>CHINE</t>
  </si>
  <si>
    <t>1000 L</t>
  </si>
  <si>
    <t xml:space="preserve">GE 02 </t>
  </si>
  <si>
    <t>Mod 7</t>
  </si>
  <si>
    <t>Mod 8</t>
  </si>
  <si>
    <t>Mod 9</t>
  </si>
  <si>
    <t>Mod 10</t>
  </si>
  <si>
    <t>STULZ ASD321 CYBER AIR</t>
  </si>
  <si>
    <t>UPS SOCOMEC 1 urgente</t>
  </si>
  <si>
    <t>UPS SOCOMEC 1 non urgente</t>
  </si>
  <si>
    <t>UPS SOCOMEC 2 urgente</t>
  </si>
  <si>
    <t>UPS SOCOMEC 2 non urgente</t>
  </si>
  <si>
    <t>52 modules/60</t>
  </si>
  <si>
    <t xml:space="preserve"> 52modules/60</t>
  </si>
  <si>
    <t>charge actuelle 1928</t>
  </si>
  <si>
    <t>charge actuelle 1929</t>
  </si>
  <si>
    <t>Context Plus</t>
  </si>
  <si>
    <t xml:space="preserve">IG55 </t>
  </si>
  <si>
    <t>200kva</t>
  </si>
  <si>
    <t>Single</t>
  </si>
  <si>
    <t>PD02703001</t>
  </si>
  <si>
    <t>PD02697001</t>
  </si>
  <si>
    <t xml:space="preserve">Maraton </t>
  </si>
  <si>
    <t>12V 190 Ah</t>
  </si>
  <si>
    <t>400A</t>
  </si>
  <si>
    <t>Alimentation  UPS02 SOCOMEC 200 Kva</t>
  </si>
  <si>
    <t>Alimentation  UPS01 SOCOMEC SOCOMEC 200 Kva</t>
  </si>
  <si>
    <t>PS HW TGBT1</t>
  </si>
  <si>
    <t>Q9 TGBT2</t>
  </si>
  <si>
    <t>10.151.41.190</t>
  </si>
  <si>
    <t>RESEAU</t>
  </si>
  <si>
    <t>10.151.41.144</t>
  </si>
  <si>
    <t>10.151.41.145</t>
  </si>
  <si>
    <t>10.151.41.101</t>
  </si>
  <si>
    <t>10.151.41.102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</si>
</sst>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5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indexed="43"/>
      <name val="Arial"/>
      <family val="2"/>
    </font>
    <font>
      <b/>
      <sz val="10"/>
      <color indexed="43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0"/>
      <name val="Tahoma"/>
      <family val="2"/>
    </font>
    <font>
      <sz val="10"/>
      <name val="Arial"/>
      <family val="2"/>
    </font>
    <font>
      <sz val="20"/>
      <name val="Arial"/>
      <family val="2"/>
    </font>
    <font>
      <sz val="10"/>
      <name val="Tahoma"/>
      <family val="2"/>
    </font>
    <font>
      <sz val="8"/>
      <name val="Tahoma"/>
      <family val="2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7"/>
      <color theme="1"/>
      <name val="Times New Roman"/>
      <family val="1"/>
    </font>
    <font>
      <b/>
      <sz val="10"/>
      <color rgb="FF800000"/>
      <name val="Arial"/>
      <family val="2"/>
    </font>
    <font>
      <sz val="12"/>
      <color theme="1"/>
      <name val="Calibri"/>
      <family val="2"/>
      <scheme val="minor"/>
    </font>
    <font>
      <u/>
      <sz val="11"/>
      <color rgb="FF0033CC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B0F0"/>
      <name val="Arial"/>
      <family val="2"/>
    </font>
    <font>
      <b/>
      <sz val="12"/>
      <color rgb="FF00B0F0"/>
      <name val="Calibri"/>
      <family val="2"/>
      <scheme val="minor"/>
    </font>
    <font>
      <b/>
      <sz val="12"/>
      <color rgb="FF000000"/>
      <name val="Arial"/>
      <family val="2"/>
    </font>
    <font>
      <i/>
      <sz val="12"/>
      <color theme="1"/>
      <name val="Times New Roman"/>
      <family val="1"/>
    </font>
    <font>
      <sz val="11"/>
      <color rgb="FF0033CC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theme="1"/>
      <name val="Calibri"/>
      <family val="2"/>
      <charset val="178"/>
      <scheme val="minor"/>
    </font>
    <font>
      <sz val="18"/>
      <color theme="3"/>
      <name val="Cambria"/>
      <family val="2"/>
      <charset val="178"/>
      <scheme val="major"/>
    </font>
    <font>
      <sz val="24"/>
      <name val="Bookman Old Style"/>
      <family val="1"/>
    </font>
    <font>
      <sz val="24"/>
      <color theme="3"/>
      <name val="Cambria"/>
      <family val="2"/>
      <charset val="178"/>
      <scheme val="major"/>
    </font>
    <font>
      <b/>
      <sz val="17"/>
      <color indexed="5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indexed="5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78"/>
      <scheme val="minor"/>
    </font>
    <font>
      <b/>
      <sz val="11"/>
      <name val="Calibri"/>
      <family val="2"/>
      <charset val="178"/>
      <scheme val="minor"/>
    </font>
    <font>
      <sz val="11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1F497D"/>
      <name val="Calibri"/>
      <family val="2"/>
    </font>
    <font>
      <b/>
      <sz val="11"/>
      <color rgb="FF1F497D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D8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1"/>
        <bgColor indexed="64"/>
      </patternFill>
    </fill>
  </fills>
  <borders count="2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3"/>
      </left>
      <right style="double">
        <color indexed="43"/>
      </right>
      <top style="double">
        <color indexed="18"/>
      </top>
      <bottom style="double">
        <color indexed="43"/>
      </bottom>
      <diagonal/>
    </border>
    <border>
      <left style="double">
        <color indexed="43"/>
      </left>
      <right style="double">
        <color indexed="43"/>
      </right>
      <top style="double">
        <color indexed="18"/>
      </top>
      <bottom/>
      <diagonal/>
    </border>
    <border>
      <left style="double">
        <color indexed="43"/>
      </left>
      <right/>
      <top style="double">
        <color indexed="18"/>
      </top>
      <bottom/>
      <diagonal/>
    </border>
    <border>
      <left/>
      <right style="double">
        <color indexed="43"/>
      </right>
      <top style="double">
        <color indexed="18"/>
      </top>
      <bottom/>
      <diagonal/>
    </border>
    <border>
      <left style="double">
        <color indexed="43"/>
      </left>
      <right style="double">
        <color indexed="43"/>
      </right>
      <top style="double">
        <color indexed="43"/>
      </top>
      <bottom style="double">
        <color indexed="43"/>
      </bottom>
      <diagonal/>
    </border>
    <border>
      <left style="double">
        <color indexed="43"/>
      </left>
      <right style="double">
        <color indexed="43"/>
      </right>
      <top/>
      <bottom/>
      <diagonal/>
    </border>
    <border>
      <left style="double">
        <color indexed="43"/>
      </left>
      <right/>
      <top/>
      <bottom/>
      <diagonal/>
    </border>
    <border>
      <left/>
      <right style="double">
        <color indexed="43"/>
      </right>
      <top/>
      <bottom/>
      <diagonal/>
    </border>
    <border>
      <left style="double">
        <color indexed="43"/>
      </left>
      <right style="double">
        <color indexed="43"/>
      </right>
      <top style="double">
        <color indexed="43"/>
      </top>
      <bottom/>
      <diagonal/>
    </border>
    <border>
      <left style="double">
        <color indexed="18"/>
      </left>
      <right style="double">
        <color indexed="18"/>
      </right>
      <top/>
      <bottom/>
      <diagonal/>
    </border>
    <border>
      <left style="double">
        <color indexed="18"/>
      </left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 style="thin">
        <color indexed="64"/>
      </right>
      <top style="hair">
        <color indexed="18"/>
      </top>
      <bottom style="hair">
        <color indexed="18"/>
      </bottom>
      <diagonal/>
    </border>
    <border>
      <left style="double">
        <color indexed="18"/>
      </left>
      <right style="thin">
        <color indexed="64"/>
      </right>
      <top style="hair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tted">
        <color indexed="1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hair">
        <color indexed="18"/>
      </bottom>
      <diagonal/>
    </border>
    <border>
      <left style="double">
        <color indexed="18"/>
      </left>
      <right style="double">
        <color indexed="18"/>
      </right>
      <top style="dotted">
        <color indexed="18"/>
      </top>
      <bottom style="dotted">
        <color indexed="18"/>
      </bottom>
      <diagonal/>
    </border>
    <border>
      <left style="double">
        <color indexed="18"/>
      </left>
      <right style="double">
        <color indexed="18"/>
      </right>
      <top style="hair">
        <color indexed="18"/>
      </top>
      <bottom style="hair">
        <color indexed="18"/>
      </bottom>
      <diagonal/>
    </border>
    <border>
      <left style="double">
        <color indexed="18"/>
      </left>
      <right style="double">
        <color indexed="18"/>
      </right>
      <top style="dotted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 style="hair">
        <color indexed="18"/>
      </top>
      <bottom style="double">
        <color indexed="18"/>
      </bottom>
      <diagonal/>
    </border>
    <border>
      <left style="double">
        <color indexed="18"/>
      </left>
      <right style="thin">
        <color indexed="64"/>
      </right>
      <top style="double">
        <color indexed="18"/>
      </top>
      <bottom style="hair">
        <color indexed="18"/>
      </bottom>
      <diagonal/>
    </border>
    <border>
      <left style="thin">
        <color indexed="64"/>
      </left>
      <right style="double">
        <color indexed="18"/>
      </right>
      <top style="double">
        <color indexed="18"/>
      </top>
      <bottom style="hair">
        <color indexed="18"/>
      </bottom>
      <diagonal/>
    </border>
    <border>
      <left style="thin">
        <color indexed="64"/>
      </left>
      <right style="double">
        <color indexed="18"/>
      </right>
      <top style="hair">
        <color indexed="18"/>
      </top>
      <bottom style="hair">
        <color indexed="18"/>
      </bottom>
      <diagonal/>
    </border>
    <border>
      <left style="double">
        <color indexed="18"/>
      </left>
      <right style="double">
        <color indexed="18"/>
      </right>
      <top/>
      <bottom style="double">
        <color indexed="18"/>
      </bottom>
      <diagonal/>
    </border>
    <border>
      <left style="thin">
        <color indexed="64"/>
      </left>
      <right style="double">
        <color indexed="18"/>
      </right>
      <top style="hair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18"/>
      </top>
      <bottom style="hair">
        <color indexed="18"/>
      </bottom>
      <diagonal/>
    </border>
    <border>
      <left style="thin">
        <color indexed="64"/>
      </left>
      <right/>
      <top style="hair">
        <color indexed="18"/>
      </top>
      <bottom style="hair">
        <color indexed="18"/>
      </bottom>
      <diagonal/>
    </border>
    <border>
      <left style="double">
        <color indexed="18"/>
      </left>
      <right style="thin">
        <color indexed="64"/>
      </right>
      <top style="hair">
        <color indexed="18"/>
      </top>
      <bottom/>
      <diagonal/>
    </border>
    <border>
      <left style="double">
        <color indexed="18"/>
      </left>
      <right style="thin">
        <color indexed="64"/>
      </right>
      <top/>
      <bottom style="hair">
        <color indexed="18"/>
      </bottom>
      <diagonal/>
    </border>
    <border>
      <left style="double">
        <color indexed="18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 style="thin">
        <color indexed="64"/>
      </left>
      <right style="double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double">
        <color indexed="18"/>
      </top>
      <bottom style="hair">
        <color indexed="18"/>
      </bottom>
      <diagonal/>
    </border>
    <border>
      <left style="double">
        <color indexed="18"/>
      </left>
      <right style="thin">
        <color indexed="18"/>
      </right>
      <top style="hair">
        <color indexed="18"/>
      </top>
      <bottom style="double">
        <color indexed="18"/>
      </bottom>
      <diagonal/>
    </border>
    <border>
      <left/>
      <right style="double">
        <color indexed="18"/>
      </right>
      <top style="hair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/>
      <bottom style="slantDashDot">
        <color indexed="18"/>
      </bottom>
      <diagonal/>
    </border>
    <border>
      <left style="double">
        <color indexed="18"/>
      </left>
      <right style="double">
        <color indexed="18"/>
      </right>
      <top style="slantDashDot">
        <color indexed="18"/>
      </top>
      <bottom/>
      <diagonal/>
    </border>
    <border>
      <left style="double">
        <color indexed="18"/>
      </left>
      <right style="thin">
        <color indexed="18"/>
      </right>
      <top style="slantDashDot">
        <color indexed="18"/>
      </top>
      <bottom style="hair">
        <color indexed="18"/>
      </bottom>
      <diagonal/>
    </border>
    <border>
      <left style="thin">
        <color indexed="64"/>
      </left>
      <right style="double">
        <color indexed="18"/>
      </right>
      <top style="slantDashDot">
        <color indexed="18"/>
      </top>
      <bottom style="hair">
        <color indexed="18"/>
      </bottom>
      <diagonal/>
    </border>
    <border>
      <left style="double">
        <color indexed="18"/>
      </left>
      <right style="thin">
        <color indexed="64"/>
      </right>
      <top style="hair">
        <color indexed="18"/>
      </top>
      <bottom style="slantDashDot">
        <color indexed="18"/>
      </bottom>
      <diagonal/>
    </border>
    <border>
      <left style="thin">
        <color indexed="64"/>
      </left>
      <right style="double">
        <color indexed="18"/>
      </right>
      <top style="hair">
        <color indexed="18"/>
      </top>
      <bottom style="slantDashDot">
        <color indexed="18"/>
      </bottom>
      <diagonal/>
    </border>
    <border>
      <left style="thin">
        <color indexed="64"/>
      </left>
      <right style="double">
        <color indexed="18"/>
      </right>
      <top/>
      <bottom style="hair">
        <color indexed="18"/>
      </bottom>
      <diagonal/>
    </border>
    <border>
      <left style="double">
        <color indexed="18"/>
      </left>
      <right style="thin">
        <color indexed="18"/>
      </right>
      <top/>
      <bottom style="hair">
        <color indexed="18"/>
      </bottom>
      <diagonal/>
    </border>
    <border>
      <left style="double">
        <color indexed="18"/>
      </left>
      <right style="thin">
        <color indexed="18"/>
      </right>
      <top style="hair">
        <color indexed="18"/>
      </top>
      <bottom/>
      <diagonal/>
    </border>
    <border>
      <left style="thin">
        <color indexed="64"/>
      </left>
      <right style="double">
        <color indexed="18"/>
      </right>
      <top style="hair">
        <color indexed="1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ashed">
        <color indexed="18"/>
      </bottom>
      <diagonal/>
    </border>
    <border>
      <left style="double">
        <color indexed="18"/>
      </left>
      <right style="double">
        <color indexed="18"/>
      </right>
      <top style="dashed">
        <color indexed="18"/>
      </top>
      <bottom style="dashed">
        <color indexed="18"/>
      </bottom>
      <diagonal/>
    </border>
    <border>
      <left style="double">
        <color indexed="18"/>
      </left>
      <right style="double">
        <color indexed="18"/>
      </right>
      <top style="dashed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 style="hair">
        <color indexed="18"/>
      </top>
      <bottom/>
      <diagonal/>
    </border>
    <border>
      <left style="double">
        <color rgb="FFC00000"/>
      </left>
      <right/>
      <top style="thin">
        <color indexed="64"/>
      </top>
      <bottom style="thin">
        <color indexed="64"/>
      </bottom>
      <diagonal/>
    </border>
    <border>
      <left style="double">
        <color rgb="FFC00000"/>
      </left>
      <right/>
      <top style="thin">
        <color indexed="64"/>
      </top>
      <bottom style="double">
        <color rgb="FFC00000"/>
      </bottom>
      <diagonal/>
    </border>
    <border>
      <left/>
      <right style="double">
        <color indexed="18"/>
      </right>
      <top/>
      <bottom style="hair">
        <color indexed="18"/>
      </bottom>
      <diagonal/>
    </border>
    <border>
      <left style="double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double">
        <color rgb="FF002060"/>
      </right>
      <top style="double">
        <color rgb="FF002060"/>
      </top>
      <bottom style="thin">
        <color rgb="FF002060"/>
      </bottom>
      <diagonal/>
    </border>
    <border>
      <left style="double">
        <color rgb="FF002060"/>
      </left>
      <right style="thin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rgb="FF002060"/>
      </bottom>
      <diagonal/>
    </border>
    <border>
      <left/>
      <right/>
      <top style="double">
        <color rgb="FF002060"/>
      </top>
      <bottom/>
      <diagonal/>
    </border>
    <border>
      <left style="double">
        <color theme="2" tint="-0.749961851863155"/>
      </left>
      <right/>
      <top style="double">
        <color theme="2" tint="-0.749961851863155"/>
      </top>
      <bottom style="medium">
        <color indexed="64"/>
      </bottom>
      <diagonal/>
    </border>
    <border>
      <left/>
      <right/>
      <top style="double">
        <color theme="2" tint="-0.749961851863155"/>
      </top>
      <bottom style="medium">
        <color indexed="64"/>
      </bottom>
      <diagonal/>
    </border>
    <border>
      <left/>
      <right style="double">
        <color theme="2" tint="-0.749961851863155"/>
      </right>
      <top style="double">
        <color theme="2" tint="-0.7499618518631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2" tint="-0.749961851863155"/>
      </left>
      <right style="thin">
        <color auto="1"/>
      </right>
      <top style="thick">
        <color theme="2" tint="-0.749961851863155"/>
      </top>
      <bottom style="thick">
        <color theme="2" tint="-0.749961851863155"/>
      </bottom>
      <diagonal/>
    </border>
    <border>
      <left style="thin">
        <color auto="1"/>
      </left>
      <right style="thin">
        <color auto="1"/>
      </right>
      <top style="thick">
        <color theme="2" tint="-0.749961851863155"/>
      </top>
      <bottom style="thick">
        <color theme="2" tint="-0.749961851863155"/>
      </bottom>
      <diagonal/>
    </border>
    <border>
      <left style="thin">
        <color auto="1"/>
      </left>
      <right style="thick">
        <color theme="2" tint="-0.749961851863155"/>
      </right>
      <top style="thick">
        <color theme="2" tint="-0.749961851863155"/>
      </top>
      <bottom style="thick">
        <color theme="2" tint="-0.749961851863155"/>
      </bottom>
      <diagonal/>
    </border>
    <border>
      <left style="thick">
        <color theme="2" tint="-0.749961851863155"/>
      </left>
      <right style="thin">
        <color auto="1"/>
      </right>
      <top style="thick">
        <color theme="2" tint="-0.74996185186315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2" tint="-0.749961851863155"/>
      </top>
      <bottom style="thin">
        <color auto="1"/>
      </bottom>
      <diagonal/>
    </border>
    <border>
      <left style="thin">
        <color auto="1"/>
      </left>
      <right style="thick">
        <color theme="2" tint="-0.749961851863155"/>
      </right>
      <top style="thick">
        <color theme="2" tint="-0.749961851863155"/>
      </top>
      <bottom style="thin">
        <color auto="1"/>
      </bottom>
      <diagonal/>
    </border>
    <border>
      <left style="thick">
        <color theme="2" tint="-0.74996185186315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2" tint="-0.749961851863155"/>
      </right>
      <top style="thin">
        <color auto="1"/>
      </top>
      <bottom style="thin">
        <color auto="1"/>
      </bottom>
      <diagonal/>
    </border>
    <border>
      <left style="thick">
        <color theme="2" tint="-0.749961851863155"/>
      </left>
      <right style="thin">
        <color auto="1"/>
      </right>
      <top style="thin">
        <color auto="1"/>
      </top>
      <bottom style="thick">
        <color theme="2" tint="-0.7499618518631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2" tint="-0.749961851863155"/>
      </bottom>
      <diagonal/>
    </border>
    <border>
      <left style="thin">
        <color auto="1"/>
      </left>
      <right style="thick">
        <color theme="2" tint="-0.749961851863155"/>
      </right>
      <top style="thin">
        <color auto="1"/>
      </top>
      <bottom style="thick">
        <color theme="2" tint="-0.749961851863155"/>
      </bottom>
      <diagonal/>
    </border>
    <border>
      <left style="thick">
        <color theme="2" tint="-0.749961851863155"/>
      </left>
      <right/>
      <top style="medium">
        <color indexed="64"/>
      </top>
      <bottom style="thick">
        <color theme="2" tint="-0.749961851863155"/>
      </bottom>
      <diagonal/>
    </border>
    <border>
      <left/>
      <right/>
      <top style="medium">
        <color indexed="64"/>
      </top>
      <bottom style="thick">
        <color theme="2" tint="-0.749961851863155"/>
      </bottom>
      <diagonal/>
    </border>
    <border>
      <left/>
      <right style="thick">
        <color theme="2" tint="-0.749961851863155"/>
      </right>
      <top style="medium">
        <color indexed="64"/>
      </top>
      <bottom style="thick">
        <color theme="2" tint="-0.749961851863155"/>
      </bottom>
      <diagonal/>
    </border>
    <border>
      <left style="thick">
        <color theme="2" tint="-0.749961851863155"/>
      </left>
      <right style="thin">
        <color auto="1"/>
      </right>
      <top style="thick">
        <color theme="2" tint="-0.749961851863155"/>
      </top>
      <bottom/>
      <diagonal/>
    </border>
    <border>
      <left style="thin">
        <color auto="1"/>
      </left>
      <right style="thin">
        <color auto="1"/>
      </right>
      <top style="thick">
        <color theme="2" tint="-0.749961851863155"/>
      </top>
      <bottom/>
      <diagonal/>
    </border>
    <border>
      <left style="thin">
        <color auto="1"/>
      </left>
      <right style="thick">
        <color theme="2" tint="-0.749961851863155"/>
      </right>
      <top style="thick">
        <color theme="2" tint="-0.749961851863155"/>
      </top>
      <bottom/>
      <diagonal/>
    </border>
    <border>
      <left style="double">
        <color rgb="FFC00000"/>
      </left>
      <right style="thin">
        <color auto="1"/>
      </right>
      <top style="double">
        <color rgb="FFC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C00000"/>
      </top>
      <bottom style="thin">
        <color auto="1"/>
      </bottom>
      <diagonal/>
    </border>
    <border>
      <left style="thin">
        <color auto="1"/>
      </left>
      <right style="double">
        <color rgb="FFC00000"/>
      </right>
      <top style="double">
        <color rgb="FFC00000"/>
      </top>
      <bottom style="thin">
        <color auto="1"/>
      </bottom>
      <diagonal/>
    </border>
    <border>
      <left style="double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C00000"/>
      </right>
      <top style="thin">
        <color auto="1"/>
      </top>
      <bottom style="thin">
        <color auto="1"/>
      </bottom>
      <diagonal/>
    </border>
    <border>
      <left style="double">
        <color rgb="FFC00000"/>
      </left>
      <right style="thin">
        <color auto="1"/>
      </right>
      <top style="thin">
        <color auto="1"/>
      </top>
      <bottom style="double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C00000"/>
      </bottom>
      <diagonal/>
    </border>
    <border>
      <left style="thin">
        <color auto="1"/>
      </left>
      <right style="double">
        <color rgb="FFC00000"/>
      </right>
      <top style="thin">
        <color auto="1"/>
      </top>
      <bottom style="double">
        <color rgb="FFC00000"/>
      </bottom>
      <diagonal/>
    </border>
    <border>
      <left style="thick">
        <color theme="2" tint="-0.749961851863155"/>
      </left>
      <right style="thin">
        <color auto="1"/>
      </right>
      <top style="double">
        <color rgb="FFC00000"/>
      </top>
      <bottom style="thin">
        <color auto="1"/>
      </bottom>
      <diagonal/>
    </border>
    <border>
      <left style="thick">
        <color theme="2" tint="-0.749961851863155"/>
      </left>
      <right style="thin">
        <color auto="1"/>
      </right>
      <top style="thin">
        <color auto="1"/>
      </top>
      <bottom style="double">
        <color rgb="FFC00000"/>
      </bottom>
      <diagonal/>
    </border>
    <border>
      <left style="double">
        <color rgb="FFC00000"/>
      </left>
      <right/>
      <top style="double">
        <color rgb="FFC00000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uble">
        <color rgb="FFC00000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rgb="FFC00000"/>
      </bottom>
      <diagonal/>
    </border>
    <border>
      <left style="double">
        <color rgb="FFC00000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rgb="FFC00000"/>
      </right>
      <top/>
      <bottom style="thin">
        <color auto="1"/>
      </bottom>
      <diagonal/>
    </border>
    <border>
      <left style="thick">
        <color theme="2" tint="-0.749961851863155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2" tint="-0.749961851863155"/>
      </right>
      <top style="thin">
        <color auto="1"/>
      </top>
      <bottom/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749961851863155"/>
      </bottom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ck">
        <color theme="2" tint="-0.7499618518631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18"/>
      </right>
      <top/>
      <bottom/>
      <diagonal/>
    </border>
    <border>
      <left style="double">
        <color indexed="18"/>
      </left>
      <right/>
      <top style="hair">
        <color indexed="18"/>
      </top>
      <bottom style="hair">
        <color indexed="1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18"/>
      </left>
      <right style="thin">
        <color indexed="64"/>
      </right>
      <top style="double">
        <color indexed="18"/>
      </top>
      <bottom/>
      <diagonal/>
    </border>
    <border>
      <left style="thick">
        <color theme="2" tint="-0.749961851863155"/>
      </left>
      <right/>
      <top style="thick">
        <color theme="2" tint="-0.749961851863155"/>
      </top>
      <bottom style="thick">
        <color theme="2" tint="-0.749961851863155"/>
      </bottom>
      <diagonal/>
    </border>
    <border>
      <left style="thick">
        <color theme="2" tint="-0.749961851863155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2" tint="-0.749961851863155"/>
      </right>
      <top/>
      <bottom style="thin">
        <color auto="1"/>
      </bottom>
      <diagonal/>
    </border>
    <border>
      <left/>
      <right/>
      <top style="thick">
        <color theme="2" tint="-0.749961851863155"/>
      </top>
      <bottom style="thick">
        <color theme="2" tint="-0.749961851863155"/>
      </bottom>
      <diagonal/>
    </border>
    <border>
      <left/>
      <right style="thick">
        <color theme="2" tint="-0.749961851863155"/>
      </right>
      <top style="thick">
        <color theme="2" tint="-0.749961851863155"/>
      </top>
      <bottom style="thick">
        <color theme="2" tint="-0.749961851863155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medium">
        <color rgb="FFFFD966"/>
      </left>
      <right style="medium">
        <color rgb="FFFFD966"/>
      </right>
      <top/>
      <bottom style="medium">
        <color rgb="FFFFD966"/>
      </bottom>
      <diagonal/>
    </border>
    <border>
      <left/>
      <right style="medium">
        <color rgb="FFFFD966"/>
      </right>
      <top/>
      <bottom style="medium">
        <color rgb="FFFFD966"/>
      </bottom>
      <diagonal/>
    </border>
    <border>
      <left/>
      <right/>
      <top/>
      <bottom style="thick">
        <color rgb="FFF4B083"/>
      </bottom>
      <diagonal/>
    </border>
    <border>
      <left/>
      <right/>
      <top/>
      <bottom style="medium">
        <color rgb="FFF4B083"/>
      </bottom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D966"/>
      </left>
      <right/>
      <top style="medium">
        <color rgb="FFFFD966"/>
      </top>
      <bottom style="medium">
        <color rgb="FFFFD966"/>
      </bottom>
      <diagonal/>
    </border>
    <border>
      <left/>
      <right style="medium">
        <color rgb="FFFFD966"/>
      </right>
      <top style="medium">
        <color rgb="FFFFD966"/>
      </top>
      <bottom style="medium">
        <color rgb="FFFFD966"/>
      </bottom>
      <diagonal/>
    </border>
    <border>
      <left/>
      <right/>
      <top style="medium">
        <color rgb="FFFFD966"/>
      </top>
      <bottom style="medium">
        <color rgb="FFFFD96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55"/>
      </bottom>
      <diagonal/>
    </border>
    <border>
      <left/>
      <right style="thin">
        <color indexed="55"/>
      </right>
      <top style="medium">
        <color auto="1"/>
      </top>
      <bottom style="thin">
        <color indexed="55"/>
      </bottom>
      <diagonal/>
    </border>
    <border>
      <left style="thin">
        <color indexed="55"/>
      </left>
      <right/>
      <top style="medium">
        <color auto="1"/>
      </top>
      <bottom style="thin">
        <color indexed="55"/>
      </bottom>
      <diagonal/>
    </border>
    <border>
      <left/>
      <right/>
      <top style="medium">
        <color auto="1"/>
      </top>
      <bottom style="thin">
        <color indexed="55"/>
      </bottom>
      <diagonal/>
    </border>
    <border>
      <left/>
      <right style="medium">
        <color auto="1"/>
      </right>
      <top style="medium">
        <color auto="1"/>
      </top>
      <bottom style="thin">
        <color indexed="55"/>
      </bottom>
      <diagonal/>
    </border>
    <border>
      <left style="medium">
        <color auto="1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medium">
        <color auto="1"/>
      </right>
      <top/>
      <bottom style="thin">
        <color indexed="55"/>
      </bottom>
      <diagonal/>
    </border>
    <border>
      <left style="medium">
        <color auto="1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auto="1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0" fillId="0" borderId="0"/>
    <xf numFmtId="0" fontId="7" fillId="0" borderId="0"/>
    <xf numFmtId="0" fontId="27" fillId="0" borderId="0" applyNumberFormat="0" applyFill="0" applyBorder="0" applyAlignment="0" applyProtection="0"/>
    <xf numFmtId="0" fontId="48" fillId="0" borderId="0"/>
    <xf numFmtId="0" fontId="49" fillId="0" borderId="0" applyNumberFormat="0" applyFill="0" applyBorder="0" applyAlignment="0" applyProtection="0"/>
    <xf numFmtId="0" fontId="48" fillId="25" borderId="0" applyNumberFormat="0" applyBorder="0" applyAlignment="0" applyProtection="0"/>
    <xf numFmtId="0" fontId="48" fillId="24" borderId="0" applyNumberFormat="0" applyBorder="0" applyAlignment="0" applyProtection="0"/>
    <xf numFmtId="0" fontId="7" fillId="0" borderId="0"/>
  </cellStyleXfs>
  <cellXfs count="574">
    <xf numFmtId="0" fontId="0" fillId="0" borderId="0" xfId="0"/>
    <xf numFmtId="0" fontId="0" fillId="0" borderId="0" xfId="0" applyBorder="1"/>
    <xf numFmtId="0" fontId="6" fillId="4" borderId="17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left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49" fontId="6" fillId="4" borderId="14" xfId="0" applyNumberFormat="1" applyFont="1" applyFill="1" applyBorder="1" applyAlignment="1">
      <alignment horizontal="left" vertical="center"/>
    </xf>
    <xf numFmtId="49" fontId="6" fillId="4" borderId="15" xfId="0" applyNumberFormat="1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/>
    </xf>
    <xf numFmtId="0" fontId="9" fillId="0" borderId="29" xfId="0" applyFont="1" applyFill="1" applyBorder="1" applyAlignment="1">
      <alignment horizontal="center" vertical="center"/>
    </xf>
    <xf numFmtId="49" fontId="6" fillId="0" borderId="30" xfId="0" applyNumberFormat="1" applyFont="1" applyFill="1" applyBorder="1" applyAlignment="1">
      <alignment horizontal="left" vertical="center"/>
    </xf>
    <xf numFmtId="49" fontId="9" fillId="0" borderId="29" xfId="0" applyNumberFormat="1" applyFont="1" applyFill="1" applyBorder="1" applyAlignment="1">
      <alignment horizontal="center" vertical="center" wrapText="1"/>
    </xf>
    <xf numFmtId="49" fontId="6" fillId="0" borderId="30" xfId="0" applyNumberFormat="1" applyFont="1" applyFill="1" applyBorder="1" applyAlignment="1">
      <alignment horizontal="center" vertical="center"/>
    </xf>
    <xf numFmtId="49" fontId="6" fillId="0" borderId="14" xfId="0" applyNumberFormat="1" applyFont="1" applyFill="1" applyBorder="1" applyAlignment="1">
      <alignment horizontal="left" vertical="center"/>
    </xf>
    <xf numFmtId="49" fontId="6" fillId="0" borderId="32" xfId="0" applyNumberFormat="1" applyFont="1" applyFill="1" applyBorder="1" applyAlignment="1">
      <alignment horizontal="left" vertical="center"/>
    </xf>
    <xf numFmtId="10" fontId="9" fillId="0" borderId="33" xfId="0" applyNumberFormat="1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left" vertical="center"/>
    </xf>
    <xf numFmtId="0" fontId="6" fillId="3" borderId="37" xfId="0" applyFont="1" applyFill="1" applyBorder="1" applyAlignment="1">
      <alignment horizontal="left" vertical="center"/>
    </xf>
    <xf numFmtId="49" fontId="9" fillId="3" borderId="26" xfId="0" applyNumberFormat="1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left" vertical="center"/>
    </xf>
    <xf numFmtId="0" fontId="9" fillId="3" borderId="43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left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left" vertical="center"/>
    </xf>
    <xf numFmtId="0" fontId="6" fillId="3" borderId="47" xfId="0" applyFont="1" applyFill="1" applyBorder="1" applyAlignment="1">
      <alignment horizontal="left" vertical="center"/>
    </xf>
    <xf numFmtId="0" fontId="6" fillId="3" borderId="48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center" vertical="center"/>
    </xf>
    <xf numFmtId="49" fontId="9" fillId="3" borderId="35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0" xfId="0" applyFill="1"/>
    <xf numFmtId="0" fontId="6" fillId="9" borderId="17" xfId="0" applyFont="1" applyFill="1" applyBorder="1" applyAlignment="1">
      <alignment horizontal="left" vertical="center"/>
    </xf>
    <xf numFmtId="0" fontId="9" fillId="9" borderId="17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left" vertical="center"/>
    </xf>
    <xf numFmtId="0" fontId="9" fillId="9" borderId="19" xfId="0" applyFont="1" applyFill="1" applyBorder="1" applyAlignment="1">
      <alignment horizontal="center" vertical="center"/>
    </xf>
    <xf numFmtId="49" fontId="6" fillId="9" borderId="19" xfId="0" applyNumberFormat="1" applyFont="1" applyFill="1" applyBorder="1" applyAlignment="1">
      <alignment horizontal="left" vertical="center"/>
    </xf>
    <xf numFmtId="10" fontId="9" fillId="9" borderId="19" xfId="0" applyNumberFormat="1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left" vertical="center"/>
    </xf>
    <xf numFmtId="0" fontId="9" fillId="9" borderId="2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left" vertical="center"/>
    </xf>
    <xf numFmtId="49" fontId="6" fillId="3" borderId="21" xfId="0" applyNumberFormat="1" applyFont="1" applyFill="1" applyBorder="1" applyAlignment="1">
      <alignment horizontal="left" vertical="center"/>
    </xf>
    <xf numFmtId="10" fontId="9" fillId="3" borderId="21" xfId="0" applyNumberFormat="1" applyFont="1" applyFill="1" applyBorder="1" applyAlignment="1">
      <alignment horizontal="center" vertical="center"/>
    </xf>
    <xf numFmtId="0" fontId="6" fillId="8" borderId="69" xfId="0" applyFont="1" applyFill="1" applyBorder="1" applyAlignment="1">
      <alignment horizontal="left" vertical="center"/>
    </xf>
    <xf numFmtId="0" fontId="6" fillId="8" borderId="69" xfId="0" applyFont="1" applyFill="1" applyBorder="1" applyAlignment="1">
      <alignment horizontal="center" vertical="center"/>
    </xf>
    <xf numFmtId="0" fontId="6" fillId="8" borderId="70" xfId="0" applyFont="1" applyFill="1" applyBorder="1" applyAlignment="1">
      <alignment horizontal="left" vertical="center"/>
    </xf>
    <xf numFmtId="0" fontId="6" fillId="8" borderId="70" xfId="0" applyFont="1" applyFill="1" applyBorder="1" applyAlignment="1">
      <alignment horizontal="center" vertical="center"/>
    </xf>
    <xf numFmtId="49" fontId="6" fillId="8" borderId="70" xfId="0" applyNumberFormat="1" applyFont="1" applyFill="1" applyBorder="1" applyAlignment="1">
      <alignment horizontal="left" vertical="center"/>
    </xf>
    <xf numFmtId="10" fontId="6" fillId="8" borderId="70" xfId="0" applyNumberFormat="1" applyFont="1" applyFill="1" applyBorder="1" applyAlignment="1">
      <alignment horizontal="center" vertical="center"/>
    </xf>
    <xf numFmtId="0" fontId="6" fillId="8" borderId="71" xfId="0" applyFont="1" applyFill="1" applyBorder="1" applyAlignment="1">
      <alignment horizontal="left" vertical="center"/>
    </xf>
    <xf numFmtId="0" fontId="6" fillId="8" borderId="7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top" wrapText="1"/>
    </xf>
    <xf numFmtId="0" fontId="6" fillId="3" borderId="19" xfId="0" applyFont="1" applyFill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 wrapText="1"/>
    </xf>
    <xf numFmtId="49" fontId="6" fillId="4" borderId="21" xfId="0" applyNumberFormat="1" applyFont="1" applyFill="1" applyBorder="1" applyAlignment="1">
      <alignment horizontal="left" vertical="center"/>
    </xf>
    <xf numFmtId="10" fontId="9" fillId="4" borderId="21" xfId="0" applyNumberFormat="1" applyFont="1" applyFill="1" applyBorder="1" applyAlignment="1">
      <alignment horizontal="center" vertical="center"/>
    </xf>
    <xf numFmtId="0" fontId="9" fillId="3" borderId="75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1"/>
    </xf>
    <xf numFmtId="0" fontId="14" fillId="0" borderId="94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22" fillId="0" borderId="98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4" fillId="0" borderId="100" xfId="0" applyFont="1" applyBorder="1" applyAlignment="1">
      <alignment vertical="center"/>
    </xf>
    <xf numFmtId="0" fontId="22" fillId="0" borderId="101" xfId="0" applyFont="1" applyBorder="1" applyAlignment="1">
      <alignment horizontal="center" vertical="center"/>
    </xf>
    <xf numFmtId="0" fontId="14" fillId="0" borderId="102" xfId="0" applyFont="1" applyBorder="1" applyAlignment="1">
      <alignment vertical="center"/>
    </xf>
    <xf numFmtId="0" fontId="22" fillId="0" borderId="103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4" fillId="0" borderId="105" xfId="0" applyFont="1" applyBorder="1" applyAlignment="1">
      <alignment vertical="center"/>
    </xf>
    <xf numFmtId="0" fontId="14" fillId="0" borderId="102" xfId="0" applyFont="1" applyBorder="1" applyAlignment="1">
      <alignment vertical="center" wrapText="1"/>
    </xf>
    <xf numFmtId="0" fontId="12" fillId="0" borderId="109" xfId="0" applyFont="1" applyBorder="1" applyAlignment="1">
      <alignment horizontal="center" vertical="center"/>
    </xf>
    <xf numFmtId="0" fontId="12" fillId="0" borderId="110" xfId="0" applyFont="1" applyBorder="1" applyAlignment="1">
      <alignment horizontal="center" vertical="center"/>
    </xf>
    <xf numFmtId="0" fontId="12" fillId="0" borderId="111" xfId="0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vertical="center"/>
    </xf>
    <xf numFmtId="0" fontId="14" fillId="0" borderId="116" xfId="0" applyFont="1" applyBorder="1" applyAlignment="1">
      <alignment vertical="center"/>
    </xf>
    <xf numFmtId="0" fontId="14" fillId="0" borderId="118" xfId="0" applyFont="1" applyBorder="1" applyAlignment="1">
      <alignment horizontal="center" vertical="center"/>
    </xf>
    <xf numFmtId="0" fontId="14" fillId="0" borderId="119" xfId="0" applyFont="1" applyBorder="1" applyAlignment="1">
      <alignment vertical="center"/>
    </xf>
    <xf numFmtId="0" fontId="23" fillId="0" borderId="120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115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3" fillId="0" borderId="124" xfId="0" applyFont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27" xfId="0" applyFont="1" applyBorder="1" applyAlignment="1">
      <alignment horizontal="center" vertical="center"/>
    </xf>
    <xf numFmtId="0" fontId="14" fillId="0" borderId="128" xfId="0" applyFont="1" applyBorder="1" applyAlignment="1">
      <alignment vertical="center"/>
    </xf>
    <xf numFmtId="0" fontId="22" fillId="0" borderId="129" xfId="0" applyFont="1" applyBorder="1" applyAlignment="1">
      <alignment horizontal="center" vertical="center"/>
    </xf>
    <xf numFmtId="0" fontId="14" fillId="0" borderId="130" xfId="0" applyFont="1" applyBorder="1" applyAlignment="1">
      <alignment horizontal="center" vertical="center"/>
    </xf>
    <xf numFmtId="0" fontId="14" fillId="0" borderId="131" xfId="0" applyFont="1" applyBorder="1" applyAlignment="1">
      <alignment vertical="center"/>
    </xf>
    <xf numFmtId="0" fontId="22" fillId="0" borderId="132" xfId="0" applyFont="1" applyBorder="1" applyAlignment="1">
      <alignment horizontal="center" vertical="center"/>
    </xf>
    <xf numFmtId="0" fontId="14" fillId="0" borderId="133" xfId="0" applyFont="1" applyBorder="1" applyAlignment="1">
      <alignment horizontal="center" vertical="center"/>
    </xf>
    <xf numFmtId="0" fontId="14" fillId="0" borderId="134" xfId="0" applyFont="1" applyBorder="1" applyAlignment="1">
      <alignment vertical="center"/>
    </xf>
    <xf numFmtId="0" fontId="22" fillId="0" borderId="135" xfId="0" applyFont="1" applyBorder="1" applyAlignment="1">
      <alignment horizontal="center" vertical="center"/>
    </xf>
    <xf numFmtId="0" fontId="14" fillId="0" borderId="136" xfId="0" applyFont="1" applyBorder="1" applyAlignment="1">
      <alignment horizontal="center" vertical="center"/>
    </xf>
    <xf numFmtId="0" fontId="14" fillId="0" borderId="137" xfId="0" applyFont="1" applyBorder="1" applyAlignment="1">
      <alignment vertical="center"/>
    </xf>
    <xf numFmtId="49" fontId="6" fillId="4" borderId="72" xfId="0" applyNumberFormat="1" applyFont="1" applyFill="1" applyBorder="1" applyAlignment="1">
      <alignment horizontal="left" vertical="center"/>
    </xf>
    <xf numFmtId="0" fontId="9" fillId="3" borderId="15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52" xfId="0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5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40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40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0" fontId="14" fillId="0" borderId="157" xfId="0" applyFont="1" applyBorder="1" applyAlignment="1">
      <alignment vertical="center"/>
    </xf>
    <xf numFmtId="0" fontId="12" fillId="0" borderId="138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indent="8"/>
    </xf>
    <xf numFmtId="0" fontId="28" fillId="0" borderId="0" xfId="0" applyFont="1" applyAlignment="1">
      <alignment horizontal="left" vertical="center" indent="5"/>
    </xf>
    <xf numFmtId="0" fontId="30" fillId="0" borderId="54" xfId="0" applyFont="1" applyBorder="1" applyAlignment="1">
      <alignment horizontal="center" vertical="center"/>
    </xf>
    <xf numFmtId="0" fontId="12" fillId="0" borderId="166" xfId="0" applyFont="1" applyBorder="1" applyAlignment="1">
      <alignment horizontal="center" vertical="center"/>
    </xf>
    <xf numFmtId="0" fontId="12" fillId="0" borderId="167" xfId="0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69" xfId="0" applyFont="1" applyBorder="1" applyAlignment="1">
      <alignment horizontal="center" vertical="center"/>
    </xf>
    <xf numFmtId="0" fontId="27" fillId="13" borderId="0" xfId="3" applyFill="1"/>
    <xf numFmtId="0" fontId="31" fillId="13" borderId="0" xfId="0" applyFont="1" applyFill="1"/>
    <xf numFmtId="0" fontId="31" fillId="0" borderId="0" xfId="0" applyFont="1"/>
    <xf numFmtId="0" fontId="32" fillId="14" borderId="0" xfId="3" applyFont="1" applyFill="1"/>
    <xf numFmtId="0" fontId="33" fillId="14" borderId="0" xfId="3" applyFont="1" applyFill="1"/>
    <xf numFmtId="0" fontId="31" fillId="14" borderId="0" xfId="0" applyFont="1" applyFill="1"/>
    <xf numFmtId="0" fontId="33" fillId="0" borderId="0" xfId="3" applyFont="1"/>
    <xf numFmtId="0" fontId="34" fillId="16" borderId="173" xfId="0" applyFont="1" applyFill="1" applyBorder="1" applyAlignment="1">
      <alignment vertical="center"/>
    </xf>
    <xf numFmtId="0" fontId="35" fillId="16" borderId="174" xfId="0" applyFont="1" applyFill="1" applyBorder="1" applyAlignment="1">
      <alignment horizontal="center" vertical="center"/>
    </xf>
    <xf numFmtId="0" fontId="34" fillId="0" borderId="173" xfId="0" applyFont="1" applyBorder="1" applyAlignment="1">
      <alignment vertical="center"/>
    </xf>
    <xf numFmtId="0" fontId="35" fillId="0" borderId="174" xfId="0" applyFont="1" applyBorder="1" applyAlignment="1">
      <alignment horizontal="center" vertical="center"/>
    </xf>
    <xf numFmtId="14" fontId="35" fillId="16" borderId="174" xfId="0" applyNumberFormat="1" applyFont="1" applyFill="1" applyBorder="1" applyAlignment="1">
      <alignment horizontal="center" vertical="center"/>
    </xf>
    <xf numFmtId="0" fontId="31" fillId="0" borderId="0" xfId="0" applyFont="1" applyFill="1"/>
    <xf numFmtId="0" fontId="34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center" vertical="center"/>
    </xf>
    <xf numFmtId="0" fontId="35" fillId="12" borderId="175" xfId="0" applyFont="1" applyFill="1" applyBorder="1" applyAlignment="1">
      <alignment vertical="center"/>
    </xf>
    <xf numFmtId="0" fontId="35" fillId="17" borderId="176" xfId="0" applyFont="1" applyFill="1" applyBorder="1" applyAlignment="1">
      <alignment vertical="center"/>
    </xf>
    <xf numFmtId="0" fontId="27" fillId="0" borderId="0" xfId="3"/>
    <xf numFmtId="0" fontId="36" fillId="0" borderId="178" xfId="0" applyFont="1" applyFill="1" applyBorder="1" applyAlignment="1">
      <alignment vertical="center"/>
    </xf>
    <xf numFmtId="0" fontId="31" fillId="0" borderId="179" xfId="0" applyFont="1" applyFill="1" applyBorder="1" applyAlignment="1">
      <alignment vertical="top"/>
    </xf>
    <xf numFmtId="0" fontId="31" fillId="0" borderId="180" xfId="0" applyFont="1" applyFill="1" applyBorder="1" applyAlignment="1">
      <alignment vertical="top"/>
    </xf>
    <xf numFmtId="0" fontId="38" fillId="16" borderId="173" xfId="0" applyFont="1" applyFill="1" applyBorder="1" applyAlignment="1">
      <alignment vertical="center"/>
    </xf>
    <xf numFmtId="0" fontId="31" fillId="16" borderId="174" xfId="0" applyFont="1" applyFill="1" applyBorder="1" applyAlignment="1">
      <alignment vertical="top"/>
    </xf>
    <xf numFmtId="0" fontId="31" fillId="0" borderId="174" xfId="0" applyFont="1" applyBorder="1" applyAlignment="1">
      <alignment vertical="top"/>
    </xf>
    <xf numFmtId="0" fontId="36" fillId="0" borderId="173" xfId="0" applyFont="1" applyBorder="1" applyAlignment="1">
      <alignment vertical="center"/>
    </xf>
    <xf numFmtId="0" fontId="38" fillId="0" borderId="173" xfId="0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142" xfId="0" applyBorder="1"/>
    <xf numFmtId="0" fontId="0" fillId="0" borderId="143" xfId="0" applyBorder="1"/>
    <xf numFmtId="0" fontId="0" fillId="0" borderId="0" xfId="0" applyFill="1" applyBorder="1"/>
    <xf numFmtId="0" fontId="0" fillId="0" borderId="57" xfId="0" applyBorder="1"/>
    <xf numFmtId="0" fontId="0" fillId="0" borderId="65" xfId="0" applyBorder="1"/>
    <xf numFmtId="14" fontId="0" fillId="0" borderId="0" xfId="0" applyNumberFormat="1" applyFill="1" applyBorder="1"/>
    <xf numFmtId="0" fontId="0" fillId="0" borderId="147" xfId="0" applyBorder="1"/>
    <xf numFmtId="0" fontId="0" fillId="0" borderId="148" xfId="0" applyBorder="1" applyAlignment="1">
      <alignment horizontal="center"/>
    </xf>
    <xf numFmtId="0" fontId="0" fillId="0" borderId="59" xfId="0" applyBorder="1"/>
    <xf numFmtId="0" fontId="40" fillId="0" borderId="66" xfId="0" applyFont="1" applyBorder="1" applyAlignment="1">
      <alignment horizontal="center"/>
    </xf>
    <xf numFmtId="0" fontId="40" fillId="0" borderId="6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6" xfId="0" applyBorder="1"/>
    <xf numFmtId="0" fontId="0" fillId="0" borderId="0" xfId="0" applyFill="1" applyBorder="1" applyAlignment="1"/>
    <xf numFmtId="0" fontId="0" fillId="18" borderId="144" xfId="0" applyFill="1" applyBorder="1"/>
    <xf numFmtId="0" fontId="0" fillId="18" borderId="146" xfId="0" applyFill="1" applyBorder="1"/>
    <xf numFmtId="0" fontId="0" fillId="18" borderId="186" xfId="0" applyFill="1" applyBorder="1"/>
    <xf numFmtId="0" fontId="0" fillId="18" borderId="145" xfId="0" applyFill="1" applyBorder="1"/>
    <xf numFmtId="0" fontId="0" fillId="0" borderId="55" xfId="0" applyBorder="1"/>
    <xf numFmtId="49" fontId="0" fillId="0" borderId="56" xfId="0" applyNumberFormat="1" applyBorder="1" applyAlignment="1">
      <alignment horizontal="center"/>
    </xf>
    <xf numFmtId="49" fontId="0" fillId="0" borderId="61" xfId="0" applyNumberFormat="1" applyBorder="1"/>
    <xf numFmtId="49" fontId="0" fillId="0" borderId="56" xfId="0" applyNumberFormat="1" applyBorder="1"/>
    <xf numFmtId="49" fontId="0" fillId="0" borderId="139" xfId="0" applyNumberFormat="1" applyBorder="1"/>
    <xf numFmtId="49" fontId="0" fillId="0" borderId="0" xfId="0" applyNumberFormat="1" applyFill="1" applyBorder="1"/>
    <xf numFmtId="49" fontId="0" fillId="0" borderId="94" xfId="0" applyNumberFormat="1" applyBorder="1" applyAlignment="1">
      <alignment horizontal="center"/>
    </xf>
    <xf numFmtId="49" fontId="0" fillId="0" borderId="94" xfId="0" applyNumberFormat="1" applyBorder="1"/>
    <xf numFmtId="49" fontId="0" fillId="0" borderId="143" xfId="0" applyNumberFormat="1" applyBorder="1"/>
    <xf numFmtId="49" fontId="0" fillId="0" borderId="1" xfId="0" applyNumberFormat="1" applyBorder="1" applyAlignment="1">
      <alignment horizontal="center"/>
    </xf>
    <xf numFmtId="49" fontId="0" fillId="0" borderId="51" xfId="0" applyNumberFormat="1" applyBorder="1"/>
    <xf numFmtId="49" fontId="0" fillId="0" borderId="1" xfId="0" applyNumberFormat="1" applyBorder="1"/>
    <xf numFmtId="49" fontId="0" fillId="0" borderId="65" xfId="0" applyNumberFormat="1" applyBorder="1"/>
    <xf numFmtId="49" fontId="0" fillId="0" borderId="65" xfId="0" applyNumberFormat="1" applyFill="1" applyBorder="1"/>
    <xf numFmtId="49" fontId="0" fillId="0" borderId="1" xfId="0" applyNumberFormat="1" applyFill="1" applyBorder="1" applyAlignment="1">
      <alignment horizontal="center"/>
    </xf>
    <xf numFmtId="49" fontId="0" fillId="0" borderId="140" xfId="0" applyNumberFormat="1" applyBorder="1" applyAlignment="1">
      <alignment horizontal="center"/>
    </xf>
    <xf numFmtId="49" fontId="0" fillId="0" borderId="60" xfId="0" applyNumberFormat="1" applyBorder="1"/>
    <xf numFmtId="49" fontId="0" fillId="0" borderId="140" xfId="0" applyNumberFormat="1" applyBorder="1"/>
    <xf numFmtId="49" fontId="0" fillId="0" borderId="66" xfId="0" applyNumberFormat="1" applyBorder="1"/>
    <xf numFmtId="0" fontId="41" fillId="0" borderId="0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8" xfId="0" applyBorder="1"/>
    <xf numFmtId="0" fontId="0" fillId="0" borderId="59" xfId="0" applyBorder="1" applyAlignment="1">
      <alignment horizontal="left" vertical="center"/>
    </xf>
    <xf numFmtId="0" fontId="0" fillId="0" borderId="66" xfId="0" applyBorder="1" applyAlignment="1">
      <alignment wrapText="1"/>
    </xf>
    <xf numFmtId="0" fontId="0" fillId="0" borderId="0" xfId="0" applyBorder="1" applyAlignment="1">
      <alignment wrapText="1"/>
    </xf>
    <xf numFmtId="0" fontId="42" fillId="0" borderId="0" xfId="0" applyFont="1" applyFill="1" applyAlignment="1"/>
    <xf numFmtId="0" fontId="24" fillId="0" borderId="0" xfId="0" applyFont="1" applyFill="1" applyAlignment="1"/>
    <xf numFmtId="0" fontId="39" fillId="0" borderId="0" xfId="0" applyFont="1" applyFill="1" applyAlignment="1">
      <alignment horizontal="center" vertical="center"/>
    </xf>
    <xf numFmtId="0" fontId="0" fillId="22" borderId="187" xfId="0" applyFill="1" applyBorder="1"/>
    <xf numFmtId="0" fontId="0" fillId="22" borderId="188" xfId="0" applyFill="1" applyBorder="1"/>
    <xf numFmtId="0" fontId="0" fillId="22" borderId="56" xfId="0" applyFill="1" applyBorder="1"/>
    <xf numFmtId="0" fontId="43" fillId="0" borderId="189" xfId="0" applyFont="1" applyBorder="1"/>
    <xf numFmtId="0" fontId="0" fillId="0" borderId="2" xfId="0" applyBorder="1"/>
    <xf numFmtId="0" fontId="0" fillId="0" borderId="1" xfId="0" applyBorder="1"/>
    <xf numFmtId="0" fontId="0" fillId="0" borderId="1" xfId="0" applyFill="1" applyBorder="1"/>
    <xf numFmtId="0" fontId="43" fillId="0" borderId="190" xfId="0" applyFont="1" applyBorder="1"/>
    <xf numFmtId="0" fontId="0" fillId="0" borderId="150" xfId="0" applyBorder="1"/>
    <xf numFmtId="0" fontId="43" fillId="0" borderId="138" xfId="0" applyFont="1" applyBorder="1"/>
    <xf numFmtId="0" fontId="44" fillId="0" borderId="191" xfId="0" applyFont="1" applyBorder="1"/>
    <xf numFmtId="0" fontId="44" fillId="0" borderId="186" xfId="0" applyFont="1" applyFill="1" applyBorder="1"/>
    <xf numFmtId="0" fontId="43" fillId="22" borderId="165" xfId="0" applyFont="1" applyFill="1" applyBorder="1" applyAlignment="1"/>
    <xf numFmtId="0" fontId="0" fillId="22" borderId="192" xfId="0" applyFill="1" applyBorder="1" applyAlignment="1"/>
    <xf numFmtId="0" fontId="0" fillId="22" borderId="153" xfId="0" applyFill="1" applyBorder="1" applyAlignment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140" xfId="0" applyBorder="1" applyAlignment="1">
      <alignment horizontal="center"/>
    </xf>
    <xf numFmtId="0" fontId="43" fillId="0" borderId="0" xfId="0" applyFont="1" applyBorder="1"/>
    <xf numFmtId="0" fontId="0" fillId="0" borderId="55" xfId="0" applyFill="1" applyBorder="1" applyAlignment="1"/>
    <xf numFmtId="0" fontId="15" fillId="0" borderId="56" xfId="0" applyFont="1" applyFill="1" applyBorder="1" applyAlignment="1"/>
    <xf numFmtId="0" fontId="15" fillId="0" borderId="139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57" xfId="0" applyFont="1" applyBorder="1"/>
    <xf numFmtId="0" fontId="0" fillId="0" borderId="1" xfId="0" applyFill="1" applyBorder="1" applyAlignment="1"/>
    <xf numFmtId="0" fontId="0" fillId="0" borderId="65" xfId="0" applyFill="1" applyBorder="1" applyAlignment="1">
      <alignment horizontal="center"/>
    </xf>
    <xf numFmtId="0" fontId="15" fillId="0" borderId="147" xfId="0" applyFont="1" applyBorder="1"/>
    <xf numFmtId="0" fontId="0" fillId="0" borderId="130" xfId="0" applyBorder="1"/>
    <xf numFmtId="0" fontId="0" fillId="0" borderId="140" xfId="0" applyBorder="1"/>
    <xf numFmtId="0" fontId="15" fillId="0" borderId="56" xfId="0" applyFont="1" applyFill="1" applyBorder="1" applyAlignment="1">
      <alignment horizontal="center"/>
    </xf>
    <xf numFmtId="0" fontId="15" fillId="0" borderId="59" xfId="0" applyFont="1" applyBorder="1"/>
    <xf numFmtId="0" fontId="0" fillId="0" borderId="189" xfId="0" applyBorder="1"/>
    <xf numFmtId="0" fontId="0" fillId="0" borderId="190" xfId="0" applyBorder="1"/>
    <xf numFmtId="0" fontId="45" fillId="0" borderId="0" xfId="0" applyFont="1" applyAlignment="1">
      <alignment vertical="center"/>
    </xf>
    <xf numFmtId="0" fontId="0" fillId="0" borderId="0" xfId="0" applyAlignment="1">
      <alignment vertical="center"/>
    </xf>
    <xf numFmtId="17" fontId="0" fillId="0" borderId="65" xfId="0" applyNumberFormat="1" applyBorder="1"/>
    <xf numFmtId="0" fontId="15" fillId="23" borderId="138" xfId="0" applyFont="1" applyFill="1" applyBorder="1" applyAlignment="1">
      <alignment horizontal="center"/>
    </xf>
    <xf numFmtId="0" fontId="15" fillId="23" borderId="184" xfId="0" applyFont="1" applyFill="1" applyBorder="1" applyAlignment="1">
      <alignment horizontal="center"/>
    </xf>
    <xf numFmtId="0" fontId="15" fillId="23" borderId="170" xfId="0" applyFont="1" applyFill="1" applyBorder="1" applyAlignment="1">
      <alignment horizontal="center"/>
    </xf>
    <xf numFmtId="0" fontId="0" fillId="0" borderId="165" xfId="0" applyBorder="1"/>
    <xf numFmtId="0" fontId="0" fillId="0" borderId="198" xfId="0" applyBorder="1" applyAlignment="1">
      <alignment horizontal="left" vertical="center" wrapText="1"/>
    </xf>
    <xf numFmtId="0" fontId="0" fillId="0" borderId="198" xfId="0" applyBorder="1" applyAlignment="1">
      <alignment horizontal="left" vertical="center"/>
    </xf>
    <xf numFmtId="0" fontId="0" fillId="0" borderId="199" xfId="0" applyBorder="1" applyAlignment="1">
      <alignment horizontal="left" vertical="center"/>
    </xf>
    <xf numFmtId="0" fontId="0" fillId="0" borderId="190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20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03" xfId="0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03" xfId="0" applyBorder="1" applyAlignment="1">
      <alignment horizontal="left" vertical="center"/>
    </xf>
    <xf numFmtId="0" fontId="0" fillId="0" borderId="206" xfId="0" applyBorder="1"/>
    <xf numFmtId="0" fontId="0" fillId="0" borderId="207" xfId="0" applyBorder="1"/>
    <xf numFmtId="0" fontId="0" fillId="0" borderId="187" xfId="0" applyBorder="1"/>
    <xf numFmtId="0" fontId="0" fillId="0" borderId="139" xfId="0" applyBorder="1"/>
    <xf numFmtId="0" fontId="0" fillId="0" borderId="212" xfId="0" applyBorder="1"/>
    <xf numFmtId="0" fontId="0" fillId="0" borderId="170" xfId="0" applyBorder="1"/>
    <xf numFmtId="0" fontId="0" fillId="0" borderId="141" xfId="0" applyBorder="1"/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48" fillId="0" borderId="0" xfId="4"/>
    <xf numFmtId="0" fontId="51" fillId="0" borderId="0" xfId="5" applyFont="1" applyAlignment="1">
      <alignment horizontal="center"/>
    </xf>
    <xf numFmtId="0" fontId="52" fillId="0" borderId="0" xfId="4" applyFont="1" applyAlignment="1"/>
    <xf numFmtId="0" fontId="46" fillId="0" borderId="0" xfId="4" applyFont="1" applyAlignment="1">
      <alignment horizontal="left"/>
    </xf>
    <xf numFmtId="0" fontId="46" fillId="0" borderId="0" xfId="4" applyFont="1" applyAlignment="1">
      <alignment horizontal="center"/>
    </xf>
    <xf numFmtId="0" fontId="46" fillId="0" borderId="0" xfId="4" applyFont="1"/>
    <xf numFmtId="0" fontId="53" fillId="0" borderId="0" xfId="4" applyFont="1" applyAlignment="1">
      <alignment horizontal="center" vertical="center"/>
    </xf>
    <xf numFmtId="0" fontId="52" fillId="0" borderId="0" xfId="4" applyFont="1" applyAlignment="1">
      <alignment horizontal="center"/>
    </xf>
    <xf numFmtId="14" fontId="48" fillId="0" borderId="0" xfId="4" applyNumberFormat="1" applyAlignment="1">
      <alignment horizontal="center"/>
    </xf>
    <xf numFmtId="0" fontId="55" fillId="0" borderId="0" xfId="4" applyFont="1" applyAlignment="1">
      <alignment horizontal="center" vertical="center"/>
    </xf>
    <xf numFmtId="0" fontId="56" fillId="25" borderId="222" xfId="6" applyFont="1" applyBorder="1" applyAlignment="1" applyProtection="1">
      <alignment horizontal="center" vertical="center"/>
    </xf>
    <xf numFmtId="0" fontId="56" fillId="25" borderId="223" xfId="6" applyFont="1" applyBorder="1" applyAlignment="1" applyProtection="1">
      <alignment horizontal="center" vertical="center"/>
    </xf>
    <xf numFmtId="0" fontId="56" fillId="26" borderId="223" xfId="7" applyFont="1" applyFill="1" applyBorder="1" applyAlignment="1" applyProtection="1">
      <alignment horizontal="center" vertical="center"/>
    </xf>
    <xf numFmtId="0" fontId="56" fillId="18" borderId="223" xfId="4" applyFont="1" applyFill="1" applyBorder="1" applyAlignment="1" applyProtection="1">
      <alignment horizontal="center" vertical="center"/>
    </xf>
    <xf numFmtId="0" fontId="56" fillId="18" borderId="223" xfId="4" applyFont="1" applyFill="1" applyBorder="1" applyAlignment="1" applyProtection="1">
      <alignment horizontal="left" vertical="center"/>
    </xf>
    <xf numFmtId="0" fontId="56" fillId="18" borderId="224" xfId="4" applyFont="1" applyFill="1" applyBorder="1" applyAlignment="1" applyProtection="1">
      <alignment horizontal="left" vertical="center"/>
    </xf>
    <xf numFmtId="0" fontId="56" fillId="25" borderId="225" xfId="6" applyFont="1" applyBorder="1" applyAlignment="1" applyProtection="1">
      <alignment horizontal="center" vertical="center"/>
    </xf>
    <xf numFmtId="0" fontId="56" fillId="25" borderId="226" xfId="6" applyFont="1" applyBorder="1" applyAlignment="1" applyProtection="1">
      <alignment horizontal="center" vertical="center"/>
    </xf>
    <xf numFmtId="0" fontId="56" fillId="26" borderId="226" xfId="7" applyFont="1" applyFill="1" applyBorder="1" applyAlignment="1" applyProtection="1">
      <alignment horizontal="center" vertical="center"/>
    </xf>
    <xf numFmtId="0" fontId="56" fillId="18" borderId="226" xfId="4" applyFont="1" applyFill="1" applyBorder="1" applyAlignment="1" applyProtection="1">
      <alignment horizontal="center" vertical="center"/>
    </xf>
    <xf numFmtId="0" fontId="56" fillId="18" borderId="226" xfId="4" applyFont="1" applyFill="1" applyBorder="1" applyAlignment="1" applyProtection="1">
      <alignment horizontal="left" vertical="center"/>
    </xf>
    <xf numFmtId="0" fontId="56" fillId="18" borderId="227" xfId="4" applyFont="1" applyFill="1" applyBorder="1" applyAlignment="1" applyProtection="1">
      <alignment horizontal="left" vertical="center"/>
    </xf>
    <xf numFmtId="0" fontId="48" fillId="0" borderId="213" xfId="4" applyBorder="1"/>
    <xf numFmtId="0" fontId="48" fillId="0" borderId="216" xfId="4" applyFill="1" applyBorder="1"/>
    <xf numFmtId="0" fontId="56" fillId="0" borderId="216" xfId="4" applyFont="1" applyFill="1" applyBorder="1"/>
    <xf numFmtId="0" fontId="56" fillId="26" borderId="216" xfId="4" applyFont="1" applyFill="1" applyBorder="1"/>
    <xf numFmtId="0" fontId="56" fillId="0" borderId="216" xfId="4" applyFont="1" applyFill="1" applyBorder="1" applyAlignment="1">
      <alignment horizontal="center"/>
    </xf>
    <xf numFmtId="0" fontId="58" fillId="0" borderId="216" xfId="4" applyFont="1" applyBorder="1" applyAlignment="1">
      <alignment vertical="center"/>
    </xf>
    <xf numFmtId="0" fontId="56" fillId="18" borderId="216" xfId="4" applyFont="1" applyFill="1" applyBorder="1"/>
    <xf numFmtId="0" fontId="56" fillId="0" borderId="167" xfId="4" applyFont="1" applyFill="1" applyBorder="1"/>
    <xf numFmtId="0" fontId="0" fillId="27" borderId="0" xfId="0" applyFill="1"/>
    <xf numFmtId="0" fontId="27" fillId="7" borderId="55" xfId="3" applyFill="1" applyBorder="1"/>
    <xf numFmtId="0" fontId="0" fillId="7" borderId="139" xfId="0" applyFill="1" applyBorder="1"/>
    <xf numFmtId="0" fontId="27" fillId="7" borderId="57" xfId="3" applyFill="1" applyBorder="1"/>
    <xf numFmtId="0" fontId="0" fillId="7" borderId="65" xfId="0" applyFill="1" applyBorder="1"/>
    <xf numFmtId="0" fontId="0" fillId="7" borderId="57" xfId="0" applyFill="1" applyBorder="1"/>
    <xf numFmtId="0" fontId="0" fillId="7" borderId="65" xfId="0" applyFill="1" applyBorder="1" applyAlignment="1">
      <alignment horizontal="left"/>
    </xf>
    <xf numFmtId="0" fontId="0" fillId="7" borderId="59" xfId="0" applyFill="1" applyBorder="1"/>
    <xf numFmtId="17" fontId="0" fillId="7" borderId="66" xfId="0" applyNumberFormat="1" applyFill="1" applyBorder="1" applyAlignment="1">
      <alignment horizontal="left"/>
    </xf>
    <xf numFmtId="0" fontId="15" fillId="16" borderId="173" xfId="0" applyFont="1" applyFill="1" applyBorder="1" applyAlignment="1">
      <alignment vertical="center" wrapText="1"/>
    </xf>
    <xf numFmtId="0" fontId="0" fillId="16" borderId="174" xfId="0" applyFill="1" applyBorder="1" applyAlignment="1">
      <alignment horizontal="center" vertical="center" wrapText="1"/>
    </xf>
    <xf numFmtId="0" fontId="15" fillId="0" borderId="173" xfId="0" applyFont="1" applyBorder="1" applyAlignment="1">
      <alignment vertical="center" wrapText="1"/>
    </xf>
    <xf numFmtId="0" fontId="0" fillId="0" borderId="174" xfId="0" applyBorder="1" applyAlignment="1">
      <alignment horizontal="center" vertical="center" wrapText="1"/>
    </xf>
    <xf numFmtId="0" fontId="24" fillId="18" borderId="0" xfId="0" applyFont="1" applyFill="1"/>
    <xf numFmtId="0" fontId="0" fillId="0" borderId="55" xfId="0" applyFill="1" applyBorder="1" applyAlignment="1">
      <alignment horizontal="left"/>
    </xf>
    <xf numFmtId="0" fontId="0" fillId="0" borderId="139" xfId="0" applyFill="1" applyBorder="1" applyAlignment="1">
      <alignment horizontal="left"/>
    </xf>
    <xf numFmtId="0" fontId="0" fillId="0" borderId="198" xfId="0" applyBorder="1"/>
    <xf numFmtId="0" fontId="0" fillId="0" borderId="228" xfId="0" applyBorder="1"/>
    <xf numFmtId="0" fontId="0" fillId="0" borderId="67" xfId="0" applyBorder="1"/>
    <xf numFmtId="17" fontId="0" fillId="0" borderId="67" xfId="0" applyNumberFormat="1" applyBorder="1" applyAlignment="1">
      <alignment horizontal="left"/>
    </xf>
    <xf numFmtId="0" fontId="0" fillId="0" borderId="67" xfId="0" applyBorder="1" applyAlignment="1">
      <alignment horizontal="left"/>
    </xf>
    <xf numFmtId="17" fontId="0" fillId="0" borderId="67" xfId="0" applyNumberFormat="1" applyBorder="1"/>
    <xf numFmtId="0" fontId="0" fillId="0" borderId="229" xfId="0" applyBorder="1"/>
    <xf numFmtId="0" fontId="0" fillId="0" borderId="230" xfId="0" applyBorder="1"/>
    <xf numFmtId="0" fontId="0" fillId="0" borderId="62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189" xfId="0" applyBorder="1" applyAlignment="1">
      <alignment horizontal="left"/>
    </xf>
    <xf numFmtId="0" fontId="0" fillId="0" borderId="189" xfId="0" applyBorder="1" applyAlignment="1">
      <alignment horizontal="center"/>
    </xf>
    <xf numFmtId="0" fontId="41" fillId="13" borderId="231" xfId="0" applyFont="1" applyFill="1" applyBorder="1" applyAlignment="1">
      <alignment vertical="center" wrapText="1"/>
    </xf>
    <xf numFmtId="0" fontId="41" fillId="7" borderId="160" xfId="0" applyFont="1" applyFill="1" applyBorder="1" applyAlignment="1">
      <alignment horizontal="center" vertical="center"/>
    </xf>
    <xf numFmtId="0" fontId="41" fillId="29" borderId="232" xfId="1" applyFont="1" applyFill="1" applyBorder="1" applyAlignment="1">
      <alignment horizontal="center" vertical="center"/>
    </xf>
    <xf numFmtId="0" fontId="41" fillId="29" borderId="161" xfId="1" applyFont="1" applyFill="1" applyBorder="1" applyAlignment="1">
      <alignment horizontal="center" vertical="center"/>
    </xf>
    <xf numFmtId="0" fontId="41" fillId="13" borderId="233" xfId="0" applyFont="1" applyFill="1" applyBorder="1" applyAlignment="1">
      <alignment horizontal="center" vertical="center" wrapText="1"/>
    </xf>
    <xf numFmtId="0" fontId="41" fillId="29" borderId="234" xfId="1" applyFont="1" applyFill="1" applyBorder="1" applyAlignment="1">
      <alignment horizontal="left" vertical="center"/>
    </xf>
    <xf numFmtId="0" fontId="61" fillId="30" borderId="68" xfId="8" applyFont="1" applyFill="1" applyBorder="1" applyAlignment="1">
      <alignment horizontal="center" vertical="center"/>
    </xf>
    <xf numFmtId="0" fontId="61" fillId="30" borderId="94" xfId="8" applyFont="1" applyFill="1" applyBorder="1" applyAlignment="1">
      <alignment horizontal="center" vertical="center"/>
    </xf>
    <xf numFmtId="0" fontId="61" fillId="30" borderId="149" xfId="8" applyFont="1" applyFill="1" applyBorder="1" applyAlignment="1">
      <alignment horizontal="center" vertical="center"/>
    </xf>
    <xf numFmtId="0" fontId="41" fillId="29" borderId="235" xfId="1" applyFont="1" applyFill="1" applyBorder="1" applyAlignment="1">
      <alignment horizontal="left" vertical="center"/>
    </xf>
    <xf numFmtId="0" fontId="61" fillId="30" borderId="2" xfId="8" applyFont="1" applyFill="1" applyBorder="1" applyAlignment="1">
      <alignment horizontal="center" vertical="center"/>
    </xf>
    <xf numFmtId="0" fontId="61" fillId="30" borderId="1" xfId="8" applyFont="1" applyFill="1" applyBorder="1" applyAlignment="1">
      <alignment horizontal="center" vertical="center"/>
    </xf>
    <xf numFmtId="0" fontId="61" fillId="30" borderId="58" xfId="8" applyFont="1" applyFill="1" applyBorder="1" applyAlignment="1">
      <alignment horizontal="center" vertical="center"/>
    </xf>
    <xf numFmtId="0" fontId="41" fillId="13" borderId="233" xfId="0" applyFont="1" applyFill="1" applyBorder="1" applyAlignment="1">
      <alignment vertical="center" wrapText="1"/>
    </xf>
    <xf numFmtId="0" fontId="41" fillId="29" borderId="192" xfId="1" applyFont="1" applyFill="1" applyBorder="1" applyAlignment="1">
      <alignment horizontal="left" vertical="center" wrapText="1"/>
    </xf>
    <xf numFmtId="164" fontId="46" fillId="31" borderId="153" xfId="0" applyNumberFormat="1" applyFont="1" applyFill="1" applyBorder="1" applyAlignment="1">
      <alignment horizontal="center" vertical="center"/>
    </xf>
    <xf numFmtId="164" fontId="46" fillId="31" borderId="236" xfId="0" applyNumberFormat="1" applyFont="1" applyFill="1" applyBorder="1" applyAlignment="1">
      <alignment horizontal="center" vertical="center"/>
    </xf>
    <xf numFmtId="0" fontId="41" fillId="13" borderId="237" xfId="0" applyFont="1" applyFill="1" applyBorder="1" applyAlignment="1">
      <alignment vertical="center" wrapText="1"/>
    </xf>
    <xf numFmtId="0" fontId="41" fillId="29" borderId="238" xfId="1" applyFont="1" applyFill="1" applyBorder="1" applyAlignment="1">
      <alignment horizontal="left" vertical="center" wrapText="1"/>
    </xf>
    <xf numFmtId="164" fontId="46" fillId="31" borderId="23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vertical="center" wrapText="1"/>
    </xf>
    <xf numFmtId="0" fontId="41" fillId="0" borderId="0" xfId="1" applyFont="1" applyFill="1" applyBorder="1" applyAlignment="1">
      <alignment horizontal="left" vertical="center" wrapText="1"/>
    </xf>
    <xf numFmtId="164" fontId="46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46" fillId="0" borderId="0" xfId="0" applyNumberFormat="1" applyFont="1" applyFill="1" applyBorder="1" applyAlignment="1">
      <alignment vertical="center"/>
    </xf>
    <xf numFmtId="0" fontId="41" fillId="0" borderId="0" xfId="8" applyFont="1" applyFill="1" applyBorder="1" applyAlignment="1">
      <alignment horizontal="center"/>
    </xf>
    <xf numFmtId="0" fontId="46" fillId="0" borderId="0" xfId="0" applyFont="1"/>
    <xf numFmtId="0" fontId="41" fillId="7" borderId="238" xfId="0" applyFont="1" applyFill="1" applyBorder="1" applyAlignment="1">
      <alignment horizontal="center" vertical="center"/>
    </xf>
    <xf numFmtId="0" fontId="41" fillId="29" borderId="162" xfId="1" applyFont="1" applyFill="1" applyBorder="1" applyAlignment="1">
      <alignment horizontal="center" vertical="center"/>
    </xf>
    <xf numFmtId="0" fontId="41" fillId="29" borderId="238" xfId="1" applyFont="1" applyFill="1" applyBorder="1" applyAlignment="1">
      <alignment horizontal="center" vertical="center"/>
    </xf>
    <xf numFmtId="0" fontId="41" fillId="0" borderId="0" xfId="1" applyFont="1" applyFill="1" applyBorder="1" applyAlignment="1">
      <alignment horizontal="center" vertical="center"/>
    </xf>
    <xf numFmtId="0" fontId="41" fillId="29" borderId="239" xfId="1" applyFont="1" applyFill="1" applyBorder="1" applyAlignment="1">
      <alignment horizontal="left" vertical="center"/>
    </xf>
    <xf numFmtId="0" fontId="41" fillId="5" borderId="68" xfId="8" applyFont="1" applyFill="1" applyBorder="1" applyAlignment="1">
      <alignment horizontal="center"/>
    </xf>
    <xf numFmtId="0" fontId="41" fillId="5" borderId="94" xfId="8" applyFont="1" applyFill="1" applyBorder="1" applyAlignment="1">
      <alignment horizontal="center"/>
    </xf>
    <xf numFmtId="0" fontId="41" fillId="5" borderId="149" xfId="8" applyFont="1" applyFill="1" applyBorder="1" applyAlignment="1">
      <alignment horizontal="center"/>
    </xf>
    <xf numFmtId="0" fontId="41" fillId="13" borderId="233" xfId="0" applyFont="1" applyFill="1" applyBorder="1" applyAlignment="1">
      <alignment horizontal="center" wrapText="1"/>
    </xf>
    <xf numFmtId="0" fontId="41" fillId="29" borderId="240" xfId="1" applyFont="1" applyFill="1" applyBorder="1" applyAlignment="1">
      <alignment horizontal="left" vertical="center"/>
    </xf>
    <xf numFmtId="0" fontId="41" fillId="5" borderId="2" xfId="8" applyFont="1" applyFill="1" applyBorder="1" applyAlignment="1">
      <alignment horizontal="center"/>
    </xf>
    <xf numFmtId="0" fontId="41" fillId="5" borderId="1" xfId="8" applyFont="1" applyFill="1" applyBorder="1" applyAlignment="1">
      <alignment horizontal="center"/>
    </xf>
    <xf numFmtId="0" fontId="41" fillId="5" borderId="58" xfId="8" applyFont="1" applyFill="1" applyBorder="1" applyAlignment="1">
      <alignment horizontal="center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/>
    </xf>
    <xf numFmtId="2" fontId="41" fillId="0" borderId="0" xfId="1" applyNumberFormat="1" applyFont="1" applyFill="1" applyBorder="1" applyAlignment="1">
      <alignment horizontal="center" vertical="center"/>
    </xf>
    <xf numFmtId="0" fontId="41" fillId="29" borderId="240" xfId="1" applyFont="1" applyFill="1" applyBorder="1" applyAlignment="1">
      <alignment horizontal="left" vertical="center" wrapText="1"/>
    </xf>
    <xf numFmtId="164" fontId="46" fillId="31" borderId="241" xfId="0" applyNumberFormat="1" applyFont="1" applyFill="1" applyBorder="1" applyAlignment="1">
      <alignment horizontal="center" vertical="center"/>
    </xf>
    <xf numFmtId="164" fontId="46" fillId="31" borderId="242" xfId="0" applyNumberFormat="1" applyFont="1" applyFill="1" applyBorder="1" applyAlignment="1">
      <alignment horizontal="center" vertical="center"/>
    </xf>
    <xf numFmtId="164" fontId="46" fillId="31" borderId="243" xfId="0" applyNumberFormat="1" applyFont="1" applyFill="1" applyBorder="1" applyAlignment="1">
      <alignment horizontal="center" vertical="center"/>
    </xf>
    <xf numFmtId="0" fontId="41" fillId="29" borderId="244" xfId="1" applyFont="1" applyFill="1" applyBorder="1" applyAlignment="1">
      <alignment horizontal="left" vertical="center" wrapText="1"/>
    </xf>
    <xf numFmtId="0" fontId="46" fillId="0" borderId="0" xfId="0" applyFont="1" applyAlignment="1">
      <alignment horizontal="center"/>
    </xf>
    <xf numFmtId="0" fontId="46" fillId="0" borderId="0" xfId="0" applyFont="1" applyFill="1"/>
    <xf numFmtId="0" fontId="41" fillId="0" borderId="0" xfId="8" applyFont="1" applyFill="1" applyBorder="1" applyAlignment="1"/>
    <xf numFmtId="0" fontId="41" fillId="13" borderId="231" xfId="0" applyFont="1" applyFill="1" applyBorder="1" applyAlignment="1">
      <alignment vertical="center"/>
    </xf>
    <xf numFmtId="0" fontId="41" fillId="0" borderId="0" xfId="0" applyFont="1" applyFill="1" applyBorder="1" applyAlignment="1">
      <alignment horizontal="center" vertical="center"/>
    </xf>
    <xf numFmtId="0" fontId="41" fillId="13" borderId="233" xfId="0" applyFont="1" applyFill="1" applyBorder="1" applyAlignment="1">
      <alignment vertical="center"/>
    </xf>
    <xf numFmtId="0" fontId="41" fillId="5" borderId="245" xfId="8" applyFont="1" applyFill="1" applyBorder="1" applyAlignment="1">
      <alignment horizontal="center"/>
    </xf>
    <xf numFmtId="0" fontId="46" fillId="0" borderId="0" xfId="0" applyFont="1" applyFill="1" applyBorder="1" applyAlignment="1"/>
    <xf numFmtId="0" fontId="41" fillId="0" borderId="0" xfId="1" applyFont="1" applyFill="1" applyBorder="1" applyAlignment="1">
      <alignment horizontal="left" vertical="center"/>
    </xf>
    <xf numFmtId="0" fontId="41" fillId="13" borderId="233" xfId="0" applyFont="1" applyFill="1" applyBorder="1" applyAlignment="1">
      <alignment horizontal="center" vertical="center"/>
    </xf>
    <xf numFmtId="0" fontId="41" fillId="5" borderId="240" xfId="8" applyFont="1" applyFill="1" applyBorder="1" applyAlignment="1">
      <alignment horizontal="center"/>
    </xf>
    <xf numFmtId="0" fontId="46" fillId="0" borderId="0" xfId="0" applyFont="1" applyFill="1" applyBorder="1" applyAlignment="1">
      <alignment horizontal="center"/>
    </xf>
    <xf numFmtId="0" fontId="9" fillId="32" borderId="24" xfId="0" applyFont="1" applyFill="1" applyBorder="1" applyAlignment="1">
      <alignment horizontal="center" vertical="center" wrapText="1"/>
    </xf>
    <xf numFmtId="0" fontId="9" fillId="32" borderId="24" xfId="0" applyFont="1" applyFill="1" applyBorder="1" applyAlignment="1">
      <alignment horizontal="center" vertical="center"/>
    </xf>
    <xf numFmtId="164" fontId="46" fillId="31" borderId="246" xfId="0" applyNumberFormat="1" applyFont="1" applyFill="1" applyBorder="1" applyAlignment="1">
      <alignment horizontal="center" vertical="center"/>
    </xf>
    <xf numFmtId="0" fontId="41" fillId="13" borderId="237" xfId="0" applyFont="1" applyFill="1" applyBorder="1" applyAlignment="1">
      <alignment vertical="center"/>
    </xf>
    <xf numFmtId="164" fontId="62" fillId="0" borderId="0" xfId="0" applyNumberFormat="1" applyFont="1" applyFill="1" applyBorder="1" applyAlignment="1">
      <alignment horizontal="center" vertical="center"/>
    </xf>
    <xf numFmtId="0" fontId="46" fillId="0" borderId="0" xfId="0" applyFont="1" applyFill="1" applyBorder="1"/>
    <xf numFmtId="0" fontId="63" fillId="0" borderId="1" xfId="8" applyFont="1" applyBorder="1" applyAlignment="1">
      <alignment horizontal="center" wrapText="1"/>
    </xf>
    <xf numFmtId="0" fontId="64" fillId="0" borderId="1" xfId="8" applyFont="1" applyBorder="1" applyAlignment="1">
      <alignment horizontal="center" wrapText="1"/>
    </xf>
    <xf numFmtId="0" fontId="64" fillId="0" borderId="50" xfId="8" applyFont="1" applyBorder="1" applyAlignment="1">
      <alignment horizontal="center" wrapText="1"/>
    </xf>
    <xf numFmtId="0" fontId="64" fillId="18" borderId="50" xfId="8" applyFont="1" applyFill="1" applyBorder="1" applyAlignment="1">
      <alignment horizontal="center" wrapText="1"/>
    </xf>
    <xf numFmtId="0" fontId="47" fillId="0" borderId="1" xfId="8" applyFont="1" applyFill="1" applyBorder="1" applyAlignment="1">
      <alignment vertical="center" wrapText="1"/>
    </xf>
    <xf numFmtId="0" fontId="47" fillId="0" borderId="1" xfId="8" applyFont="1" applyFill="1" applyBorder="1" applyAlignment="1">
      <alignment horizontal="center" vertical="center" wrapText="1"/>
    </xf>
    <xf numFmtId="0" fontId="47" fillId="0" borderId="50" xfId="8" applyFont="1" applyFill="1" applyBorder="1" applyAlignment="1">
      <alignment horizontal="center" vertical="center" wrapText="1"/>
    </xf>
    <xf numFmtId="0" fontId="47" fillId="18" borderId="50" xfId="8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89" xfId="0" applyFill="1" applyBorder="1" applyAlignment="1">
      <alignment horizontal="center"/>
    </xf>
    <xf numFmtId="0" fontId="0" fillId="10" borderId="90" xfId="0" applyFill="1" applyBorder="1" applyAlignment="1">
      <alignment horizontal="center"/>
    </xf>
    <xf numFmtId="0" fontId="1" fillId="9" borderId="82" xfId="0" applyFont="1" applyFill="1" applyBorder="1" applyAlignment="1">
      <alignment horizontal="center" vertical="center"/>
    </xf>
    <xf numFmtId="0" fontId="1" fillId="9" borderId="83" xfId="0" applyFont="1" applyFill="1" applyBorder="1" applyAlignment="1">
      <alignment horizontal="center" vertical="center"/>
    </xf>
    <xf numFmtId="0" fontId="1" fillId="9" borderId="84" xfId="0" applyFont="1" applyFill="1" applyBorder="1" applyAlignment="1">
      <alignment horizontal="center" vertical="center"/>
    </xf>
    <xf numFmtId="0" fontId="1" fillId="9" borderId="85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86" xfId="0" applyFont="1" applyFill="1" applyBorder="1" applyAlignment="1">
      <alignment horizontal="center" vertical="center"/>
    </xf>
    <xf numFmtId="0" fontId="1" fillId="9" borderId="87" xfId="0" applyFont="1" applyFill="1" applyBorder="1" applyAlignment="1">
      <alignment horizontal="center" vertical="center"/>
    </xf>
    <xf numFmtId="0" fontId="1" fillId="9" borderId="88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1" fillId="11" borderId="160" xfId="0" applyFont="1" applyFill="1" applyBorder="1" applyAlignment="1">
      <alignment horizontal="center"/>
    </xf>
    <xf numFmtId="0" fontId="21" fillId="11" borderId="162" xfId="0" applyFont="1" applyFill="1" applyBorder="1" applyAlignment="1">
      <alignment horizontal="center"/>
    </xf>
    <xf numFmtId="0" fontId="21" fillId="11" borderId="161" xfId="0" applyFont="1" applyFill="1" applyBorder="1" applyAlignment="1">
      <alignment horizontal="center"/>
    </xf>
    <xf numFmtId="0" fontId="0" fillId="0" borderId="76" xfId="0" applyBorder="1" applyAlignment="1">
      <alignment horizontal="center" vertical="center"/>
    </xf>
    <xf numFmtId="0" fontId="27" fillId="0" borderId="0" xfId="3" applyAlignment="1">
      <alignment horizontal="left" vertical="center"/>
    </xf>
    <xf numFmtId="0" fontId="27" fillId="0" borderId="0" xfId="3" applyBorder="1" applyAlignment="1">
      <alignment horizontal="left"/>
    </xf>
    <xf numFmtId="0" fontId="27" fillId="0" borderId="0" xfId="3" applyAlignment="1">
      <alignment horizontal="left"/>
    </xf>
    <xf numFmtId="0" fontId="17" fillId="0" borderId="0" xfId="0" applyFont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7" fontId="5" fillId="0" borderId="13" xfId="0" applyNumberFormat="1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15" fillId="0" borderId="13" xfId="0" applyNumberFormat="1" applyFont="1" applyBorder="1" applyAlignment="1">
      <alignment horizontal="center" vertical="center"/>
    </xf>
    <xf numFmtId="0" fontId="15" fillId="0" borderId="12" xfId="0" applyNumberFormat="1" applyFont="1" applyBorder="1" applyAlignment="1">
      <alignment horizontal="center" vertical="center"/>
    </xf>
    <xf numFmtId="0" fontId="15" fillId="0" borderId="25" xfId="0" applyNumberFormat="1" applyFont="1" applyBorder="1" applyAlignment="1">
      <alignment horizontal="center" vertical="center"/>
    </xf>
    <xf numFmtId="0" fontId="6" fillId="3" borderId="154" xfId="0" applyFont="1" applyFill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0" fontId="15" fillId="0" borderId="1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8" fillId="0" borderId="181" xfId="0" applyFont="1" applyBorder="1" applyAlignment="1">
      <alignment vertical="center"/>
    </xf>
    <xf numFmtId="0" fontId="38" fillId="0" borderId="183" xfId="0" applyFont="1" applyBorder="1" applyAlignment="1">
      <alignment vertical="center"/>
    </xf>
    <xf numFmtId="0" fontId="38" fillId="0" borderId="182" xfId="0" applyFont="1" applyBorder="1" applyAlignment="1">
      <alignment vertical="center"/>
    </xf>
    <xf numFmtId="0" fontId="34" fillId="16" borderId="181" xfId="0" applyFont="1" applyFill="1" applyBorder="1" applyAlignment="1">
      <alignment vertical="center"/>
    </xf>
    <xf numFmtId="0" fontId="34" fillId="16" borderId="182" xfId="0" applyFont="1" applyFill="1" applyBorder="1" applyAlignment="1">
      <alignment vertical="center"/>
    </xf>
    <xf numFmtId="0" fontId="38" fillId="16" borderId="181" xfId="0" applyFont="1" applyFill="1" applyBorder="1" applyAlignment="1">
      <alignment vertical="center"/>
    </xf>
    <xf numFmtId="0" fontId="38" fillId="16" borderId="182" xfId="0" applyFont="1" applyFill="1" applyBorder="1" applyAlignment="1">
      <alignment vertical="center"/>
    </xf>
    <xf numFmtId="0" fontId="20" fillId="15" borderId="0" xfId="0" applyFont="1" applyFill="1" applyAlignment="1">
      <alignment horizontal="left"/>
    </xf>
    <xf numFmtId="0" fontId="20" fillId="15" borderId="177" xfId="0" applyFont="1" applyFill="1" applyBorder="1" applyAlignment="1">
      <alignment horizontal="left"/>
    </xf>
    <xf numFmtId="0" fontId="59" fillId="28" borderId="193" xfId="0" applyFont="1" applyFill="1" applyBorder="1" applyAlignment="1">
      <alignment horizontal="center" vertical="center" wrapText="1"/>
    </xf>
    <xf numFmtId="0" fontId="59" fillId="28" borderId="0" xfId="0" applyFont="1" applyFill="1" applyBorder="1" applyAlignment="1">
      <alignment horizontal="center" vertical="center" wrapText="1"/>
    </xf>
    <xf numFmtId="0" fontId="60" fillId="15" borderId="0" xfId="0" applyFont="1" applyFill="1" applyAlignment="1">
      <alignment horizontal="left"/>
    </xf>
    <xf numFmtId="0" fontId="0" fillId="19" borderId="144" xfId="0" applyFill="1" applyBorder="1" applyAlignment="1">
      <alignment horizontal="center"/>
    </xf>
    <xf numFmtId="0" fontId="0" fillId="19" borderId="146" xfId="0" applyFill="1" applyBorder="1" applyAlignment="1">
      <alignment horizontal="center"/>
    </xf>
    <xf numFmtId="0" fontId="0" fillId="19" borderId="184" xfId="0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0" fontId="0" fillId="19" borderId="54" xfId="0" applyFill="1" applyBorder="1" applyAlignment="1">
      <alignment horizontal="center"/>
    </xf>
    <xf numFmtId="0" fontId="42" fillId="18" borderId="0" xfId="0" applyFont="1" applyFill="1" applyAlignment="1">
      <alignment horizontal="center"/>
    </xf>
    <xf numFmtId="0" fontId="42" fillId="20" borderId="0" xfId="0" applyFont="1" applyFill="1" applyAlignment="1">
      <alignment horizontal="center"/>
    </xf>
    <xf numFmtId="0" fontId="0" fillId="19" borderId="52" xfId="0" applyFill="1" applyBorder="1" applyAlignment="1">
      <alignment horizontal="center"/>
    </xf>
    <xf numFmtId="0" fontId="41" fillId="19" borderId="144" xfId="0" applyFont="1" applyFill="1" applyBorder="1" applyAlignment="1">
      <alignment horizontal="center"/>
    </xf>
    <xf numFmtId="0" fontId="41" fillId="19" borderId="146" xfId="0" applyFont="1" applyFill="1" applyBorder="1" applyAlignment="1">
      <alignment horizontal="center"/>
    </xf>
    <xf numFmtId="0" fontId="24" fillId="13" borderId="0" xfId="0" applyFont="1" applyFill="1" applyAlignment="1">
      <alignment horizontal="center"/>
    </xf>
    <xf numFmtId="0" fontId="39" fillId="18" borderId="0" xfId="0" applyFont="1" applyFill="1" applyAlignment="1">
      <alignment horizontal="center" vertical="center"/>
    </xf>
    <xf numFmtId="0" fontId="0" fillId="19" borderId="185" xfId="0" applyFill="1" applyBorder="1" applyAlignment="1">
      <alignment horizontal="center"/>
    </xf>
    <xf numFmtId="0" fontId="0" fillId="19" borderId="62" xfId="0" applyFill="1" applyBorder="1" applyAlignment="1">
      <alignment horizontal="center"/>
    </xf>
    <xf numFmtId="0" fontId="0" fillId="19" borderId="63" xfId="0" applyFill="1" applyBorder="1" applyAlignment="1">
      <alignment horizontal="center"/>
    </xf>
    <xf numFmtId="0" fontId="24" fillId="21" borderId="0" xfId="0" applyFont="1" applyFill="1" applyAlignment="1">
      <alignment horizontal="center"/>
    </xf>
    <xf numFmtId="0" fontId="0" fillId="22" borderId="52" xfId="0" applyFill="1" applyBorder="1" applyAlignment="1">
      <alignment horizontal="center"/>
    </xf>
    <xf numFmtId="0" fontId="0" fillId="22" borderId="53" xfId="0" applyFill="1" applyBorder="1" applyAlignment="1">
      <alignment horizontal="center"/>
    </xf>
    <xf numFmtId="0" fontId="0" fillId="22" borderId="54" xfId="0" applyFill="1" applyBorder="1" applyAlignment="1">
      <alignment horizontal="center"/>
    </xf>
    <xf numFmtId="0" fontId="11" fillId="6" borderId="91" xfId="0" applyFont="1" applyFill="1" applyBorder="1" applyAlignment="1">
      <alignment horizontal="center" vertical="center"/>
    </xf>
    <xf numFmtId="0" fontId="11" fillId="6" borderId="92" xfId="0" applyFont="1" applyFill="1" applyBorder="1" applyAlignment="1">
      <alignment horizontal="center" vertical="center"/>
    </xf>
    <xf numFmtId="0" fontId="11" fillId="6" borderId="93" xfId="0" applyFont="1" applyFill="1" applyBorder="1" applyAlignment="1">
      <alignment horizontal="center" vertical="center"/>
    </xf>
    <xf numFmtId="0" fontId="12" fillId="0" borderId="106" xfId="0" applyFont="1" applyBorder="1" applyAlignment="1">
      <alignment horizontal="left" vertical="center"/>
    </xf>
    <xf numFmtId="0" fontId="12" fillId="0" borderId="107" xfId="0" applyFont="1" applyBorder="1" applyAlignment="1">
      <alignment horizontal="left" vertical="center"/>
    </xf>
    <xf numFmtId="0" fontId="12" fillId="0" borderId="108" xfId="0" applyFont="1" applyBorder="1" applyAlignment="1">
      <alignment horizontal="left" vertical="center"/>
    </xf>
    <xf numFmtId="0" fontId="24" fillId="0" borderId="122" xfId="0" applyFont="1" applyBorder="1" applyAlignment="1">
      <alignment horizontal="center" vertical="center" wrapText="1"/>
    </xf>
    <xf numFmtId="0" fontId="24" fillId="0" borderId="73" xfId="0" applyFont="1" applyBorder="1" applyAlignment="1">
      <alignment horizontal="center" vertical="center" wrapText="1"/>
    </xf>
    <xf numFmtId="0" fontId="24" fillId="0" borderId="74" xfId="0" applyFont="1" applyBorder="1" applyAlignment="1">
      <alignment horizontal="center" vertical="center" wrapText="1"/>
    </xf>
    <xf numFmtId="0" fontId="24" fillId="0" borderId="126" xfId="0" applyFont="1" applyBorder="1" applyAlignment="1">
      <alignment horizontal="center" vertical="center" wrapText="1"/>
    </xf>
    <xf numFmtId="0" fontId="22" fillId="0" borderId="155" xfId="0" applyFont="1" applyBorder="1" applyAlignment="1">
      <alignment horizontal="center" vertical="center"/>
    </xf>
    <xf numFmtId="0" fontId="22" fillId="0" borderId="158" xfId="0" applyFont="1" applyBorder="1" applyAlignment="1">
      <alignment horizontal="center" vertical="center"/>
    </xf>
    <xf numFmtId="0" fontId="22" fillId="0" borderId="159" xfId="0" applyFont="1" applyBorder="1" applyAlignment="1">
      <alignment horizontal="center" vertical="center"/>
    </xf>
    <xf numFmtId="0" fontId="24" fillId="0" borderId="112" xfId="0" applyFont="1" applyBorder="1" applyAlignment="1">
      <alignment horizontal="center" vertical="center" wrapText="1"/>
    </xf>
    <xf numFmtId="0" fontId="24" fillId="0" borderId="117" xfId="0" applyFont="1" applyBorder="1" applyAlignment="1">
      <alignment horizontal="center" vertical="center" wrapText="1"/>
    </xf>
    <xf numFmtId="0" fontId="14" fillId="0" borderId="170" xfId="0" applyFont="1" applyBorder="1" applyAlignment="1">
      <alignment horizontal="center" vertical="center"/>
    </xf>
    <xf numFmtId="0" fontId="14" fillId="0" borderId="164" xfId="0" applyFont="1" applyBorder="1" applyAlignment="1">
      <alignment horizontal="center" vertical="center"/>
    </xf>
    <xf numFmtId="0" fontId="14" fillId="0" borderId="171" xfId="0" applyFont="1" applyBorder="1" applyAlignment="1">
      <alignment horizontal="center" vertical="center"/>
    </xf>
    <xf numFmtId="0" fontId="22" fillId="0" borderId="171" xfId="0" applyFont="1" applyBorder="1" applyAlignment="1">
      <alignment vertical="center"/>
    </xf>
    <xf numFmtId="0" fontId="22" fillId="0" borderId="164" xfId="0" applyFont="1" applyBorder="1" applyAlignment="1">
      <alignment vertical="center"/>
    </xf>
    <xf numFmtId="0" fontId="14" fillId="0" borderId="168" xfId="0" applyFont="1" applyBorder="1" applyAlignment="1">
      <alignment horizontal="center" vertical="center"/>
    </xf>
    <xf numFmtId="0" fontId="22" fillId="0" borderId="168" xfId="0" applyFont="1" applyBorder="1" applyAlignment="1">
      <alignment vertical="center"/>
    </xf>
    <xf numFmtId="0" fontId="14" fillId="0" borderId="172" xfId="0" applyFont="1" applyBorder="1" applyAlignment="1">
      <alignment horizontal="center" vertical="center"/>
    </xf>
    <xf numFmtId="0" fontId="12" fillId="12" borderId="165" xfId="0" applyFont="1" applyFill="1" applyBorder="1" applyAlignment="1">
      <alignment horizontal="center" vertical="center"/>
    </xf>
    <xf numFmtId="0" fontId="22" fillId="0" borderId="170" xfId="0" applyFont="1" applyBorder="1" applyAlignment="1">
      <alignment vertical="center"/>
    </xf>
    <xf numFmtId="0" fontId="22" fillId="0" borderId="172" xfId="0" applyFont="1" applyBorder="1" applyAlignment="1">
      <alignment vertical="center"/>
    </xf>
    <xf numFmtId="0" fontId="20" fillId="0" borderId="0" xfId="0" applyFont="1" applyAlignment="1">
      <alignment horizontal="center"/>
    </xf>
    <xf numFmtId="0" fontId="15" fillId="0" borderId="193" xfId="0" applyFont="1" applyBorder="1" applyAlignment="1">
      <alignment horizontal="center" vertical="center" wrapText="1"/>
    </xf>
    <xf numFmtId="0" fontId="15" fillId="0" borderId="214" xfId="0" applyFont="1" applyBorder="1" applyAlignment="1">
      <alignment horizontal="center" vertical="center" wrapText="1"/>
    </xf>
    <xf numFmtId="0" fontId="15" fillId="0" borderId="215" xfId="0" applyFont="1" applyBorder="1" applyAlignment="1">
      <alignment horizontal="center" vertical="center" wrapText="1"/>
    </xf>
    <xf numFmtId="0" fontId="15" fillId="0" borderId="194" xfId="0" applyFont="1" applyBorder="1" applyAlignment="1">
      <alignment horizontal="center" vertical="center" wrapText="1"/>
    </xf>
    <xf numFmtId="0" fontId="15" fillId="0" borderId="196" xfId="0" applyFont="1" applyBorder="1" applyAlignment="1">
      <alignment horizontal="center" vertical="center" wrapText="1"/>
    </xf>
    <xf numFmtId="0" fontId="15" fillId="0" borderId="208" xfId="0" applyFont="1" applyBorder="1" applyAlignment="1">
      <alignment horizontal="center" vertical="center" wrapText="1"/>
    </xf>
    <xf numFmtId="0" fontId="15" fillId="0" borderId="195" xfId="0" applyFont="1" applyBorder="1" applyAlignment="1">
      <alignment horizontal="center" vertical="center"/>
    </xf>
    <xf numFmtId="0" fontId="15" fillId="0" borderId="197" xfId="0" applyFont="1" applyBorder="1" applyAlignment="1">
      <alignment horizontal="center" vertical="center"/>
    </xf>
    <xf numFmtId="0" fontId="15" fillId="0" borderId="200" xfId="0" applyFont="1" applyBorder="1" applyAlignment="1">
      <alignment horizontal="center" vertical="center"/>
    </xf>
    <xf numFmtId="0" fontId="15" fillId="0" borderId="202" xfId="0" applyFont="1" applyBorder="1" applyAlignment="1">
      <alignment horizontal="center" vertical="center"/>
    </xf>
    <xf numFmtId="0" fontId="15" fillId="0" borderId="204" xfId="0" applyFont="1" applyBorder="1" applyAlignment="1">
      <alignment horizontal="center" vertical="center"/>
    </xf>
    <xf numFmtId="0" fontId="15" fillId="0" borderId="205" xfId="0" applyFont="1" applyBorder="1" applyAlignment="1">
      <alignment horizontal="center" vertical="center"/>
    </xf>
    <xf numFmtId="0" fontId="15" fillId="0" borderId="209" xfId="0" applyFont="1" applyBorder="1" applyAlignment="1">
      <alignment horizontal="center" vertical="center" wrapText="1"/>
    </xf>
    <xf numFmtId="0" fontId="15" fillId="0" borderId="210" xfId="0" applyFont="1" applyBorder="1" applyAlignment="1">
      <alignment horizontal="center" vertical="center" wrapText="1"/>
    </xf>
    <xf numFmtId="0" fontId="15" fillId="0" borderId="211" xfId="0" applyFont="1" applyBorder="1" applyAlignment="1">
      <alignment horizontal="center" vertical="center" wrapText="1"/>
    </xf>
    <xf numFmtId="0" fontId="15" fillId="0" borderId="184" xfId="0" applyFont="1" applyBorder="1" applyAlignment="1">
      <alignment horizontal="center" vertical="center" wrapText="1"/>
    </xf>
    <xf numFmtId="0" fontId="15" fillId="0" borderId="213" xfId="0" applyFont="1" applyBorder="1" applyAlignment="1">
      <alignment horizontal="center" vertical="center" wrapText="1"/>
    </xf>
    <xf numFmtId="0" fontId="50" fillId="0" borderId="0" xfId="5" applyFont="1" applyAlignment="1">
      <alignment horizontal="center"/>
    </xf>
    <xf numFmtId="0" fontId="54" fillId="0" borderId="0" xfId="4" applyFont="1" applyAlignment="1">
      <alignment horizontal="left" vertical="top" wrapText="1"/>
    </xf>
    <xf numFmtId="0" fontId="56" fillId="25" borderId="217" xfId="6" applyFont="1" applyBorder="1" applyAlignment="1">
      <alignment horizontal="center"/>
    </xf>
    <xf numFmtId="0" fontId="56" fillId="25" borderId="218" xfId="6" applyFont="1" applyBorder="1" applyAlignment="1">
      <alignment horizontal="center"/>
    </xf>
    <xf numFmtId="0" fontId="56" fillId="26" borderId="219" xfId="7" applyFont="1" applyFill="1" applyBorder="1" applyAlignment="1">
      <alignment horizontal="center"/>
    </xf>
    <xf numFmtId="0" fontId="56" fillId="26" borderId="220" xfId="7" applyFont="1" applyFill="1" applyBorder="1" applyAlignment="1">
      <alignment horizontal="center"/>
    </xf>
    <xf numFmtId="0" fontId="56" fillId="26" borderId="218" xfId="7" applyFont="1" applyFill="1" applyBorder="1" applyAlignment="1">
      <alignment horizontal="center"/>
    </xf>
    <xf numFmtId="0" fontId="57" fillId="18" borderId="219" xfId="4" applyFont="1" applyFill="1" applyBorder="1" applyAlignment="1">
      <alignment horizontal="center"/>
    </xf>
    <xf numFmtId="0" fontId="57" fillId="18" borderId="220" xfId="4" applyFont="1" applyFill="1" applyBorder="1" applyAlignment="1">
      <alignment horizontal="center"/>
    </xf>
    <xf numFmtId="0" fontId="57" fillId="18" borderId="221" xfId="4" applyFont="1" applyFill="1" applyBorder="1" applyAlignment="1">
      <alignment horizontal="center"/>
    </xf>
  </cellXfs>
  <cellStyles count="9">
    <cellStyle name="40 % - Accent1 2" xfId="7"/>
    <cellStyle name="40 % - Accent2 2" xfId="6"/>
    <cellStyle name="Lien hypertexte" xfId="3" builtinId="8"/>
    <cellStyle name="Normal" xfId="0" builtinId="0"/>
    <cellStyle name="Normal 2" xfId="8"/>
    <cellStyle name="Normal 3" xfId="4"/>
    <cellStyle name="Normal 5" xfId="2"/>
    <cellStyle name="Normal_Feuil1" xfId="1"/>
    <cellStyle name="Titre 2" xfId="5"/>
  </cellStyles>
  <dxfs count="14"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indexed="55"/>
        </top>
      </border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524218</xdr:colOff>
      <xdr:row>69</xdr:row>
      <xdr:rowOff>106680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944880"/>
          <a:ext cx="8449018" cy="1194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43</xdr:row>
      <xdr:rowOff>190503</xdr:rowOff>
    </xdr:from>
    <xdr:to>
      <xdr:col>2</xdr:col>
      <xdr:colOff>1669256</xdr:colOff>
      <xdr:row>74</xdr:row>
      <xdr:rowOff>4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8365" y="9742888"/>
          <a:ext cx="6010276" cy="5079206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733424</xdr:colOff>
      <xdr:row>77</xdr:row>
      <xdr:rowOff>180978</xdr:rowOff>
    </xdr:from>
    <xdr:to>
      <xdr:col>2</xdr:col>
      <xdr:colOff>785809</xdr:colOff>
      <xdr:row>105</xdr:row>
      <xdr:rowOff>161924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5719" y="16833058"/>
          <a:ext cx="5581646" cy="4186235"/>
        </a:xfrm>
        <a:prstGeom prst="rect">
          <a:avLst/>
        </a:prstGeom>
      </xdr:spPr>
    </xdr:pic>
    <xdr:clientData/>
  </xdr:twoCellAnchor>
  <xdr:twoCellAnchor editAs="oneCell">
    <xdr:from>
      <xdr:col>2</xdr:col>
      <xdr:colOff>1354930</xdr:colOff>
      <xdr:row>77</xdr:row>
      <xdr:rowOff>190501</xdr:rowOff>
    </xdr:from>
    <xdr:to>
      <xdr:col>7</xdr:col>
      <xdr:colOff>342900</xdr:colOff>
      <xdr:row>106</xdr:row>
      <xdr:rowOff>19051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97002" y="17036654"/>
          <a:ext cx="5629275" cy="3845720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42</xdr:row>
      <xdr:rowOff>133350</xdr:rowOff>
    </xdr:from>
    <xdr:to>
      <xdr:col>3</xdr:col>
      <xdr:colOff>0</xdr:colOff>
      <xdr:row>75</xdr:row>
      <xdr:rowOff>66675</xdr:rowOff>
    </xdr:to>
    <xdr:sp macro="" textlink="">
      <xdr:nvSpPr>
        <xdr:cNvPr id="2049" name="AutoShape 1"/>
        <xdr:cNvSpPr>
          <a:spLocks noChangeAspect="1" noChangeArrowheads="1"/>
        </xdr:cNvSpPr>
      </xdr:nvSpPr>
      <xdr:spPr bwMode="auto">
        <a:xfrm>
          <a:off x="733425" y="8953500"/>
          <a:ext cx="5210175" cy="6600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3619500</xdr:colOff>
      <xdr:row>113</xdr:row>
      <xdr:rowOff>28575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6173450"/>
          <a:ext cx="7658100" cy="5743575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769620</xdr:colOff>
      <xdr:row>36</xdr:row>
      <xdr:rowOff>0</xdr:rowOff>
    </xdr:from>
    <xdr:to>
      <xdr:col>2</xdr:col>
      <xdr:colOff>7620</xdr:colOff>
      <xdr:row>53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" y="6865620"/>
          <a:ext cx="4183380" cy="3108960"/>
        </a:xfrm>
        <a:prstGeom prst="rect">
          <a:avLst/>
        </a:prstGeom>
      </xdr:spPr>
    </xdr:pic>
    <xdr:clientData/>
  </xdr:twoCellAnchor>
  <xdr:twoCellAnchor editAs="oneCell">
    <xdr:from>
      <xdr:col>2</xdr:col>
      <xdr:colOff>68579</xdr:colOff>
      <xdr:row>36</xdr:row>
      <xdr:rowOff>1</xdr:rowOff>
    </xdr:from>
    <xdr:to>
      <xdr:col>3</xdr:col>
      <xdr:colOff>22860</xdr:colOff>
      <xdr:row>53</xdr:row>
      <xdr:rowOff>15241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959" y="6865621"/>
          <a:ext cx="3688081" cy="3124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56</xdr:row>
      <xdr:rowOff>95251</xdr:rowOff>
    </xdr:from>
    <xdr:to>
      <xdr:col>2</xdr:col>
      <xdr:colOff>1095375</xdr:colOff>
      <xdr:row>76</xdr:row>
      <xdr:rowOff>133350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09550" y="11534776"/>
          <a:ext cx="3848099" cy="3276600"/>
        </a:xfrm>
        <a:prstGeom prst="rect">
          <a:avLst/>
        </a:prstGeom>
      </xdr:spPr>
    </xdr:pic>
    <xdr:clientData/>
  </xdr:twoCellAnchor>
  <xdr:twoCellAnchor editAs="oneCell">
    <xdr:from>
      <xdr:col>2</xdr:col>
      <xdr:colOff>1473992</xdr:colOff>
      <xdr:row>57</xdr:row>
      <xdr:rowOff>0</xdr:rowOff>
    </xdr:from>
    <xdr:to>
      <xdr:col>7</xdr:col>
      <xdr:colOff>1714498</xdr:colOff>
      <xdr:row>76</xdr:row>
      <xdr:rowOff>142876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08920" y="10785872"/>
          <a:ext cx="3762376" cy="487918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77</xdr:row>
      <xdr:rowOff>137160</xdr:rowOff>
    </xdr:from>
    <xdr:to>
      <xdr:col>3</xdr:col>
      <xdr:colOff>662940</xdr:colOff>
      <xdr:row>101</xdr:row>
      <xdr:rowOff>99060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02920" y="14561820"/>
          <a:ext cx="4351020" cy="45948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au33" displayName="Tableau33" ref="A10:J12" totalsRowShown="0" headerRowDxfId="13" dataDxfId="11" headerRowBorderDxfId="12" tableBorderDxfId="10">
  <autoFilter ref="A10:J12"/>
  <tableColumns count="10">
    <tableColumn id="1" name="Colonne1" dataDxfId="9"/>
    <tableColumn id="2" name="Colonne2" dataDxfId="8"/>
    <tableColumn id="3" name="Colonne3" dataDxfId="7"/>
    <tableColumn id="4" name="Colonne4" dataDxfId="6"/>
    <tableColumn id="5" name="Colonne5" dataDxfId="5"/>
    <tableColumn id="6" name="Colonne6" dataDxfId="4"/>
    <tableColumn id="7" name="Colonne7" dataDxfId="3"/>
    <tableColumn id="8" name="Colonne8" dataDxfId="2"/>
    <tableColumn id="9" name="Colonne9" dataDxfId="1"/>
    <tableColumn id="10" name="Colonne10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topLeftCell="A7" workbookViewId="0">
      <selection activeCell="B8" sqref="B8:G8"/>
    </sheetView>
  </sheetViews>
  <sheetFormatPr baseColWidth="10" defaultColWidth="9.109375" defaultRowHeight="14.4"/>
  <sheetData>
    <row r="1" spans="1:21" ht="15" thickTop="1">
      <c r="A1" s="1"/>
      <c r="B1" s="1"/>
      <c r="C1" s="1"/>
      <c r="D1" s="1"/>
      <c r="E1" s="412" t="s">
        <v>322</v>
      </c>
      <c r="F1" s="413"/>
      <c r="G1" s="413"/>
      <c r="H1" s="413"/>
      <c r="I1" s="413"/>
      <c r="J1" s="413"/>
      <c r="K1" s="413"/>
      <c r="L1" s="413"/>
      <c r="M1" s="413"/>
      <c r="N1" s="413"/>
      <c r="O1" s="414"/>
      <c r="P1" s="1"/>
      <c r="Q1" s="1"/>
      <c r="R1" s="1"/>
      <c r="S1" s="1"/>
    </row>
    <row r="2" spans="1:21">
      <c r="A2" s="1"/>
      <c r="B2" s="1"/>
      <c r="C2" s="1"/>
      <c r="D2" s="1"/>
      <c r="E2" s="415"/>
      <c r="F2" s="416"/>
      <c r="G2" s="416"/>
      <c r="H2" s="416"/>
      <c r="I2" s="416"/>
      <c r="J2" s="416"/>
      <c r="K2" s="416"/>
      <c r="L2" s="416"/>
      <c r="M2" s="416"/>
      <c r="N2" s="416"/>
      <c r="O2" s="417"/>
      <c r="P2" s="1"/>
      <c r="Q2" s="1"/>
      <c r="R2" s="1"/>
      <c r="S2" s="1"/>
    </row>
    <row r="3" spans="1:21">
      <c r="A3" s="1"/>
      <c r="B3" s="1"/>
      <c r="C3" s="1"/>
      <c r="D3" s="1"/>
      <c r="E3" s="415"/>
      <c r="F3" s="416"/>
      <c r="G3" s="416"/>
      <c r="H3" s="416"/>
      <c r="I3" s="416"/>
      <c r="J3" s="416"/>
      <c r="K3" s="416"/>
      <c r="L3" s="416"/>
      <c r="M3" s="416"/>
      <c r="N3" s="416"/>
      <c r="O3" s="417"/>
      <c r="P3" s="1"/>
      <c r="Q3" s="1"/>
      <c r="R3" s="1"/>
      <c r="S3" s="1"/>
    </row>
    <row r="4" spans="1:21" ht="15" thickBot="1">
      <c r="A4" s="1"/>
      <c r="B4" s="1"/>
      <c r="C4" s="1"/>
      <c r="D4" s="1"/>
      <c r="E4" s="415"/>
      <c r="F4" s="418"/>
      <c r="G4" s="418"/>
      <c r="H4" s="418"/>
      <c r="I4" s="418"/>
      <c r="J4" s="418"/>
      <c r="K4" s="418"/>
      <c r="L4" s="418"/>
      <c r="M4" s="418"/>
      <c r="N4" s="418"/>
      <c r="O4" s="419"/>
      <c r="P4" s="1"/>
      <c r="Q4" s="1"/>
      <c r="R4" s="1"/>
      <c r="S4" s="1"/>
    </row>
    <row r="5" spans="1:21" ht="24.6" thickTop="1" thickBot="1">
      <c r="A5" s="425" t="s">
        <v>0</v>
      </c>
      <c r="B5" s="426"/>
      <c r="C5" s="426"/>
      <c r="D5" s="426"/>
      <c r="E5" s="42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1" ht="15.6" thickTop="1" thickBot="1">
      <c r="A6" s="270">
        <v>1</v>
      </c>
      <c r="B6" s="429" t="s">
        <v>471</v>
      </c>
      <c r="C6" s="429"/>
      <c r="D6" s="429"/>
      <c r="E6" s="429"/>
      <c r="F6" s="429"/>
      <c r="G6" s="429"/>
      <c r="H6" s="1"/>
      <c r="I6" s="1"/>
      <c r="J6" s="1"/>
      <c r="K6" s="1"/>
      <c r="L6" s="1"/>
      <c r="M6" s="409"/>
      <c r="N6" s="410"/>
      <c r="O6" s="410"/>
      <c r="P6" s="410"/>
      <c r="Q6" s="410"/>
      <c r="R6" s="410"/>
      <c r="S6" s="410"/>
      <c r="T6" s="410"/>
      <c r="U6" s="408"/>
    </row>
    <row r="7" spans="1:21" ht="24.9" customHeight="1" thickTop="1" thickBot="1">
      <c r="A7" s="270">
        <v>2</v>
      </c>
      <c r="B7" s="429" t="s">
        <v>472</v>
      </c>
      <c r="C7" s="429"/>
      <c r="D7" s="429"/>
      <c r="E7" s="429"/>
      <c r="F7" s="429"/>
      <c r="G7" s="429"/>
      <c r="H7" s="1"/>
      <c r="I7" s="1"/>
      <c r="J7" s="1"/>
      <c r="K7" s="1"/>
      <c r="L7" s="1"/>
      <c r="M7" s="409"/>
      <c r="N7" s="428" t="s">
        <v>151</v>
      </c>
      <c r="O7" s="422"/>
      <c r="P7" s="422" t="s">
        <v>323</v>
      </c>
      <c r="Q7" s="422"/>
      <c r="R7" s="422"/>
      <c r="S7" s="422"/>
      <c r="T7" s="423"/>
      <c r="U7" s="408"/>
    </row>
    <row r="8" spans="1:21" ht="24.9" customHeight="1" thickTop="1" thickBot="1">
      <c r="A8" s="270">
        <v>3</v>
      </c>
      <c r="B8" s="429" t="s">
        <v>473</v>
      </c>
      <c r="C8" s="429"/>
      <c r="D8" s="429"/>
      <c r="E8" s="429"/>
      <c r="F8" s="429"/>
      <c r="G8" s="429"/>
      <c r="H8" s="1"/>
      <c r="I8" s="1"/>
      <c r="J8" s="1"/>
      <c r="K8" s="1"/>
      <c r="L8" s="1"/>
      <c r="M8" s="409"/>
      <c r="N8" s="428" t="s">
        <v>152</v>
      </c>
      <c r="O8" s="422"/>
      <c r="P8" s="422" t="s">
        <v>329</v>
      </c>
      <c r="Q8" s="422"/>
      <c r="R8" s="422"/>
      <c r="S8" s="422"/>
      <c r="T8" s="423"/>
      <c r="U8" s="408"/>
    </row>
    <row r="9" spans="1:21" ht="24.9" customHeight="1" thickTop="1" thickBot="1">
      <c r="A9" s="270">
        <v>4</v>
      </c>
      <c r="B9" s="429" t="s">
        <v>474</v>
      </c>
      <c r="C9" s="429"/>
      <c r="D9" s="429"/>
      <c r="E9" s="429"/>
      <c r="F9" s="429"/>
      <c r="G9" s="429"/>
      <c r="H9" s="1"/>
      <c r="I9" s="1"/>
      <c r="J9" s="1"/>
      <c r="K9" s="1"/>
      <c r="L9" s="1"/>
      <c r="M9" s="409"/>
      <c r="N9" s="428" t="s">
        <v>153</v>
      </c>
      <c r="O9" s="422"/>
      <c r="P9" s="422" t="s">
        <v>328</v>
      </c>
      <c r="Q9" s="422"/>
      <c r="R9" s="422"/>
      <c r="S9" s="422"/>
      <c r="T9" s="423"/>
      <c r="U9" s="408"/>
    </row>
    <row r="10" spans="1:21" ht="24.9" customHeight="1" thickTop="1" thickBot="1">
      <c r="A10" s="270">
        <v>5</v>
      </c>
      <c r="B10" s="429" t="s">
        <v>56</v>
      </c>
      <c r="C10" s="429"/>
      <c r="D10" s="429"/>
      <c r="E10" s="429"/>
      <c r="F10" s="429"/>
      <c r="G10" s="429"/>
      <c r="H10" s="1"/>
      <c r="I10" s="1"/>
      <c r="J10" s="1"/>
      <c r="K10" s="1"/>
      <c r="L10" s="1"/>
      <c r="M10" s="409"/>
      <c r="N10" s="428" t="s">
        <v>150</v>
      </c>
      <c r="O10" s="422"/>
      <c r="P10" s="422" t="s">
        <v>326</v>
      </c>
      <c r="Q10" s="422"/>
      <c r="R10" s="422"/>
      <c r="S10" s="422"/>
      <c r="T10" s="423"/>
      <c r="U10" s="408"/>
    </row>
    <row r="11" spans="1:21" ht="24.9" customHeight="1" thickTop="1" thickBot="1">
      <c r="A11" s="270">
        <v>6</v>
      </c>
      <c r="B11" s="429" t="s">
        <v>475</v>
      </c>
      <c r="C11" s="429"/>
      <c r="D11" s="429"/>
      <c r="E11" s="429"/>
      <c r="F11" s="429"/>
      <c r="G11" s="429"/>
      <c r="H11" s="1"/>
      <c r="I11" s="1"/>
      <c r="J11" s="1"/>
      <c r="K11" s="1"/>
      <c r="L11" s="1"/>
      <c r="M11" s="409"/>
      <c r="N11" s="420" t="s">
        <v>154</v>
      </c>
      <c r="O11" s="421"/>
      <c r="P11" s="421" t="s">
        <v>327</v>
      </c>
      <c r="Q11" s="421"/>
      <c r="R11" s="421"/>
      <c r="S11" s="421"/>
      <c r="T11" s="424"/>
      <c r="U11" s="408"/>
    </row>
    <row r="12" spans="1:21" ht="24.9" customHeight="1" thickTop="1">
      <c r="A12" s="270">
        <v>7</v>
      </c>
      <c r="B12" s="429" t="s">
        <v>476</v>
      </c>
      <c r="C12" s="429"/>
      <c r="D12" s="429"/>
      <c r="E12" s="429"/>
      <c r="F12" s="429"/>
      <c r="G12" s="429"/>
      <c r="H12" s="1"/>
      <c r="I12" s="1"/>
      <c r="J12" s="1"/>
      <c r="K12" s="1"/>
      <c r="L12" s="1"/>
      <c r="M12" s="409"/>
      <c r="N12" s="411"/>
      <c r="O12" s="411"/>
      <c r="P12" s="411"/>
      <c r="Q12" s="411"/>
      <c r="R12" s="411"/>
      <c r="S12" s="411"/>
      <c r="T12" s="411"/>
      <c r="U12" s="408"/>
    </row>
    <row r="13" spans="1:21" ht="24.9" customHeight="1">
      <c r="A13" s="270">
        <v>8</v>
      </c>
      <c r="B13" s="429" t="s">
        <v>477</v>
      </c>
      <c r="C13" s="429"/>
      <c r="D13" s="429"/>
      <c r="E13" s="429"/>
      <c r="F13" s="429"/>
      <c r="G13" s="42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1" ht="24.9" customHeight="1">
      <c r="A14" s="270">
        <v>9</v>
      </c>
      <c r="B14" s="429" t="s">
        <v>478</v>
      </c>
      <c r="C14" s="429"/>
      <c r="D14" s="429"/>
      <c r="E14" s="429"/>
      <c r="F14" s="429"/>
      <c r="G14" s="42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1" ht="24.9" customHeight="1">
      <c r="A15" s="270">
        <v>10</v>
      </c>
      <c r="B15" s="430" t="s">
        <v>479</v>
      </c>
      <c r="C15" s="430"/>
      <c r="D15" s="430"/>
      <c r="E15" s="430"/>
      <c r="F15" s="430"/>
      <c r="G15" s="4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ht="24.9" customHeight="1">
      <c r="A16" s="270">
        <v>11</v>
      </c>
      <c r="B16" s="431" t="s">
        <v>480</v>
      </c>
      <c r="C16" s="431"/>
      <c r="D16" s="431"/>
      <c r="E16" s="431"/>
      <c r="F16" s="431"/>
      <c r="G16" s="43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270">
        <v>12</v>
      </c>
      <c r="B17" s="431" t="s">
        <v>481</v>
      </c>
      <c r="C17" s="431"/>
      <c r="D17" s="431"/>
      <c r="E17" s="431"/>
      <c r="F17" s="431"/>
      <c r="G17" s="43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270">
        <v>13</v>
      </c>
      <c r="B18" s="431" t="s">
        <v>482</v>
      </c>
      <c r="C18" s="431"/>
      <c r="D18" s="431"/>
      <c r="E18" s="431"/>
      <c r="F18" s="431"/>
      <c r="G18" s="431"/>
    </row>
    <row r="19" spans="1:19">
      <c r="A19" s="270">
        <v>14</v>
      </c>
      <c r="B19" s="431" t="s">
        <v>483</v>
      </c>
      <c r="C19" s="431"/>
      <c r="D19" s="431"/>
      <c r="E19" s="431"/>
      <c r="F19" s="431"/>
      <c r="G19" s="431"/>
    </row>
    <row r="20" spans="1:19">
      <c r="A20" s="271">
        <v>15</v>
      </c>
      <c r="B20" s="431" t="s">
        <v>484</v>
      </c>
      <c r="C20" s="431"/>
      <c r="D20" s="431"/>
      <c r="E20" s="431"/>
      <c r="F20" s="431"/>
      <c r="G20" s="431"/>
    </row>
    <row r="21" spans="1:19">
      <c r="A21" s="271">
        <v>16</v>
      </c>
      <c r="B21" s="431" t="s">
        <v>485</v>
      </c>
      <c r="C21" s="431"/>
      <c r="D21" s="431"/>
      <c r="E21" s="431"/>
      <c r="F21" s="431"/>
      <c r="G21" s="431"/>
    </row>
    <row r="22" spans="1:19">
      <c r="A22" s="271">
        <v>17</v>
      </c>
      <c r="B22" s="431" t="s">
        <v>486</v>
      </c>
      <c r="C22" s="431"/>
      <c r="D22" s="431"/>
      <c r="E22" s="431"/>
      <c r="F22" s="431"/>
      <c r="G22" s="431"/>
    </row>
    <row r="23" spans="1:19">
      <c r="A23" s="271">
        <v>18</v>
      </c>
      <c r="B23" s="431" t="s">
        <v>487</v>
      </c>
      <c r="C23" s="431"/>
      <c r="D23" s="431"/>
      <c r="E23" s="431"/>
      <c r="F23" s="431"/>
      <c r="G23" s="431"/>
    </row>
    <row r="24" spans="1:19">
      <c r="A24" s="271">
        <v>19</v>
      </c>
      <c r="B24" s="154" t="s">
        <v>488</v>
      </c>
    </row>
  </sheetData>
  <mergeCells count="34">
    <mergeCell ref="B21:G21"/>
    <mergeCell ref="B22:G22"/>
    <mergeCell ref="B23:G23"/>
    <mergeCell ref="B16:G16"/>
    <mergeCell ref="B17:G17"/>
    <mergeCell ref="B18:G18"/>
    <mergeCell ref="B19:G19"/>
    <mergeCell ref="B20:G20"/>
    <mergeCell ref="B11:G11"/>
    <mergeCell ref="B12:G12"/>
    <mergeCell ref="B13:G13"/>
    <mergeCell ref="B14:G14"/>
    <mergeCell ref="B15:G15"/>
    <mergeCell ref="B6:G6"/>
    <mergeCell ref="B7:G7"/>
    <mergeCell ref="B8:G8"/>
    <mergeCell ref="B9:G9"/>
    <mergeCell ref="B10:G10"/>
    <mergeCell ref="U6:U12"/>
    <mergeCell ref="M6:M12"/>
    <mergeCell ref="N6:T6"/>
    <mergeCell ref="N12:T12"/>
    <mergeCell ref="E1:O4"/>
    <mergeCell ref="N11:O11"/>
    <mergeCell ref="P7:T7"/>
    <mergeCell ref="P8:T8"/>
    <mergeCell ref="P9:T9"/>
    <mergeCell ref="P10:T10"/>
    <mergeCell ref="P11:T11"/>
    <mergeCell ref="A5:E5"/>
    <mergeCell ref="N7:O7"/>
    <mergeCell ref="N8:O8"/>
    <mergeCell ref="N9:O9"/>
    <mergeCell ref="N10:O10"/>
  </mergeCells>
  <hyperlinks>
    <hyperlink ref="B24" location="'Mise a jour'!A1" display="Mise a jour"/>
    <hyperlink ref="B23:G23" location="RBS!A1" display="RBS"/>
    <hyperlink ref="B21" location="'Spare '!A1" display="Spare"/>
    <hyperlink ref="B17" location="'SYST FIRE'!A1" display="SYST FIRE"/>
    <hyperlink ref="B18" location="'Les alarmes'!A1" display="Alarme"/>
    <hyperlink ref="B16" location="CLIM!A1" display="CLIM "/>
    <hyperlink ref="B19" location="Consommation!A1" display="Consommation DC Box"/>
    <hyperlink ref="B15" location="'PS '!A1" display="PS "/>
    <hyperlink ref="B14:G14" location="'Distribution DC'!A1" display="Distribution DC"/>
    <hyperlink ref="B13:G13" location="GE!A1" display="GE"/>
    <hyperlink ref="B12:G12" location="'Distribution AC'!A1" display="Distribution AC"/>
    <hyperlink ref="B11:G11" location="'Poste Transfo'!A1" display="Transfo"/>
    <hyperlink ref="B10:G10" location="UPS!A1" display="UPS"/>
    <hyperlink ref="B9:G9" location="'ATS _TGBT'!A1" display="ATS _TGBT"/>
    <hyperlink ref="B8:G8" location="'NE implementation'!A1" display="NE implementation"/>
    <hyperlink ref="B7:G7" location="'Equipement Environnement'!A1" display="Equipement Environnement"/>
    <hyperlink ref="B6" location="Plan!A1" display="    Plans du site, Poste transfo, Groupe électrogène."/>
    <hyperlink ref="B15:G15" location="PS!A1" display="PS "/>
    <hyperlink ref="B18:G18" location="Alarme!A1" display="coffret des alarmes"/>
    <hyperlink ref="B19:G19" location="'Consomation DC BOX'!A1" display="Consommation DC Box"/>
    <hyperlink ref="B20:G20" location="'sécurisation AC'!A1" display="Sécurisation des équipements AC ondulé"/>
    <hyperlink ref="B21:G21" location="Spare!A1" display="Spare"/>
    <hyperlink ref="B22:G22" location="'Legacy Asset Inventory '!A1" display="Legacy Asset Inventory "/>
    <hyperlink ref="B16:G16" location="Clim!A1" display="CLIM "/>
    <hyperlink ref="B17:G17" location="'système fire'!A1" display="SYST FIRE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4"/>
  <sheetViews>
    <sheetView topLeftCell="A48" workbookViewId="0">
      <selection activeCell="B6" sqref="B6"/>
    </sheetView>
  </sheetViews>
  <sheetFormatPr baseColWidth="10" defaultRowHeight="14.4"/>
  <sheetData>
    <row r="2" spans="2:2" ht="15.6">
      <c r="B2" s="69" t="s">
        <v>144</v>
      </c>
    </row>
    <row r="3" spans="2:2" ht="15.6">
      <c r="B3" s="70" t="s">
        <v>145</v>
      </c>
    </row>
    <row r="28" spans="2:2" ht="18">
      <c r="B28" s="69" t="s">
        <v>146</v>
      </c>
    </row>
    <row r="57" spans="2:4" ht="20.399999999999999">
      <c r="B57" s="71" t="s">
        <v>147</v>
      </c>
    </row>
    <row r="58" spans="2:4" ht="15.6">
      <c r="B58" s="432" t="s">
        <v>149</v>
      </c>
      <c r="C58" s="432"/>
      <c r="D58" s="432"/>
    </row>
    <row r="94" spans="2:4" ht="15.6">
      <c r="B94" s="432" t="s">
        <v>148</v>
      </c>
      <c r="C94" s="432"/>
      <c r="D94" s="432"/>
    </row>
  </sheetData>
  <mergeCells count="2">
    <mergeCell ref="B58:D58"/>
    <mergeCell ref="B94:D9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4"/>
  <sheetViews>
    <sheetView topLeftCell="A85" workbookViewId="0"/>
  </sheetViews>
  <sheetFormatPr baseColWidth="10" defaultRowHeight="14.4"/>
  <cols>
    <col min="2" max="2" width="33" customWidth="1"/>
    <col min="3" max="3" width="13.109375" customWidth="1"/>
    <col min="4" max="4" width="27" customWidth="1"/>
    <col min="5" max="5" width="30.5546875" customWidth="1"/>
    <col min="6" max="6" width="26.88671875" customWidth="1"/>
    <col min="7" max="7" width="17" customWidth="1"/>
  </cols>
  <sheetData>
    <row r="1" spans="2:7" ht="15" thickBot="1"/>
    <row r="2" spans="2:7" ht="15.6" thickTop="1" thickBot="1">
      <c r="B2" s="477" t="s">
        <v>1</v>
      </c>
      <c r="C2" s="480" t="s">
        <v>2</v>
      </c>
      <c r="D2" s="482" t="s">
        <v>3</v>
      </c>
      <c r="E2" s="485" t="s">
        <v>4</v>
      </c>
      <c r="F2" s="486"/>
      <c r="G2" s="470" t="s">
        <v>5</v>
      </c>
    </row>
    <row r="3" spans="2:7" ht="15.6" thickTop="1" thickBot="1">
      <c r="B3" s="478"/>
      <c r="C3" s="481"/>
      <c r="D3" s="483"/>
      <c r="E3" s="487"/>
      <c r="F3" s="488"/>
      <c r="G3" s="471"/>
    </row>
    <row r="4" spans="2:7" ht="15.6" thickTop="1" thickBot="1">
      <c r="B4" s="479"/>
      <c r="C4" s="481"/>
      <c r="D4" s="484"/>
      <c r="E4" s="487"/>
      <c r="F4" s="488"/>
      <c r="G4" s="472"/>
    </row>
    <row r="5" spans="2:7" ht="15" thickTop="1">
      <c r="B5" s="473" t="s">
        <v>6</v>
      </c>
      <c r="C5" s="473">
        <v>1</v>
      </c>
      <c r="D5" s="445" t="s">
        <v>7</v>
      </c>
      <c r="E5" s="53" t="s">
        <v>8</v>
      </c>
      <c r="F5" s="54" t="s">
        <v>9</v>
      </c>
      <c r="G5" s="475">
        <v>2008</v>
      </c>
    </row>
    <row r="6" spans="2:7">
      <c r="B6" s="474"/>
      <c r="C6" s="473"/>
      <c r="D6" s="445"/>
      <c r="E6" s="55" t="s">
        <v>10</v>
      </c>
      <c r="F6" s="56">
        <v>144607</v>
      </c>
      <c r="G6" s="476"/>
    </row>
    <row r="7" spans="2:7">
      <c r="B7" s="474"/>
      <c r="C7" s="473"/>
      <c r="D7" s="445"/>
      <c r="E7" s="55" t="s">
        <v>11</v>
      </c>
      <c r="F7" s="56" t="s">
        <v>12</v>
      </c>
      <c r="G7" s="476"/>
    </row>
    <row r="8" spans="2:7">
      <c r="B8" s="474"/>
      <c r="C8" s="473"/>
      <c r="D8" s="445"/>
      <c r="E8" s="55" t="s">
        <v>13</v>
      </c>
      <c r="F8" s="56" t="s">
        <v>14</v>
      </c>
      <c r="G8" s="476"/>
    </row>
    <row r="9" spans="2:7">
      <c r="B9" s="474"/>
      <c r="C9" s="473"/>
      <c r="D9" s="445"/>
      <c r="E9" s="55" t="s">
        <v>15</v>
      </c>
      <c r="F9" s="56">
        <v>2006</v>
      </c>
      <c r="G9" s="476"/>
    </row>
    <row r="10" spans="2:7">
      <c r="B10" s="474"/>
      <c r="C10" s="473"/>
      <c r="D10" s="445"/>
      <c r="E10" s="55" t="s">
        <v>16</v>
      </c>
      <c r="F10" s="56">
        <v>2008</v>
      </c>
      <c r="G10" s="476"/>
    </row>
    <row r="11" spans="2:7">
      <c r="B11" s="474"/>
      <c r="C11" s="473"/>
      <c r="D11" s="445"/>
      <c r="E11" s="55" t="s">
        <v>17</v>
      </c>
      <c r="F11" s="56" t="s">
        <v>324</v>
      </c>
      <c r="G11" s="476"/>
    </row>
    <row r="12" spans="2:7">
      <c r="B12" s="474"/>
      <c r="C12" s="473"/>
      <c r="D12" s="445"/>
      <c r="E12" s="55" t="s">
        <v>18</v>
      </c>
      <c r="F12" s="56" t="s">
        <v>19</v>
      </c>
      <c r="G12" s="476"/>
    </row>
    <row r="13" spans="2:7">
      <c r="B13" s="474"/>
      <c r="C13" s="473"/>
      <c r="D13" s="445"/>
      <c r="E13" s="55" t="s">
        <v>20</v>
      </c>
      <c r="F13" s="56" t="s">
        <v>21</v>
      </c>
      <c r="G13" s="476"/>
    </row>
    <row r="14" spans="2:7">
      <c r="B14" s="474"/>
      <c r="C14" s="473"/>
      <c r="D14" s="445"/>
      <c r="E14" s="55" t="s">
        <v>22</v>
      </c>
      <c r="F14" s="56" t="s">
        <v>21</v>
      </c>
      <c r="G14" s="476"/>
    </row>
    <row r="15" spans="2:7">
      <c r="B15" s="474"/>
      <c r="C15" s="473"/>
      <c r="D15" s="445"/>
      <c r="E15" s="55" t="s">
        <v>23</v>
      </c>
      <c r="F15" s="56" t="s">
        <v>24</v>
      </c>
      <c r="G15" s="476"/>
    </row>
    <row r="16" spans="2:7">
      <c r="B16" s="474"/>
      <c r="C16" s="473"/>
      <c r="D16" s="445"/>
      <c r="E16" s="55" t="s">
        <v>25</v>
      </c>
      <c r="F16" s="56" t="s">
        <v>26</v>
      </c>
      <c r="G16" s="476"/>
    </row>
    <row r="17" spans="2:7">
      <c r="B17" s="474"/>
      <c r="C17" s="473"/>
      <c r="D17" s="445"/>
      <c r="E17" s="55" t="s">
        <v>27</v>
      </c>
      <c r="F17" s="56" t="s">
        <v>28</v>
      </c>
      <c r="G17" s="476"/>
    </row>
    <row r="18" spans="2:7">
      <c r="B18" s="474"/>
      <c r="C18" s="473"/>
      <c r="D18" s="445"/>
      <c r="E18" s="57" t="s">
        <v>29</v>
      </c>
      <c r="F18" s="56" t="s">
        <v>30</v>
      </c>
      <c r="G18" s="476"/>
    </row>
    <row r="19" spans="2:7">
      <c r="B19" s="474"/>
      <c r="C19" s="473"/>
      <c r="D19" s="445"/>
      <c r="E19" s="57" t="s">
        <v>31</v>
      </c>
      <c r="F19" s="56" t="s">
        <v>32</v>
      </c>
      <c r="G19" s="476"/>
    </row>
    <row r="20" spans="2:7">
      <c r="B20" s="474"/>
      <c r="C20" s="473"/>
      <c r="D20" s="445"/>
      <c r="E20" s="55" t="s">
        <v>33</v>
      </c>
      <c r="F20" s="58">
        <v>4.9000000000000002E-2</v>
      </c>
      <c r="G20" s="476"/>
    </row>
    <row r="21" spans="2:7" ht="15" thickBot="1">
      <c r="B21" s="474"/>
      <c r="C21" s="473"/>
      <c r="D21" s="445"/>
      <c r="E21" s="59" t="s">
        <v>34</v>
      </c>
      <c r="F21" s="60" t="s">
        <v>35</v>
      </c>
      <c r="G21" s="476"/>
    </row>
    <row r="22" spans="2:7" ht="15.75" customHeight="1" thickTop="1">
      <c r="B22" s="436" t="s">
        <v>36</v>
      </c>
      <c r="C22" s="433">
        <v>2</v>
      </c>
      <c r="D22" s="439" t="s">
        <v>136</v>
      </c>
      <c r="E22" s="38" t="s">
        <v>37</v>
      </c>
      <c r="F22" s="39" t="s">
        <v>614</v>
      </c>
      <c r="G22" s="442">
        <v>2025</v>
      </c>
    </row>
    <row r="23" spans="2:7" ht="15" customHeight="1">
      <c r="B23" s="437"/>
      <c r="C23" s="434"/>
      <c r="D23" s="440"/>
      <c r="E23" s="40" t="s">
        <v>38</v>
      </c>
      <c r="F23" s="41" t="s">
        <v>617</v>
      </c>
      <c r="G23" s="443"/>
    </row>
    <row r="24" spans="2:7" ht="15" customHeight="1">
      <c r="B24" s="437"/>
      <c r="C24" s="434"/>
      <c r="D24" s="440"/>
      <c r="E24" s="40" t="s">
        <v>39</v>
      </c>
      <c r="F24" s="41" t="s">
        <v>614</v>
      </c>
      <c r="G24" s="443"/>
    </row>
    <row r="25" spans="2:7" ht="15" customHeight="1">
      <c r="B25" s="437"/>
      <c r="C25" s="434"/>
      <c r="D25" s="440"/>
      <c r="E25" s="42" t="s">
        <v>40</v>
      </c>
      <c r="F25" s="41" t="s">
        <v>614</v>
      </c>
      <c r="G25" s="443"/>
    </row>
    <row r="26" spans="2:7" ht="15" customHeight="1">
      <c r="B26" s="437"/>
      <c r="C26" s="434"/>
      <c r="D26" s="440"/>
      <c r="E26" s="42" t="s">
        <v>41</v>
      </c>
      <c r="F26" s="43" t="s">
        <v>615</v>
      </c>
      <c r="G26" s="443"/>
    </row>
    <row r="27" spans="2:7" ht="15.75" customHeight="1" thickBot="1">
      <c r="B27" s="438"/>
      <c r="C27" s="434"/>
      <c r="D27" s="441"/>
      <c r="E27" s="44" t="s">
        <v>138</v>
      </c>
      <c r="F27" s="45" t="s">
        <v>616</v>
      </c>
      <c r="G27" s="444"/>
    </row>
    <row r="28" spans="2:7" ht="15.75" customHeight="1" thickTop="1">
      <c r="B28" s="436" t="s">
        <v>36</v>
      </c>
      <c r="C28" s="434"/>
      <c r="D28" s="439" t="s">
        <v>137</v>
      </c>
      <c r="E28" s="38" t="s">
        <v>37</v>
      </c>
      <c r="F28" s="39" t="s">
        <v>614</v>
      </c>
      <c r="G28" s="442">
        <v>2025</v>
      </c>
    </row>
    <row r="29" spans="2:7" ht="15" customHeight="1">
      <c r="B29" s="437"/>
      <c r="C29" s="434"/>
      <c r="D29" s="440"/>
      <c r="E29" s="40" t="s">
        <v>38</v>
      </c>
      <c r="F29" s="41" t="s">
        <v>618</v>
      </c>
      <c r="G29" s="443"/>
    </row>
    <row r="30" spans="2:7" ht="15" customHeight="1">
      <c r="B30" s="437"/>
      <c r="C30" s="434"/>
      <c r="D30" s="440"/>
      <c r="E30" s="40" t="s">
        <v>39</v>
      </c>
      <c r="F30" s="41" t="s">
        <v>614</v>
      </c>
      <c r="G30" s="443"/>
    </row>
    <row r="31" spans="2:7" ht="15" customHeight="1">
      <c r="B31" s="437"/>
      <c r="C31" s="434"/>
      <c r="D31" s="440"/>
      <c r="E31" s="42" t="s">
        <v>40</v>
      </c>
      <c r="F31" s="41" t="s">
        <v>614</v>
      </c>
      <c r="G31" s="443"/>
    </row>
    <row r="32" spans="2:7" ht="15" customHeight="1">
      <c r="B32" s="437"/>
      <c r="C32" s="434"/>
      <c r="D32" s="440"/>
      <c r="E32" s="42" t="s">
        <v>41</v>
      </c>
      <c r="F32" s="43" t="s">
        <v>615</v>
      </c>
      <c r="G32" s="443"/>
    </row>
    <row r="33" spans="2:7" ht="15.75" customHeight="1" thickBot="1">
      <c r="B33" s="438"/>
      <c r="C33" s="435"/>
      <c r="D33" s="441"/>
      <c r="E33" s="44" t="s">
        <v>138</v>
      </c>
      <c r="F33" s="45" t="s">
        <v>619</v>
      </c>
      <c r="G33" s="444"/>
    </row>
    <row r="34" spans="2:7" ht="15.75" customHeight="1" thickTop="1">
      <c r="B34" s="433" t="s">
        <v>42</v>
      </c>
      <c r="C34" s="433">
        <v>18</v>
      </c>
      <c r="D34" s="446" t="s">
        <v>43</v>
      </c>
      <c r="E34" s="46" t="s">
        <v>37</v>
      </c>
      <c r="F34" s="47" t="s">
        <v>52</v>
      </c>
      <c r="G34" s="456">
        <v>43617</v>
      </c>
    </row>
    <row r="35" spans="2:7" ht="15" customHeight="1">
      <c r="B35" s="434"/>
      <c r="C35" s="434"/>
      <c r="D35" s="445"/>
      <c r="E35" s="48" t="s">
        <v>2</v>
      </c>
      <c r="F35" s="49">
        <v>8</v>
      </c>
      <c r="G35" s="445"/>
    </row>
    <row r="36" spans="2:7" ht="15" customHeight="1">
      <c r="B36" s="434"/>
      <c r="C36" s="434"/>
      <c r="D36" s="445"/>
      <c r="E36" s="48" t="s">
        <v>44</v>
      </c>
      <c r="F36" s="49" t="s">
        <v>134</v>
      </c>
      <c r="G36" s="445"/>
    </row>
    <row r="37" spans="2:7" ht="15" customHeight="1">
      <c r="B37" s="434"/>
      <c r="C37" s="434"/>
      <c r="D37" s="445"/>
      <c r="E37" s="48" t="s">
        <v>45</v>
      </c>
      <c r="F37" s="62" t="s">
        <v>141</v>
      </c>
      <c r="G37" s="445"/>
    </row>
    <row r="38" spans="2:7" ht="81" customHeight="1">
      <c r="B38" s="434"/>
      <c r="C38" s="434"/>
      <c r="D38" s="445"/>
      <c r="E38" s="50" t="s">
        <v>46</v>
      </c>
      <c r="F38" s="61" t="s">
        <v>139</v>
      </c>
      <c r="G38" s="445"/>
    </row>
    <row r="39" spans="2:7" ht="15.75" customHeight="1" thickBot="1">
      <c r="B39" s="434"/>
      <c r="C39" s="434"/>
      <c r="D39" s="447"/>
      <c r="E39" s="51" t="s">
        <v>47</v>
      </c>
      <c r="F39" s="52" t="s">
        <v>135</v>
      </c>
      <c r="G39" s="447"/>
    </row>
    <row r="40" spans="2:7" ht="15.75" customHeight="1" thickTop="1">
      <c r="B40" s="434"/>
      <c r="C40" s="434"/>
      <c r="D40" s="446" t="s">
        <v>48</v>
      </c>
      <c r="E40" s="9" t="s">
        <v>37</v>
      </c>
      <c r="F40" s="9" t="s">
        <v>54</v>
      </c>
      <c r="G40" s="446">
        <v>2023</v>
      </c>
    </row>
    <row r="41" spans="2:7" ht="15" customHeight="1">
      <c r="B41" s="434"/>
      <c r="C41" s="434"/>
      <c r="D41" s="445"/>
      <c r="E41" s="10" t="s">
        <v>44</v>
      </c>
      <c r="F41" s="10" t="s">
        <v>49</v>
      </c>
      <c r="G41" s="445"/>
    </row>
    <row r="42" spans="2:7" ht="15" customHeight="1">
      <c r="B42" s="434"/>
      <c r="C42" s="434"/>
      <c r="D42" s="445"/>
      <c r="E42" s="10" t="s">
        <v>45</v>
      </c>
      <c r="F42" s="10" t="s">
        <v>53</v>
      </c>
      <c r="G42" s="445"/>
    </row>
    <row r="43" spans="2:7" ht="15" customHeight="1">
      <c r="B43" s="434"/>
      <c r="C43" s="434"/>
      <c r="D43" s="445"/>
      <c r="E43" s="10" t="s">
        <v>140</v>
      </c>
      <c r="F43" s="10"/>
      <c r="G43" s="445"/>
    </row>
    <row r="44" spans="2:7" ht="15" customHeight="1">
      <c r="B44" s="434"/>
      <c r="C44" s="434"/>
      <c r="D44" s="445"/>
      <c r="E44" s="10" t="s">
        <v>2</v>
      </c>
      <c r="F44" s="10">
        <v>2</v>
      </c>
      <c r="G44" s="445"/>
    </row>
    <row r="45" spans="2:7" ht="15" customHeight="1">
      <c r="B45" s="434"/>
      <c r="C45" s="434"/>
      <c r="D45" s="445"/>
      <c r="E45" s="11" t="s">
        <v>46</v>
      </c>
      <c r="F45" s="11" t="s">
        <v>50</v>
      </c>
      <c r="G45" s="445"/>
    </row>
    <row r="46" spans="2:7" ht="15.75" customHeight="1" thickBot="1">
      <c r="B46" s="434"/>
      <c r="C46" s="434"/>
      <c r="D46" s="445"/>
      <c r="E46" s="12" t="s">
        <v>47</v>
      </c>
      <c r="F46" s="12" t="s">
        <v>135</v>
      </c>
      <c r="G46" s="447"/>
    </row>
    <row r="47" spans="2:7" ht="15.75" customHeight="1" thickTop="1">
      <c r="B47" s="434"/>
      <c r="C47" s="434"/>
      <c r="D47" s="445"/>
      <c r="E47" s="9" t="s">
        <v>37</v>
      </c>
      <c r="F47" s="9" t="s">
        <v>54</v>
      </c>
      <c r="G47" s="445">
        <v>2023</v>
      </c>
    </row>
    <row r="48" spans="2:7" ht="15" customHeight="1">
      <c r="B48" s="434"/>
      <c r="C48" s="434"/>
      <c r="D48" s="445"/>
      <c r="E48" s="10" t="s">
        <v>44</v>
      </c>
      <c r="F48" s="10" t="s">
        <v>49</v>
      </c>
      <c r="G48" s="445"/>
    </row>
    <row r="49" spans="2:7" ht="15" customHeight="1">
      <c r="B49" s="434"/>
      <c r="C49" s="434"/>
      <c r="D49" s="445"/>
      <c r="E49" s="10" t="s">
        <v>45</v>
      </c>
      <c r="F49" s="10" t="s">
        <v>53</v>
      </c>
      <c r="G49" s="445"/>
    </row>
    <row r="50" spans="2:7" ht="15" customHeight="1">
      <c r="B50" s="434"/>
      <c r="C50" s="434"/>
      <c r="D50" s="445"/>
      <c r="E50" s="10" t="s">
        <v>140</v>
      </c>
      <c r="F50" s="10"/>
      <c r="G50" s="445"/>
    </row>
    <row r="51" spans="2:7" ht="15" customHeight="1">
      <c r="B51" s="434"/>
      <c r="C51" s="434"/>
      <c r="D51" s="445"/>
      <c r="E51" s="10" t="s">
        <v>2</v>
      </c>
      <c r="F51" s="10">
        <v>2</v>
      </c>
      <c r="G51" s="445"/>
    </row>
    <row r="52" spans="2:7" ht="15" customHeight="1">
      <c r="B52" s="434"/>
      <c r="C52" s="434"/>
      <c r="D52" s="445"/>
      <c r="E52" s="11" t="s">
        <v>46</v>
      </c>
      <c r="F52" s="11" t="s">
        <v>50</v>
      </c>
      <c r="G52" s="445"/>
    </row>
    <row r="53" spans="2:7" ht="15.75" customHeight="1" thickBot="1">
      <c r="B53" s="434"/>
      <c r="C53" s="434"/>
      <c r="D53" s="445"/>
      <c r="E53" s="12" t="s">
        <v>47</v>
      </c>
      <c r="F53" s="12" t="s">
        <v>135</v>
      </c>
      <c r="G53" s="445"/>
    </row>
    <row r="54" spans="2:7" ht="15.75" customHeight="1" thickTop="1">
      <c r="B54" s="434"/>
      <c r="C54" s="434"/>
      <c r="D54" s="445"/>
      <c r="E54" s="9" t="s">
        <v>37</v>
      </c>
      <c r="F54" s="9" t="s">
        <v>54</v>
      </c>
      <c r="G54" s="446">
        <v>2021</v>
      </c>
    </row>
    <row r="55" spans="2:7" ht="15" customHeight="1">
      <c r="B55" s="434"/>
      <c r="C55" s="434"/>
      <c r="D55" s="445"/>
      <c r="E55" s="10" t="s">
        <v>44</v>
      </c>
      <c r="F55" s="10" t="s">
        <v>55</v>
      </c>
      <c r="G55" s="445"/>
    </row>
    <row r="56" spans="2:7" ht="15" customHeight="1">
      <c r="B56" s="434"/>
      <c r="C56" s="434"/>
      <c r="D56" s="445"/>
      <c r="E56" s="10" t="s">
        <v>45</v>
      </c>
      <c r="F56" s="10" t="s">
        <v>53</v>
      </c>
      <c r="G56" s="445"/>
    </row>
    <row r="57" spans="2:7" ht="15" customHeight="1">
      <c r="B57" s="434"/>
      <c r="C57" s="434"/>
      <c r="D57" s="445"/>
      <c r="E57" s="10" t="s">
        <v>140</v>
      </c>
      <c r="F57" s="10"/>
      <c r="G57" s="445"/>
    </row>
    <row r="58" spans="2:7" ht="15" customHeight="1">
      <c r="B58" s="434"/>
      <c r="C58" s="434"/>
      <c r="D58" s="445"/>
      <c r="E58" s="10" t="s">
        <v>2</v>
      </c>
      <c r="F58" s="10">
        <v>2</v>
      </c>
      <c r="G58" s="445"/>
    </row>
    <row r="59" spans="2:7" ht="15" customHeight="1">
      <c r="B59" s="434"/>
      <c r="C59" s="434"/>
      <c r="D59" s="445"/>
      <c r="E59" s="11" t="s">
        <v>46</v>
      </c>
      <c r="F59" s="11" t="s">
        <v>244</v>
      </c>
      <c r="G59" s="445"/>
    </row>
    <row r="60" spans="2:7" ht="15.75" customHeight="1" thickBot="1">
      <c r="B60" s="434"/>
      <c r="C60" s="434"/>
      <c r="D60" s="445"/>
      <c r="E60" s="12" t="s">
        <v>47</v>
      </c>
      <c r="F60" s="12" t="s">
        <v>51</v>
      </c>
      <c r="G60" s="447"/>
    </row>
    <row r="61" spans="2:7" ht="15.75" customHeight="1" thickTop="1">
      <c r="B61" s="434" t="s">
        <v>56</v>
      </c>
      <c r="C61" s="433">
        <v>1</v>
      </c>
      <c r="D61" s="446" t="s">
        <v>245</v>
      </c>
      <c r="E61" s="2" t="s">
        <v>37</v>
      </c>
      <c r="F61" s="3" t="s">
        <v>246</v>
      </c>
      <c r="G61" s="459">
        <v>2020</v>
      </c>
    </row>
    <row r="62" spans="2:7" ht="15" customHeight="1">
      <c r="B62" s="434"/>
      <c r="C62" s="434"/>
      <c r="D62" s="445"/>
      <c r="E62" s="4" t="s">
        <v>57</v>
      </c>
      <c r="F62" s="5" t="s">
        <v>620</v>
      </c>
      <c r="G62" s="460"/>
    </row>
    <row r="63" spans="2:7" ht="15" customHeight="1">
      <c r="B63" s="434"/>
      <c r="C63" s="434"/>
      <c r="D63" s="445"/>
      <c r="E63" s="4" t="s">
        <v>45</v>
      </c>
      <c r="F63" s="5" t="s">
        <v>621</v>
      </c>
      <c r="G63" s="460"/>
    </row>
    <row r="64" spans="2:7" ht="18.75" customHeight="1">
      <c r="B64" s="434"/>
      <c r="C64" s="434"/>
      <c r="D64" s="445"/>
      <c r="E64" s="113" t="s">
        <v>46</v>
      </c>
      <c r="F64" s="63" t="s">
        <v>622</v>
      </c>
      <c r="G64" s="460"/>
    </row>
    <row r="65" spans="2:7" ht="15" customHeight="1">
      <c r="B65" s="434"/>
      <c r="C65" s="434"/>
      <c r="D65" s="445"/>
      <c r="E65" s="6" t="s">
        <v>58</v>
      </c>
      <c r="F65" s="63" t="s">
        <v>59</v>
      </c>
      <c r="G65" s="460"/>
    </row>
    <row r="66" spans="2:7" ht="25.5" customHeight="1">
      <c r="B66" s="434"/>
      <c r="C66" s="434"/>
      <c r="D66" s="445"/>
      <c r="E66" s="6" t="s">
        <v>60</v>
      </c>
      <c r="F66" s="63" t="s">
        <v>247</v>
      </c>
      <c r="G66" s="460"/>
    </row>
    <row r="67" spans="2:7" ht="15.75" customHeight="1" thickBot="1">
      <c r="B67" s="435"/>
      <c r="C67" s="435"/>
      <c r="D67" s="447"/>
      <c r="E67" s="64" t="s">
        <v>61</v>
      </c>
      <c r="F67" s="65" t="s">
        <v>248</v>
      </c>
      <c r="G67" s="461"/>
    </row>
    <row r="68" spans="2:7" ht="15.75" customHeight="1" thickTop="1">
      <c r="B68" s="433" t="s">
        <v>62</v>
      </c>
      <c r="C68" s="433">
        <v>1</v>
      </c>
      <c r="D68" s="446" t="s">
        <v>63</v>
      </c>
      <c r="E68" s="13" t="s">
        <v>37</v>
      </c>
      <c r="F68" s="14" t="s">
        <v>64</v>
      </c>
      <c r="G68" s="453">
        <v>2020</v>
      </c>
    </row>
    <row r="69" spans="2:7" ht="15" customHeight="1">
      <c r="B69" s="434"/>
      <c r="C69" s="434"/>
      <c r="D69" s="445"/>
      <c r="E69" s="15" t="s">
        <v>57</v>
      </c>
      <c r="F69" s="16" t="s">
        <v>65</v>
      </c>
      <c r="G69" s="454"/>
    </row>
    <row r="70" spans="2:7" ht="25.5" customHeight="1">
      <c r="B70" s="434"/>
      <c r="C70" s="434"/>
      <c r="D70" s="445"/>
      <c r="E70" s="17" t="s">
        <v>46</v>
      </c>
      <c r="F70" s="18" t="s">
        <v>66</v>
      </c>
      <c r="G70" s="454"/>
    </row>
    <row r="71" spans="2:7" ht="15" customHeight="1">
      <c r="B71" s="434"/>
      <c r="C71" s="434"/>
      <c r="D71" s="445"/>
      <c r="E71" s="19" t="s">
        <v>67</v>
      </c>
      <c r="F71" s="18" t="s">
        <v>613</v>
      </c>
      <c r="G71" s="454"/>
    </row>
    <row r="72" spans="2:7" ht="15" customHeight="1">
      <c r="B72" s="434"/>
      <c r="C72" s="434"/>
      <c r="D72" s="445"/>
      <c r="E72" s="20" t="s">
        <v>68</v>
      </c>
      <c r="F72" s="18" t="s">
        <v>69</v>
      </c>
      <c r="G72" s="454"/>
    </row>
    <row r="73" spans="2:7" ht="25.5" customHeight="1">
      <c r="B73" s="434"/>
      <c r="C73" s="434"/>
      <c r="D73" s="445"/>
      <c r="E73" s="20" t="s">
        <v>58</v>
      </c>
      <c r="F73" s="18" t="s">
        <v>70</v>
      </c>
      <c r="G73" s="454"/>
    </row>
    <row r="74" spans="2:7" ht="15" customHeight="1">
      <c r="B74" s="434"/>
      <c r="C74" s="434"/>
      <c r="D74" s="445"/>
      <c r="E74" s="20" t="s">
        <v>60</v>
      </c>
      <c r="F74" s="18" t="s">
        <v>257</v>
      </c>
      <c r="G74" s="454"/>
    </row>
    <row r="75" spans="2:7" ht="15.75" customHeight="1" thickBot="1">
      <c r="B75" s="435"/>
      <c r="C75" s="434"/>
      <c r="D75" s="445"/>
      <c r="E75" s="21" t="s">
        <v>61</v>
      </c>
      <c r="F75" s="22" t="s">
        <v>325</v>
      </c>
      <c r="G75" s="455"/>
    </row>
    <row r="76" spans="2:7" ht="15" thickTop="1">
      <c r="B76" s="433" t="s">
        <v>62</v>
      </c>
      <c r="C76" s="434">
        <v>1</v>
      </c>
      <c r="D76" s="445" t="s">
        <v>63</v>
      </c>
      <c r="E76" s="13" t="s">
        <v>37</v>
      </c>
      <c r="F76" s="14" t="s">
        <v>64</v>
      </c>
      <c r="G76" s="453">
        <v>2018</v>
      </c>
    </row>
    <row r="77" spans="2:7" ht="16.5" customHeight="1">
      <c r="B77" s="434"/>
      <c r="C77" s="434"/>
      <c r="D77" s="445"/>
      <c r="E77" s="15" t="s">
        <v>57</v>
      </c>
      <c r="F77" s="16" t="s">
        <v>65</v>
      </c>
      <c r="G77" s="454"/>
    </row>
    <row r="78" spans="2:7" ht="16.5" customHeight="1">
      <c r="B78" s="434"/>
      <c r="C78" s="434"/>
      <c r="D78" s="445"/>
      <c r="E78" s="17" t="s">
        <v>46</v>
      </c>
      <c r="F78" s="18" t="s">
        <v>66</v>
      </c>
      <c r="G78" s="454"/>
    </row>
    <row r="79" spans="2:7" ht="16.5" customHeight="1">
      <c r="B79" s="434"/>
      <c r="C79" s="434"/>
      <c r="D79" s="445"/>
      <c r="E79" s="19" t="s">
        <v>67</v>
      </c>
      <c r="F79" s="18" t="s">
        <v>613</v>
      </c>
      <c r="G79" s="454"/>
    </row>
    <row r="80" spans="2:7" ht="16.5" customHeight="1">
      <c r="B80" s="434"/>
      <c r="C80" s="434"/>
      <c r="D80" s="445"/>
      <c r="E80" s="20" t="s">
        <v>68</v>
      </c>
      <c r="F80" s="18" t="s">
        <v>69</v>
      </c>
      <c r="G80" s="454"/>
    </row>
    <row r="81" spans="2:7" ht="16.5" customHeight="1">
      <c r="B81" s="434"/>
      <c r="C81" s="434"/>
      <c r="D81" s="445"/>
      <c r="E81" s="20" t="s">
        <v>58</v>
      </c>
      <c r="F81" s="18" t="s">
        <v>70</v>
      </c>
      <c r="G81" s="454"/>
    </row>
    <row r="82" spans="2:7" ht="16.5" customHeight="1">
      <c r="B82" s="434"/>
      <c r="C82" s="434"/>
      <c r="D82" s="445"/>
      <c r="E82" s="20" t="s">
        <v>60</v>
      </c>
      <c r="F82" s="18" t="s">
        <v>257</v>
      </c>
      <c r="G82" s="454"/>
    </row>
    <row r="83" spans="2:7" ht="16.5" customHeight="1" thickBot="1">
      <c r="B83" s="435"/>
      <c r="C83" s="434"/>
      <c r="D83" s="445"/>
      <c r="E83" s="21" t="s">
        <v>61</v>
      </c>
      <c r="F83" s="22" t="s">
        <v>325</v>
      </c>
      <c r="G83" s="455"/>
    </row>
    <row r="84" spans="2:7" ht="16.5" customHeight="1" thickTop="1" thickBot="1">
      <c r="B84" s="433" t="s">
        <v>73</v>
      </c>
      <c r="C84" s="433">
        <v>1</v>
      </c>
      <c r="D84" s="446" t="s">
        <v>74</v>
      </c>
      <c r="E84" s="46" t="s">
        <v>37</v>
      </c>
      <c r="F84" s="66" t="s">
        <v>71</v>
      </c>
      <c r="G84" s="448">
        <v>2012</v>
      </c>
    </row>
    <row r="85" spans="2:7" ht="16.5" customHeight="1" thickTop="1" thickBot="1">
      <c r="B85" s="435"/>
      <c r="C85" s="435"/>
      <c r="D85" s="447"/>
      <c r="E85" s="68" t="s">
        <v>75</v>
      </c>
      <c r="F85" s="67">
        <v>4</v>
      </c>
      <c r="G85" s="449"/>
    </row>
    <row r="86" spans="2:7" ht="16.5" customHeight="1" thickTop="1" thickBot="1">
      <c r="B86" s="433" t="s">
        <v>249</v>
      </c>
      <c r="C86" s="433">
        <v>1</v>
      </c>
      <c r="D86" s="446" t="s">
        <v>250</v>
      </c>
      <c r="E86" s="46" t="s">
        <v>37</v>
      </c>
      <c r="F86" s="66" t="s">
        <v>251</v>
      </c>
      <c r="G86" s="448">
        <v>2020</v>
      </c>
    </row>
    <row r="87" spans="2:7" ht="16.5" customHeight="1" thickTop="1" thickBot="1">
      <c r="B87" s="434"/>
      <c r="C87" s="434"/>
      <c r="D87" s="445"/>
      <c r="E87" s="116" t="s">
        <v>252</v>
      </c>
      <c r="F87" s="49" t="s">
        <v>253</v>
      </c>
      <c r="G87" s="448"/>
    </row>
    <row r="88" spans="2:7" ht="16.5" customHeight="1" thickTop="1" thickBot="1">
      <c r="B88" s="434"/>
      <c r="C88" s="434"/>
      <c r="D88" s="445"/>
      <c r="E88" s="115" t="s">
        <v>254</v>
      </c>
      <c r="F88" s="114" t="s">
        <v>255</v>
      </c>
      <c r="G88" s="448"/>
    </row>
    <row r="89" spans="2:7" ht="15.75" customHeight="1" thickTop="1" thickBot="1">
      <c r="B89" s="435"/>
      <c r="C89" s="435"/>
      <c r="D89" s="447"/>
      <c r="E89" s="68" t="s">
        <v>256</v>
      </c>
      <c r="F89" s="67">
        <v>2</v>
      </c>
      <c r="G89" s="449"/>
    </row>
    <row r="90" spans="2:7" ht="15.75" customHeight="1" thickTop="1" thickBot="1">
      <c r="B90" s="467" t="s">
        <v>258</v>
      </c>
      <c r="C90" s="433">
        <v>1</v>
      </c>
      <c r="D90" s="446" t="s">
        <v>258</v>
      </c>
      <c r="E90" s="46" t="s">
        <v>37</v>
      </c>
      <c r="F90" s="66" t="s">
        <v>259</v>
      </c>
      <c r="G90" s="448">
        <v>2021</v>
      </c>
    </row>
    <row r="91" spans="2:7" ht="15.75" customHeight="1" thickTop="1" thickBot="1">
      <c r="B91" s="468"/>
      <c r="C91" s="434"/>
      <c r="D91" s="445"/>
      <c r="E91" s="116" t="s">
        <v>252</v>
      </c>
      <c r="F91" s="49" t="s">
        <v>262</v>
      </c>
      <c r="G91" s="448"/>
    </row>
    <row r="92" spans="2:7" ht="15.75" customHeight="1" thickTop="1" thickBot="1">
      <c r="B92" s="468"/>
      <c r="C92" s="434"/>
      <c r="D92" s="445"/>
      <c r="E92" s="115" t="s">
        <v>254</v>
      </c>
      <c r="F92" s="114" t="s">
        <v>261</v>
      </c>
      <c r="G92" s="448"/>
    </row>
    <row r="93" spans="2:7" ht="15.75" customHeight="1" thickTop="1" thickBot="1">
      <c r="B93" s="469"/>
      <c r="C93" s="435"/>
      <c r="D93" s="447"/>
      <c r="E93" s="68" t="s">
        <v>260</v>
      </c>
      <c r="F93" s="67">
        <v>3</v>
      </c>
      <c r="G93" s="449"/>
    </row>
    <row r="94" spans="2:7" ht="15.75" customHeight="1" thickTop="1">
      <c r="B94" s="434" t="s">
        <v>76</v>
      </c>
      <c r="C94" s="434">
        <v>16</v>
      </c>
      <c r="D94" s="445" t="s">
        <v>77</v>
      </c>
      <c r="E94" s="462" t="s">
        <v>78</v>
      </c>
      <c r="F94" s="30" t="s">
        <v>79</v>
      </c>
      <c r="G94" s="457">
        <v>2007</v>
      </c>
    </row>
    <row r="95" spans="2:7" ht="15.75" customHeight="1">
      <c r="B95" s="434"/>
      <c r="C95" s="434"/>
      <c r="D95" s="445"/>
      <c r="E95" s="451"/>
      <c r="F95" s="30" t="s">
        <v>80</v>
      </c>
      <c r="G95" s="458"/>
    </row>
    <row r="96" spans="2:7" ht="15.75" customHeight="1">
      <c r="B96" s="434"/>
      <c r="C96" s="434"/>
      <c r="D96" s="445"/>
      <c r="E96" s="452"/>
      <c r="F96" s="30" t="s">
        <v>81</v>
      </c>
      <c r="G96" s="458"/>
    </row>
    <row r="97" spans="2:7" ht="15.75" customHeight="1">
      <c r="B97" s="434"/>
      <c r="C97" s="434"/>
      <c r="D97" s="445"/>
      <c r="E97" s="450" t="s">
        <v>82</v>
      </c>
      <c r="F97" s="8" t="s">
        <v>83</v>
      </c>
      <c r="G97" s="458"/>
    </row>
    <row r="98" spans="2:7" ht="15.75" customHeight="1">
      <c r="B98" s="434"/>
      <c r="C98" s="434"/>
      <c r="D98" s="445"/>
      <c r="E98" s="451"/>
      <c r="F98" s="8" t="s">
        <v>84</v>
      </c>
      <c r="G98" s="454"/>
    </row>
    <row r="99" spans="2:7" ht="15.75" customHeight="1">
      <c r="B99" s="434"/>
      <c r="C99" s="434"/>
      <c r="D99" s="445"/>
      <c r="E99" s="452"/>
      <c r="F99" s="8" t="s">
        <v>85</v>
      </c>
      <c r="G99" s="454"/>
    </row>
    <row r="100" spans="2:7" ht="15.75" customHeight="1" thickBot="1">
      <c r="B100" s="434"/>
      <c r="C100" s="434"/>
      <c r="D100" s="447"/>
      <c r="E100" s="31" t="s">
        <v>86</v>
      </c>
      <c r="F100" s="25" t="s">
        <v>72</v>
      </c>
      <c r="G100" s="454"/>
    </row>
    <row r="101" spans="2:7" ht="15.75" customHeight="1" thickTop="1">
      <c r="B101" s="434"/>
      <c r="C101" s="434"/>
      <c r="D101" s="446" t="s">
        <v>87</v>
      </c>
      <c r="E101" s="24" t="s">
        <v>78</v>
      </c>
      <c r="F101" s="7" t="s">
        <v>88</v>
      </c>
      <c r="G101" s="454"/>
    </row>
    <row r="102" spans="2:7" ht="15.75" customHeight="1">
      <c r="B102" s="434"/>
      <c r="C102" s="434"/>
      <c r="D102" s="445"/>
      <c r="E102" s="32"/>
      <c r="F102" s="30" t="s">
        <v>89</v>
      </c>
      <c r="G102" s="454"/>
    </row>
    <row r="103" spans="2:7" ht="15.75" customHeight="1">
      <c r="B103" s="434"/>
      <c r="C103" s="434"/>
      <c r="D103" s="445"/>
      <c r="E103" s="33" t="s">
        <v>82</v>
      </c>
      <c r="F103" s="34" t="s">
        <v>90</v>
      </c>
      <c r="G103" s="454"/>
    </row>
    <row r="104" spans="2:7" ht="15.75" customHeight="1" thickBot="1">
      <c r="B104" s="435"/>
      <c r="C104" s="435"/>
      <c r="D104" s="447"/>
      <c r="E104" s="23" t="s">
        <v>86</v>
      </c>
      <c r="F104" s="35" t="s">
        <v>91</v>
      </c>
      <c r="G104" s="448"/>
    </row>
    <row r="105" spans="2:7" ht="15.75" customHeight="1" thickTop="1" thickBot="1">
      <c r="B105" s="463" t="s">
        <v>92</v>
      </c>
      <c r="C105" s="463">
        <v>1</v>
      </c>
      <c r="D105" s="465" t="s">
        <v>93</v>
      </c>
      <c r="E105" s="26" t="s">
        <v>37</v>
      </c>
      <c r="F105" s="27" t="s">
        <v>143</v>
      </c>
      <c r="G105" s="449">
        <v>2016</v>
      </c>
    </row>
    <row r="106" spans="2:7" ht="15.75" customHeight="1" thickTop="1" thickBot="1">
      <c r="B106" s="464"/>
      <c r="C106" s="464"/>
      <c r="D106" s="466"/>
      <c r="E106" s="28" t="s">
        <v>142</v>
      </c>
      <c r="F106" s="29">
        <v>8</v>
      </c>
      <c r="G106" s="449"/>
    </row>
    <row r="107" spans="2:7" ht="15.75" customHeight="1">
      <c r="G107" s="118"/>
    </row>
    <row r="108" spans="2:7" ht="15.75" customHeight="1"/>
    <row r="118" ht="27" customHeight="1"/>
    <row r="121" ht="27" customHeight="1"/>
    <row r="122" ht="27" customHeight="1"/>
    <row r="123" ht="27" customHeight="1"/>
    <row r="124" ht="27" customHeight="1"/>
  </sheetData>
  <mergeCells count="59">
    <mergeCell ref="G2:G4"/>
    <mergeCell ref="B5:B21"/>
    <mergeCell ref="C5:C21"/>
    <mergeCell ref="D5:D21"/>
    <mergeCell ref="G5:G21"/>
    <mergeCell ref="B2:B4"/>
    <mergeCell ref="C2:C4"/>
    <mergeCell ref="D2:D4"/>
    <mergeCell ref="E2:F4"/>
    <mergeCell ref="B105:B106"/>
    <mergeCell ref="C105:C106"/>
    <mergeCell ref="D105:D106"/>
    <mergeCell ref="B61:B67"/>
    <mergeCell ref="B86:B89"/>
    <mergeCell ref="C86:C89"/>
    <mergeCell ref="D86:D89"/>
    <mergeCell ref="B90:B93"/>
    <mergeCell ref="B84:B85"/>
    <mergeCell ref="C84:C85"/>
    <mergeCell ref="B76:B83"/>
    <mergeCell ref="C76:C83"/>
    <mergeCell ref="C61:C67"/>
    <mergeCell ref="D61:D67"/>
    <mergeCell ref="B94:B104"/>
    <mergeCell ref="C94:C104"/>
    <mergeCell ref="G84:G85"/>
    <mergeCell ref="D84:D85"/>
    <mergeCell ref="G76:G83"/>
    <mergeCell ref="G105:G106"/>
    <mergeCell ref="G34:G39"/>
    <mergeCell ref="G94:G104"/>
    <mergeCell ref="G40:G46"/>
    <mergeCell ref="D68:D75"/>
    <mergeCell ref="G61:G67"/>
    <mergeCell ref="D76:D83"/>
    <mergeCell ref="G68:G75"/>
    <mergeCell ref="D94:D100"/>
    <mergeCell ref="E94:E96"/>
    <mergeCell ref="G86:G89"/>
    <mergeCell ref="C90:C93"/>
    <mergeCell ref="D90:D93"/>
    <mergeCell ref="G90:G93"/>
    <mergeCell ref="E97:E99"/>
    <mergeCell ref="D101:D104"/>
    <mergeCell ref="B68:B75"/>
    <mergeCell ref="C68:C75"/>
    <mergeCell ref="B28:B33"/>
    <mergeCell ref="D28:D33"/>
    <mergeCell ref="G28:G33"/>
    <mergeCell ref="C22:C33"/>
    <mergeCell ref="B34:B60"/>
    <mergeCell ref="B22:B27"/>
    <mergeCell ref="D22:D27"/>
    <mergeCell ref="G22:G27"/>
    <mergeCell ref="G47:G53"/>
    <mergeCell ref="G54:G60"/>
    <mergeCell ref="C34:C60"/>
    <mergeCell ref="D34:D39"/>
    <mergeCell ref="D40:D6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opLeftCell="A20" workbookViewId="0">
      <selection activeCell="B33" sqref="B33:C33"/>
    </sheetView>
  </sheetViews>
  <sheetFormatPr baseColWidth="10" defaultColWidth="11.44140625" defaultRowHeight="15.6"/>
  <cols>
    <col min="1" max="1" width="11.44140625" style="139"/>
    <col min="2" max="2" width="50.5546875" style="139" bestFit="1" customWidth="1"/>
    <col min="3" max="3" width="27.109375" style="139" bestFit="1" customWidth="1"/>
    <col min="4" max="16384" width="11.44140625" style="139"/>
  </cols>
  <sheetData>
    <row r="1" spans="1:4">
      <c r="A1" s="137" t="s">
        <v>330</v>
      </c>
      <c r="B1" s="138"/>
      <c r="C1" s="138"/>
      <c r="D1" s="138"/>
    </row>
    <row r="2" spans="1:4">
      <c r="A2" s="138"/>
      <c r="B2" s="140" t="s">
        <v>351</v>
      </c>
      <c r="C2" s="141"/>
      <c r="D2" s="138"/>
    </row>
    <row r="3" spans="1:4">
      <c r="A3" s="138"/>
      <c r="B3" s="140" t="s">
        <v>331</v>
      </c>
      <c r="C3" s="142"/>
      <c r="D3" s="138"/>
    </row>
    <row r="4" spans="1:4">
      <c r="A4" s="138"/>
      <c r="B4" s="140" t="s">
        <v>332</v>
      </c>
      <c r="C4" s="142"/>
      <c r="D4" s="138"/>
    </row>
    <row r="5" spans="1:4">
      <c r="A5" s="138"/>
      <c r="B5" s="140" t="s">
        <v>333</v>
      </c>
      <c r="C5" s="142"/>
      <c r="D5" s="138"/>
    </row>
    <row r="6" spans="1:4">
      <c r="A6" s="138"/>
      <c r="B6" s="140" t="s">
        <v>334</v>
      </c>
      <c r="C6" s="142"/>
      <c r="D6" s="138"/>
    </row>
    <row r="7" spans="1:4">
      <c r="A7" s="138"/>
      <c r="B7" s="140" t="s">
        <v>335</v>
      </c>
      <c r="C7" s="142"/>
      <c r="D7" s="138"/>
    </row>
    <row r="8" spans="1:4">
      <c r="A8" s="138"/>
      <c r="B8" s="142" t="s">
        <v>336</v>
      </c>
      <c r="C8" s="142">
        <v>2022</v>
      </c>
      <c r="D8" s="138"/>
    </row>
    <row r="10" spans="1:4" ht="21">
      <c r="A10" s="143" t="s">
        <v>337</v>
      </c>
      <c r="B10" s="496" t="s">
        <v>352</v>
      </c>
      <c r="C10" s="496"/>
      <c r="D10" s="143"/>
    </row>
    <row r="11" spans="1:4" ht="16.2" thickBot="1">
      <c r="B11" s="144" t="s">
        <v>8</v>
      </c>
      <c r="C11" s="145" t="s">
        <v>623</v>
      </c>
    </row>
    <row r="12" spans="1:4" ht="16.2" thickBot="1">
      <c r="B12" s="146" t="s">
        <v>10</v>
      </c>
      <c r="C12" s="147">
        <v>52608</v>
      </c>
    </row>
    <row r="13" spans="1:4" ht="16.2" thickBot="1">
      <c r="B13" s="144" t="s">
        <v>11</v>
      </c>
      <c r="C13" s="145" t="s">
        <v>624</v>
      </c>
    </row>
    <row r="14" spans="1:4" ht="16.2" thickBot="1">
      <c r="B14" s="146" t="s">
        <v>15</v>
      </c>
      <c r="C14" s="147">
        <v>2008</v>
      </c>
    </row>
    <row r="15" spans="1:4" ht="16.2" thickBot="1">
      <c r="B15" s="144" t="s">
        <v>16</v>
      </c>
      <c r="C15" s="148">
        <v>2008</v>
      </c>
    </row>
    <row r="16" spans="1:4" ht="16.2" thickBot="1">
      <c r="B16" s="146" t="s">
        <v>17</v>
      </c>
      <c r="C16" s="147" t="s">
        <v>263</v>
      </c>
    </row>
    <row r="17" spans="1:5" ht="16.2" thickBot="1">
      <c r="B17" s="144" t="s">
        <v>338</v>
      </c>
      <c r="C17" s="145" t="s">
        <v>339</v>
      </c>
    </row>
    <row r="18" spans="1:5" s="149" customFormat="1">
      <c r="B18" s="150"/>
      <c r="C18" s="151"/>
    </row>
    <row r="19" spans="1:5" s="149" customFormat="1">
      <c r="B19" s="150"/>
      <c r="C19" s="151"/>
    </row>
    <row r="20" spans="1:5" s="149" customFormat="1" ht="21">
      <c r="A20" s="143" t="s">
        <v>337</v>
      </c>
      <c r="B20" s="496" t="s">
        <v>331</v>
      </c>
      <c r="C20" s="496"/>
      <c r="D20" s="143"/>
    </row>
    <row r="21" spans="1:5" s="149" customFormat="1" ht="16.2" thickBot="1">
      <c r="B21" s="152" t="s">
        <v>340</v>
      </c>
      <c r="C21" s="151"/>
    </row>
    <row r="22" spans="1:5" s="149" customFormat="1" ht="16.8" thickTop="1" thickBot="1">
      <c r="B22" s="153" t="s">
        <v>353</v>
      </c>
      <c r="C22" s="151"/>
    </row>
    <row r="23" spans="1:5" s="149" customFormat="1">
      <c r="B23" s="150"/>
      <c r="C23" s="151"/>
    </row>
    <row r="24" spans="1:5" s="149" customFormat="1">
      <c r="B24" s="150"/>
      <c r="C24" s="151"/>
    </row>
    <row r="25" spans="1:5" s="149" customFormat="1">
      <c r="B25" s="150"/>
      <c r="C25" s="151"/>
    </row>
    <row r="26" spans="1:5" s="149" customFormat="1">
      <c r="B26" s="150"/>
      <c r="C26" s="151"/>
    </row>
    <row r="27" spans="1:5" ht="21.6" thickBot="1">
      <c r="A27" s="154" t="s">
        <v>337</v>
      </c>
      <c r="B27" s="497" t="s">
        <v>341</v>
      </c>
      <c r="C27" s="497"/>
      <c r="D27" s="497"/>
      <c r="E27" s="154"/>
    </row>
    <row r="28" spans="1:5" ht="16.2" thickBot="1">
      <c r="B28" s="155" t="s">
        <v>342</v>
      </c>
      <c r="C28" s="156"/>
      <c r="D28" s="157"/>
    </row>
    <row r="29" spans="1:5" ht="16.2" thickBot="1">
      <c r="B29" s="158" t="s">
        <v>354</v>
      </c>
      <c r="C29" s="159"/>
      <c r="D29" s="159"/>
    </row>
    <row r="30" spans="1:5" ht="16.2" thickBot="1">
      <c r="B30" s="489" t="s">
        <v>625</v>
      </c>
      <c r="C30" s="491"/>
      <c r="D30" s="160"/>
    </row>
    <row r="31" spans="1:5" ht="16.2" thickBot="1">
      <c r="B31" s="494" t="s">
        <v>626</v>
      </c>
      <c r="C31" s="495"/>
      <c r="D31" s="159"/>
    </row>
    <row r="32" spans="1:5" ht="16.2" thickBot="1">
      <c r="B32" s="161" t="s">
        <v>343</v>
      </c>
      <c r="C32" s="160"/>
      <c r="D32" s="160"/>
    </row>
    <row r="33" spans="1:5" ht="16.2" thickBot="1">
      <c r="B33" s="494" t="s">
        <v>627</v>
      </c>
      <c r="C33" s="495"/>
      <c r="D33" s="159"/>
    </row>
    <row r="34" spans="1:5" ht="16.2" thickBot="1">
      <c r="B34" s="489" t="s">
        <v>344</v>
      </c>
      <c r="C34" s="490"/>
      <c r="D34" s="491"/>
    </row>
    <row r="35" spans="1:5" ht="16.2" thickBot="1">
      <c r="B35" s="144" t="s">
        <v>345</v>
      </c>
      <c r="C35" s="159"/>
      <c r="D35" s="159"/>
    </row>
    <row r="36" spans="1:5" ht="16.2" thickBot="1">
      <c r="A36" s="154" t="s">
        <v>337</v>
      </c>
      <c r="B36" s="161" t="s">
        <v>346</v>
      </c>
      <c r="C36" s="160"/>
      <c r="D36" s="160"/>
      <c r="E36" s="154"/>
    </row>
    <row r="37" spans="1:5" ht="16.2" thickBot="1">
      <c r="B37" s="492" t="s">
        <v>347</v>
      </c>
      <c r="C37" s="493"/>
      <c r="D37" s="159"/>
    </row>
    <row r="38" spans="1:5" ht="16.2" thickBot="1">
      <c r="B38" s="162" t="s">
        <v>348</v>
      </c>
      <c r="C38" s="160"/>
      <c r="D38" s="160"/>
    </row>
    <row r="39" spans="1:5" ht="16.2" thickBot="1">
      <c r="B39" s="494" t="s">
        <v>349</v>
      </c>
      <c r="C39" s="495"/>
      <c r="D39" s="159"/>
    </row>
    <row r="43" spans="1:5" ht="21">
      <c r="A43" s="154" t="s">
        <v>337</v>
      </c>
      <c r="B43" s="496" t="s">
        <v>334</v>
      </c>
      <c r="C43" s="496"/>
      <c r="D43" s="496"/>
    </row>
    <row r="77" spans="1:4" ht="21">
      <c r="A77" s="154" t="s">
        <v>337</v>
      </c>
      <c r="B77" s="496" t="s">
        <v>350</v>
      </c>
      <c r="C77" s="496"/>
      <c r="D77" s="496"/>
    </row>
  </sheetData>
  <mergeCells count="11">
    <mergeCell ref="B33:C33"/>
    <mergeCell ref="B10:C10"/>
    <mergeCell ref="B20:C20"/>
    <mergeCell ref="B27:D27"/>
    <mergeCell ref="B30:C30"/>
    <mergeCell ref="B31:C31"/>
    <mergeCell ref="B34:D34"/>
    <mergeCell ref="B37:C37"/>
    <mergeCell ref="B39:C39"/>
    <mergeCell ref="B43:D43"/>
    <mergeCell ref="B77:D77"/>
  </mergeCells>
  <hyperlinks>
    <hyperlink ref="B2" location="Transfo!B10" display="Trnansfo MSC17"/>
    <hyperlink ref="B3" location="Transfo!B20" display="Identification Sonelgaz"/>
    <hyperlink ref="B4" location="Transfo!B27" display="Composants poste transfo"/>
    <hyperlink ref="B5" location="Transfo!B36" display="Spare poste transfo"/>
    <hyperlink ref="A27" location="Transfo!B4" display="Retour"/>
    <hyperlink ref="A36" location="Transfo!B5" display="Retour"/>
    <hyperlink ref="A10" location="Transfo!B2" display="Retour"/>
    <hyperlink ref="A20" location="Transfo!B3" display="Retour"/>
    <hyperlink ref="B6" location="Transfo!B50" display="Plaque signalitique transfo"/>
    <hyperlink ref="A43" location="Transfo!B6" display="Retour"/>
    <hyperlink ref="B7" location="Transfo!B90" display="Photos "/>
    <hyperlink ref="A77" location="Transfo!B7" display="Retour"/>
    <hyperlink ref="A1" location="Garde!A1" display="RETOUR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40" workbookViewId="0">
      <selection activeCell="C31" sqref="C31"/>
    </sheetView>
  </sheetViews>
  <sheetFormatPr baseColWidth="10" defaultRowHeight="14.4"/>
  <cols>
    <col min="2" max="2" width="60.5546875" customWidth="1"/>
    <col min="3" max="3" width="54.44140625" customWidth="1"/>
  </cols>
  <sheetData>
    <row r="1" spans="1:3" ht="15" thickBot="1">
      <c r="A1" s="154" t="s">
        <v>330</v>
      </c>
      <c r="B1" s="302"/>
      <c r="C1" s="302"/>
    </row>
    <row r="2" spans="1:3">
      <c r="A2" s="302"/>
      <c r="B2" s="303" t="s">
        <v>516</v>
      </c>
      <c r="C2" s="304"/>
    </row>
    <row r="3" spans="1:3">
      <c r="A3" s="302"/>
      <c r="B3" s="305" t="s">
        <v>517</v>
      </c>
      <c r="C3" s="306"/>
    </row>
    <row r="4" spans="1:3">
      <c r="A4" s="302"/>
      <c r="B4" s="305" t="s">
        <v>350</v>
      </c>
      <c r="C4" s="306"/>
    </row>
    <row r="5" spans="1:3">
      <c r="A5" s="302"/>
      <c r="B5" s="307" t="s">
        <v>518</v>
      </c>
      <c r="C5" s="308" t="s">
        <v>531</v>
      </c>
    </row>
    <row r="6" spans="1:3" ht="15" thickBot="1">
      <c r="A6" s="302"/>
      <c r="B6" s="309" t="s">
        <v>336</v>
      </c>
      <c r="C6" s="310">
        <v>44908</v>
      </c>
    </row>
    <row r="7" spans="1:3">
      <c r="A7" s="302"/>
      <c r="B7" s="302"/>
      <c r="C7" s="302"/>
    </row>
    <row r="10" spans="1:3">
      <c r="B10" s="498" t="s">
        <v>519</v>
      </c>
      <c r="C10" s="499"/>
    </row>
    <row r="11" spans="1:3" ht="15" thickBot="1">
      <c r="B11" s="311" t="s">
        <v>520</v>
      </c>
      <c r="C11" s="312" t="s">
        <v>614</v>
      </c>
    </row>
    <row r="12" spans="1:3" ht="15" thickBot="1">
      <c r="B12" s="313" t="s">
        <v>521</v>
      </c>
      <c r="C12" s="314" t="s">
        <v>617</v>
      </c>
    </row>
    <row r="13" spans="1:3" ht="15" thickBot="1">
      <c r="B13" s="311" t="s">
        <v>522</v>
      </c>
      <c r="C13" s="312" t="s">
        <v>523</v>
      </c>
    </row>
    <row r="14" spans="1:3" ht="15" thickBot="1">
      <c r="B14" s="313" t="s">
        <v>524</v>
      </c>
      <c r="C14" s="314" t="s">
        <v>614</v>
      </c>
    </row>
    <row r="15" spans="1:3" ht="15" thickBot="1">
      <c r="B15" s="311" t="s">
        <v>525</v>
      </c>
      <c r="C15" s="312" t="s">
        <v>614</v>
      </c>
    </row>
    <row r="16" spans="1:3" ht="15" thickBot="1">
      <c r="B16" s="313" t="s">
        <v>628</v>
      </c>
      <c r="C16" s="314">
        <v>2025</v>
      </c>
    </row>
    <row r="17" spans="2:3" ht="15" thickBot="1">
      <c r="B17" s="313" t="s">
        <v>527</v>
      </c>
      <c r="C17" s="314" t="s">
        <v>629</v>
      </c>
    </row>
    <row r="18" spans="2:3" ht="15" thickBot="1">
      <c r="B18" s="313" t="s">
        <v>659</v>
      </c>
      <c r="C18" s="314" t="s">
        <v>660</v>
      </c>
    </row>
    <row r="19" spans="2:3" ht="15" thickBot="1">
      <c r="B19" s="313" t="s">
        <v>528</v>
      </c>
      <c r="C19" s="314" t="s">
        <v>630</v>
      </c>
    </row>
    <row r="21" spans="2:3">
      <c r="B21" s="498" t="s">
        <v>529</v>
      </c>
      <c r="C21" s="499"/>
    </row>
    <row r="22" spans="2:3" ht="15" thickBot="1">
      <c r="B22" s="311" t="s">
        <v>520</v>
      </c>
      <c r="C22" s="312" t="s">
        <v>614</v>
      </c>
    </row>
    <row r="23" spans="2:3" ht="15" thickBot="1">
      <c r="B23" s="313" t="s">
        <v>521</v>
      </c>
      <c r="C23" s="314" t="s">
        <v>618</v>
      </c>
    </row>
    <row r="24" spans="2:3" ht="15" thickBot="1">
      <c r="B24" s="311" t="s">
        <v>522</v>
      </c>
      <c r="C24" s="312" t="s">
        <v>523</v>
      </c>
    </row>
    <row r="25" spans="2:3" ht="15" thickBot="1">
      <c r="B25" s="313" t="s">
        <v>524</v>
      </c>
      <c r="C25" s="314" t="s">
        <v>614</v>
      </c>
    </row>
    <row r="26" spans="2:3" ht="15" thickBot="1">
      <c r="B26" s="311" t="s">
        <v>525</v>
      </c>
      <c r="C26" s="312" t="s">
        <v>614</v>
      </c>
    </row>
    <row r="27" spans="2:3" ht="15" thickBot="1">
      <c r="B27" s="313" t="s">
        <v>526</v>
      </c>
      <c r="C27" s="314">
        <v>2025</v>
      </c>
    </row>
    <row r="28" spans="2:3" ht="15" thickBot="1">
      <c r="B28" s="313" t="s">
        <v>527</v>
      </c>
      <c r="C28" s="314" t="s">
        <v>629</v>
      </c>
    </row>
    <row r="29" spans="2:3" ht="15" thickBot="1">
      <c r="B29" s="313" t="s">
        <v>659</v>
      </c>
      <c r="C29" s="314" t="s">
        <v>661</v>
      </c>
    </row>
    <row r="30" spans="2:3" ht="15" thickBot="1">
      <c r="B30" s="313" t="s">
        <v>528</v>
      </c>
      <c r="C30" s="314" t="s">
        <v>630</v>
      </c>
    </row>
    <row r="33" spans="1:3" ht="21">
      <c r="A33" s="154" t="s">
        <v>337</v>
      </c>
      <c r="B33" s="500" t="s">
        <v>350</v>
      </c>
      <c r="C33" s="500"/>
    </row>
    <row r="35" spans="1:3" ht="18">
      <c r="B35" s="315" t="s">
        <v>519</v>
      </c>
      <c r="C35" s="315" t="s">
        <v>631</v>
      </c>
    </row>
    <row r="82" spans="2:2" ht="18">
      <c r="B82" s="315" t="s">
        <v>530</v>
      </c>
    </row>
  </sheetData>
  <mergeCells count="3">
    <mergeCell ref="B10:C10"/>
    <mergeCell ref="B21:C21"/>
    <mergeCell ref="B33:C33"/>
  </mergeCells>
  <hyperlinks>
    <hyperlink ref="B2" location="GE!B9" display="GE01 Principale"/>
    <hyperlink ref="B3" location="GE!B21" display="GE02 Secours"/>
    <hyperlink ref="B4" location="GE!B40" display="Photos"/>
    <hyperlink ref="A33" location="GE!B4" display="Retour"/>
    <hyperlink ref="A1" location="Garde!A1" display="RETOUR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B8" sqref="B8"/>
    </sheetView>
  </sheetViews>
  <sheetFormatPr baseColWidth="10" defaultRowHeight="14.4"/>
  <cols>
    <col min="1" max="1" width="16.109375" customWidth="1"/>
    <col min="2" max="2" width="26.88671875" customWidth="1"/>
    <col min="3" max="3" width="37.44140625" customWidth="1"/>
    <col min="4" max="4" width="24.33203125" customWidth="1"/>
    <col min="5" max="5" width="22.6640625" customWidth="1"/>
    <col min="6" max="6" width="26.88671875" customWidth="1"/>
    <col min="7" max="7" width="25.6640625" customWidth="1"/>
    <col min="8" max="8" width="19.88671875" customWidth="1"/>
    <col min="9" max="9" width="19.77734375" customWidth="1"/>
    <col min="10" max="10" width="20.109375" customWidth="1"/>
    <col min="11" max="11" width="22.21875" customWidth="1"/>
    <col min="12" max="12" width="20.5546875" customWidth="1"/>
  </cols>
  <sheetData>
    <row r="1" spans="1:3">
      <c r="A1" s="154" t="s">
        <v>330</v>
      </c>
    </row>
    <row r="2" spans="1:3">
      <c r="A2" s="154"/>
    </row>
    <row r="4" spans="1:3" ht="15" thickBot="1"/>
    <row r="5" spans="1:3" ht="15" thickBot="1">
      <c r="B5" s="501" t="s">
        <v>596</v>
      </c>
      <c r="C5" s="502"/>
    </row>
    <row r="6" spans="1:3">
      <c r="B6" s="316" t="s">
        <v>37</v>
      </c>
      <c r="C6" s="317" t="s">
        <v>532</v>
      </c>
    </row>
    <row r="7" spans="1:3">
      <c r="B7" s="318" t="s">
        <v>44</v>
      </c>
      <c r="C7" s="319" t="s">
        <v>533</v>
      </c>
    </row>
    <row r="8" spans="1:3">
      <c r="B8" s="318" t="s">
        <v>659</v>
      </c>
      <c r="C8" s="319" t="s">
        <v>658</v>
      </c>
    </row>
    <row r="9" spans="1:3">
      <c r="B9" s="244" t="s">
        <v>534</v>
      </c>
      <c r="C9" s="320" t="s">
        <v>535</v>
      </c>
    </row>
    <row r="10" spans="1:3">
      <c r="B10" s="244" t="s">
        <v>536</v>
      </c>
      <c r="C10" s="321">
        <v>43647</v>
      </c>
    </row>
    <row r="11" spans="1:3">
      <c r="B11" s="244" t="s">
        <v>537</v>
      </c>
      <c r="C11" s="322">
        <v>9</v>
      </c>
    </row>
    <row r="12" spans="1:3">
      <c r="B12" s="244" t="s">
        <v>538</v>
      </c>
      <c r="C12" s="322" t="s">
        <v>539</v>
      </c>
    </row>
    <row r="13" spans="1:3">
      <c r="B13" s="244" t="s">
        <v>540</v>
      </c>
      <c r="C13" s="322" t="s">
        <v>541</v>
      </c>
    </row>
    <row r="14" spans="1:3">
      <c r="B14" s="244" t="s">
        <v>542</v>
      </c>
      <c r="C14" s="322" t="s">
        <v>543</v>
      </c>
    </row>
    <row r="15" spans="1:3">
      <c r="B15" s="244" t="s">
        <v>544</v>
      </c>
      <c r="C15" s="320" t="s">
        <v>545</v>
      </c>
    </row>
    <row r="16" spans="1:3">
      <c r="B16" s="244" t="s">
        <v>546</v>
      </c>
      <c r="C16" s="323">
        <v>46082</v>
      </c>
    </row>
    <row r="17" spans="1:8">
      <c r="B17" s="267" t="s">
        <v>547</v>
      </c>
      <c r="C17" s="324" t="s">
        <v>548</v>
      </c>
    </row>
    <row r="18" spans="1:8" ht="15" thickBot="1">
      <c r="B18" s="245" t="s">
        <v>549</v>
      </c>
      <c r="C18" s="325" t="s">
        <v>550</v>
      </c>
    </row>
    <row r="21" spans="1:8" ht="15" thickBot="1"/>
    <row r="22" spans="1:8" ht="15" thickBot="1">
      <c r="B22" s="503" t="s">
        <v>551</v>
      </c>
      <c r="C22" s="504"/>
      <c r="D22" s="505"/>
    </row>
    <row r="23" spans="1:8">
      <c r="B23" s="326" t="s">
        <v>552</v>
      </c>
      <c r="C23" s="265" t="s">
        <v>44</v>
      </c>
      <c r="D23" s="265" t="s">
        <v>553</v>
      </c>
    </row>
    <row r="24" spans="1:8">
      <c r="B24" s="327" t="s">
        <v>554</v>
      </c>
      <c r="C24" s="244" t="s">
        <v>555</v>
      </c>
      <c r="D24" s="244" t="s">
        <v>556</v>
      </c>
    </row>
    <row r="25" spans="1:8">
      <c r="B25" s="327" t="s">
        <v>557</v>
      </c>
      <c r="C25" s="244" t="s">
        <v>558</v>
      </c>
      <c r="D25" s="244" t="s">
        <v>559</v>
      </c>
    </row>
    <row r="26" spans="1:8">
      <c r="B26" s="327">
        <v>57</v>
      </c>
      <c r="C26" s="244" t="s">
        <v>560</v>
      </c>
      <c r="D26" s="244" t="s">
        <v>561</v>
      </c>
    </row>
    <row r="27" spans="1:8">
      <c r="B27" s="327" t="s">
        <v>562</v>
      </c>
      <c r="C27" s="244" t="s">
        <v>563</v>
      </c>
      <c r="D27" s="328" t="s">
        <v>564</v>
      </c>
    </row>
    <row r="28" spans="1:8">
      <c r="B28" s="327">
        <v>3</v>
      </c>
      <c r="C28" s="244" t="s">
        <v>565</v>
      </c>
      <c r="D28" s="329">
        <v>3</v>
      </c>
    </row>
    <row r="29" spans="1:8">
      <c r="B29" s="327">
        <v>2</v>
      </c>
      <c r="C29" s="244" t="s">
        <v>566</v>
      </c>
      <c r="D29" s="328" t="s">
        <v>567</v>
      </c>
    </row>
    <row r="30" spans="1:8">
      <c r="B30" s="327" t="s">
        <v>568</v>
      </c>
      <c r="C30" s="244" t="s">
        <v>569</v>
      </c>
      <c r="D30" s="244"/>
    </row>
    <row r="32" spans="1:8">
      <c r="A32" s="1"/>
      <c r="B32" s="203"/>
      <c r="C32" s="1"/>
      <c r="D32" s="1"/>
      <c r="E32" s="1"/>
      <c r="F32" s="1"/>
      <c r="G32" s="1"/>
      <c r="H32" s="1"/>
    </row>
    <row r="33" spans="1:12" ht="15" thickBot="1">
      <c r="A33" s="1"/>
      <c r="B33" s="203"/>
      <c r="C33" s="1"/>
      <c r="D33" s="1"/>
      <c r="E33" s="1"/>
      <c r="F33" s="1"/>
      <c r="G33" s="1"/>
      <c r="H33" s="1"/>
    </row>
    <row r="34" spans="1:12" ht="15.6" thickTop="1" thickBot="1">
      <c r="A34" s="330"/>
      <c r="B34" s="331" t="s">
        <v>570</v>
      </c>
      <c r="C34" s="332" t="s">
        <v>571</v>
      </c>
      <c r="D34" s="333" t="s">
        <v>572</v>
      </c>
      <c r="E34" s="333" t="s">
        <v>573</v>
      </c>
      <c r="F34" s="333" t="s">
        <v>574</v>
      </c>
      <c r="G34" s="333" t="s">
        <v>575</v>
      </c>
      <c r="H34" s="333" t="s">
        <v>576</v>
      </c>
      <c r="I34" s="333" t="s">
        <v>632</v>
      </c>
      <c r="J34" s="333" t="s">
        <v>633</v>
      </c>
      <c r="K34" s="333" t="s">
        <v>634</v>
      </c>
      <c r="L34" s="333" t="s">
        <v>635</v>
      </c>
    </row>
    <row r="35" spans="1:12" ht="16.2" thickTop="1">
      <c r="A35" s="334" t="s">
        <v>577</v>
      </c>
      <c r="B35" s="335" t="s">
        <v>44</v>
      </c>
      <c r="C35" s="336" t="s">
        <v>533</v>
      </c>
      <c r="D35" s="337" t="s">
        <v>533</v>
      </c>
      <c r="E35" s="337" t="s">
        <v>533</v>
      </c>
      <c r="F35" s="337" t="s">
        <v>533</v>
      </c>
      <c r="G35" s="338" t="s">
        <v>533</v>
      </c>
      <c r="H35" s="338" t="s">
        <v>533</v>
      </c>
      <c r="I35" s="337" t="s">
        <v>533</v>
      </c>
      <c r="J35" s="337" t="s">
        <v>533</v>
      </c>
      <c r="K35" s="338" t="s">
        <v>533</v>
      </c>
      <c r="L35" s="338" t="s">
        <v>533</v>
      </c>
    </row>
    <row r="36" spans="1:12" ht="15.6">
      <c r="A36" s="334" t="s">
        <v>578</v>
      </c>
      <c r="B36" s="339" t="s">
        <v>534</v>
      </c>
      <c r="C36" s="340" t="s">
        <v>535</v>
      </c>
      <c r="D36" s="341" t="s">
        <v>535</v>
      </c>
      <c r="E36" s="341" t="s">
        <v>535</v>
      </c>
      <c r="F36" s="341" t="s">
        <v>535</v>
      </c>
      <c r="G36" s="342" t="s">
        <v>535</v>
      </c>
      <c r="H36" s="342" t="s">
        <v>535</v>
      </c>
      <c r="I36" s="341" t="s">
        <v>535</v>
      </c>
      <c r="J36" s="341" t="s">
        <v>535</v>
      </c>
      <c r="K36" s="342" t="s">
        <v>535</v>
      </c>
      <c r="L36" s="342" t="s">
        <v>535</v>
      </c>
    </row>
    <row r="37" spans="1:12" ht="15.6">
      <c r="A37" s="343"/>
      <c r="B37" s="339" t="s">
        <v>579</v>
      </c>
      <c r="C37" s="342" t="s">
        <v>616</v>
      </c>
      <c r="D37" s="342" t="s">
        <v>616</v>
      </c>
      <c r="E37" s="342" t="s">
        <v>616</v>
      </c>
      <c r="F37" s="342" t="s">
        <v>616</v>
      </c>
      <c r="G37" s="342" t="s">
        <v>616</v>
      </c>
      <c r="H37" s="342" t="s">
        <v>616</v>
      </c>
      <c r="I37" s="342" t="s">
        <v>616</v>
      </c>
      <c r="J37" s="342" t="s">
        <v>616</v>
      </c>
      <c r="K37" s="342" t="s">
        <v>616</v>
      </c>
      <c r="L37" s="342" t="s">
        <v>616</v>
      </c>
    </row>
    <row r="38" spans="1:12" ht="15" thickBot="1">
      <c r="A38" s="343"/>
      <c r="B38" s="344"/>
      <c r="C38" s="345"/>
      <c r="D38" s="345"/>
      <c r="E38" s="345"/>
      <c r="F38" s="345"/>
      <c r="G38" s="345"/>
      <c r="H38" s="346"/>
      <c r="I38" s="345"/>
      <c r="J38" s="345"/>
      <c r="K38" s="345"/>
      <c r="L38" s="346"/>
    </row>
    <row r="39" spans="1:12" ht="15.6" thickTop="1" thickBot="1">
      <c r="A39" s="347"/>
      <c r="B39" s="348" t="s">
        <v>580</v>
      </c>
      <c r="C39" s="349" t="s">
        <v>581</v>
      </c>
      <c r="D39" s="349" t="s">
        <v>581</v>
      </c>
      <c r="E39" s="349" t="s">
        <v>581</v>
      </c>
      <c r="F39" s="349" t="s">
        <v>581</v>
      </c>
      <c r="G39" s="349" t="s">
        <v>581</v>
      </c>
      <c r="H39" s="349" t="s">
        <v>581</v>
      </c>
      <c r="I39" s="349" t="s">
        <v>581</v>
      </c>
      <c r="J39" s="349" t="s">
        <v>581</v>
      </c>
      <c r="K39" s="349" t="s">
        <v>581</v>
      </c>
      <c r="L39" s="349" t="s">
        <v>581</v>
      </c>
    </row>
    <row r="40" spans="1:12" ht="15" thickTop="1">
      <c r="A40" s="350"/>
      <c r="B40" s="351"/>
      <c r="C40" s="352"/>
      <c r="D40" s="352"/>
      <c r="E40" s="353"/>
      <c r="F40" s="354"/>
      <c r="G40" s="355"/>
      <c r="H40" s="355"/>
    </row>
    <row r="41" spans="1:12" ht="15" thickBot="1">
      <c r="A41" s="356"/>
      <c r="B41" s="356"/>
      <c r="C41" s="356"/>
      <c r="D41" s="356"/>
      <c r="E41" s="356"/>
      <c r="F41" s="356"/>
      <c r="G41" s="355"/>
      <c r="H41" s="355"/>
    </row>
    <row r="42" spans="1:12" ht="15.6" thickTop="1" thickBot="1">
      <c r="A42" s="330"/>
      <c r="B42" s="357"/>
      <c r="C42" s="358" t="s">
        <v>582</v>
      </c>
      <c r="D42" s="359" t="s">
        <v>583</v>
      </c>
      <c r="E42" s="359" t="s">
        <v>584</v>
      </c>
      <c r="F42" s="360"/>
      <c r="G42" s="360"/>
      <c r="H42" s="360"/>
    </row>
    <row r="43" spans="1:12" ht="15" thickTop="1">
      <c r="A43" s="343"/>
      <c r="B43" s="361" t="s">
        <v>44</v>
      </c>
      <c r="C43" s="362" t="s">
        <v>636</v>
      </c>
      <c r="D43" s="363" t="s">
        <v>585</v>
      </c>
      <c r="E43" s="364" t="s">
        <v>586</v>
      </c>
      <c r="F43" s="360"/>
      <c r="G43" s="360"/>
      <c r="H43" s="360"/>
    </row>
    <row r="44" spans="1:12">
      <c r="A44" s="365" t="s">
        <v>577</v>
      </c>
      <c r="B44" s="366" t="s">
        <v>534</v>
      </c>
      <c r="C44" s="367" t="s">
        <v>587</v>
      </c>
      <c r="D44" s="368" t="s">
        <v>588</v>
      </c>
      <c r="E44" s="369" t="s">
        <v>588</v>
      </c>
      <c r="F44" s="355"/>
      <c r="G44" s="360"/>
      <c r="H44" s="360"/>
    </row>
    <row r="45" spans="1:12">
      <c r="A45" s="365" t="s">
        <v>589</v>
      </c>
      <c r="B45" s="366" t="s">
        <v>579</v>
      </c>
      <c r="C45" s="370" t="s">
        <v>590</v>
      </c>
      <c r="D45" s="371" t="s">
        <v>244</v>
      </c>
      <c r="E45" s="371" t="s">
        <v>50</v>
      </c>
      <c r="F45" s="355"/>
      <c r="G45" s="372"/>
      <c r="H45" s="372"/>
    </row>
    <row r="46" spans="1:12" ht="15" thickBot="1">
      <c r="A46" s="343"/>
      <c r="B46" s="373"/>
      <c r="C46" s="374"/>
      <c r="D46" s="375"/>
      <c r="E46" s="376"/>
      <c r="F46" s="352"/>
      <c r="G46" s="355"/>
      <c r="H46" s="355"/>
    </row>
    <row r="47" spans="1:12" ht="15.6" thickTop="1" thickBot="1">
      <c r="A47" s="347"/>
      <c r="B47" s="377" t="s">
        <v>580</v>
      </c>
      <c r="C47" s="349" t="s">
        <v>581</v>
      </c>
      <c r="D47" s="349" t="s">
        <v>581</v>
      </c>
      <c r="E47" s="349" t="s">
        <v>581</v>
      </c>
      <c r="F47" s="354"/>
      <c r="G47" s="355"/>
      <c r="H47" s="355"/>
    </row>
    <row r="48" spans="1:12" ht="15.6" thickTop="1" thickBot="1">
      <c r="A48" s="356"/>
      <c r="B48" s="356"/>
      <c r="C48" s="378"/>
      <c r="D48" s="378"/>
      <c r="E48" s="379"/>
      <c r="F48" s="380"/>
      <c r="G48" s="355"/>
      <c r="H48" s="355"/>
    </row>
    <row r="49" spans="1:8" ht="15.6" thickTop="1" thickBot="1">
      <c r="A49" s="381"/>
      <c r="B49" s="357"/>
      <c r="C49" s="359" t="s">
        <v>582</v>
      </c>
      <c r="D49" s="359" t="s">
        <v>583</v>
      </c>
      <c r="E49" s="360"/>
      <c r="F49" s="350"/>
      <c r="G49" s="382"/>
      <c r="H49" s="360"/>
    </row>
    <row r="50" spans="1:8" ht="15" thickTop="1">
      <c r="A50" s="383"/>
      <c r="B50" s="361" t="s">
        <v>44</v>
      </c>
      <c r="C50" s="384" t="s">
        <v>591</v>
      </c>
      <c r="D50" s="384" t="s">
        <v>592</v>
      </c>
      <c r="E50" s="355"/>
      <c r="F50" s="385"/>
      <c r="G50" s="386"/>
      <c r="H50" s="355"/>
    </row>
    <row r="51" spans="1:8">
      <c r="A51" s="387" t="s">
        <v>577</v>
      </c>
      <c r="B51" s="366" t="s">
        <v>534</v>
      </c>
      <c r="C51" s="388" t="s">
        <v>588</v>
      </c>
      <c r="D51" s="388" t="s">
        <v>588</v>
      </c>
      <c r="E51" s="355"/>
      <c r="F51" s="389"/>
      <c r="G51" s="386"/>
      <c r="H51" s="355"/>
    </row>
    <row r="52" spans="1:8">
      <c r="A52" s="387" t="s">
        <v>593</v>
      </c>
      <c r="B52" s="366" t="s">
        <v>579</v>
      </c>
      <c r="C52" s="390" t="s">
        <v>594</v>
      </c>
      <c r="D52" s="391" t="s">
        <v>595</v>
      </c>
      <c r="E52" s="355"/>
      <c r="F52" s="389"/>
      <c r="G52" s="386"/>
      <c r="H52" s="355"/>
    </row>
    <row r="53" spans="1:8" ht="15" thickBot="1">
      <c r="A53" s="383"/>
      <c r="B53" s="373"/>
      <c r="C53" s="392"/>
      <c r="D53" s="392"/>
      <c r="E53" s="352"/>
      <c r="F53" s="385"/>
      <c r="G53" s="351"/>
      <c r="H53" s="352"/>
    </row>
    <row r="54" spans="1:8" ht="15.6" thickTop="1" thickBot="1">
      <c r="A54" s="393"/>
      <c r="B54" s="377" t="s">
        <v>580</v>
      </c>
      <c r="C54" s="349" t="s">
        <v>581</v>
      </c>
      <c r="D54" s="349" t="s">
        <v>581</v>
      </c>
      <c r="E54" s="394"/>
      <c r="F54" s="385"/>
      <c r="G54" s="351"/>
      <c r="H54" s="352"/>
    </row>
    <row r="55" spans="1:8" ht="15" thickTop="1">
      <c r="A55" s="356"/>
      <c r="B55" s="356"/>
      <c r="C55" s="356"/>
      <c r="D55" s="356"/>
      <c r="E55" s="356"/>
      <c r="F55" s="395"/>
      <c r="G55" s="395"/>
      <c r="H55" s="395"/>
    </row>
  </sheetData>
  <mergeCells count="2">
    <mergeCell ref="B5:C5"/>
    <mergeCell ref="B22:D22"/>
  </mergeCells>
  <hyperlinks>
    <hyperlink ref="A1" location="Garde!A1" display="RETOUR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workbookViewId="0">
      <selection activeCell="I23" sqref="I23"/>
    </sheetView>
  </sheetViews>
  <sheetFormatPr baseColWidth="10" defaultRowHeight="14.4"/>
  <cols>
    <col min="2" max="2" width="28.6640625" bestFit="1" customWidth="1"/>
    <col min="3" max="3" width="22.6640625" customWidth="1"/>
    <col min="4" max="7" width="11.6640625" customWidth="1"/>
    <col min="8" max="8" width="28.6640625" bestFit="1" customWidth="1"/>
    <col min="9" max="9" width="22.6640625" customWidth="1"/>
    <col min="10" max="10" width="11.6640625" customWidth="1"/>
  </cols>
  <sheetData>
    <row r="1" spans="1:9">
      <c r="A1" s="154"/>
    </row>
    <row r="2" spans="1:9" ht="18">
      <c r="B2" s="511" t="s">
        <v>450</v>
      </c>
      <c r="C2" s="511"/>
      <c r="D2" s="511"/>
      <c r="E2" s="511"/>
      <c r="F2" s="511"/>
      <c r="G2" s="511"/>
      <c r="H2" s="511"/>
      <c r="I2" s="511"/>
    </row>
    <row r="4" spans="1:9" ht="15.6">
      <c r="B4" s="512" t="s">
        <v>355</v>
      </c>
      <c r="C4" s="512"/>
    </row>
    <row r="6" spans="1:9" ht="15" thickBot="1"/>
    <row r="7" spans="1:9" ht="15" thickBot="1">
      <c r="B7" s="501" t="s">
        <v>356</v>
      </c>
      <c r="C7" s="502"/>
      <c r="D7" s="163"/>
      <c r="E7" s="163"/>
      <c r="F7" s="163"/>
      <c r="H7" s="501" t="s">
        <v>357</v>
      </c>
      <c r="I7" s="502"/>
    </row>
    <row r="8" spans="1:9">
      <c r="B8" s="164" t="s">
        <v>358</v>
      </c>
      <c r="C8" s="165" t="s">
        <v>359</v>
      </c>
      <c r="D8" s="166"/>
      <c r="E8" s="166"/>
      <c r="F8" s="166"/>
      <c r="H8" s="167" t="s">
        <v>358</v>
      </c>
      <c r="I8" s="168" t="s">
        <v>359</v>
      </c>
    </row>
    <row r="9" spans="1:9">
      <c r="B9" s="167" t="s">
        <v>57</v>
      </c>
      <c r="C9" s="168" t="s">
        <v>360</v>
      </c>
      <c r="D9" s="166"/>
      <c r="E9" s="166"/>
      <c r="F9" s="166"/>
      <c r="H9" s="167" t="s">
        <v>57</v>
      </c>
      <c r="I9" s="168" t="s">
        <v>360</v>
      </c>
    </row>
    <row r="10" spans="1:9">
      <c r="B10" s="167" t="s">
        <v>46</v>
      </c>
      <c r="C10" s="168" t="s">
        <v>361</v>
      </c>
      <c r="D10" s="166"/>
      <c r="E10" s="166"/>
      <c r="F10" s="166"/>
      <c r="H10" s="167" t="s">
        <v>46</v>
      </c>
      <c r="I10" s="168" t="s">
        <v>361</v>
      </c>
    </row>
    <row r="11" spans="1:9">
      <c r="B11" s="167" t="s">
        <v>67</v>
      </c>
      <c r="C11" s="168" t="s">
        <v>641</v>
      </c>
      <c r="D11" s="166"/>
      <c r="E11" s="166"/>
      <c r="F11" s="166"/>
      <c r="H11" s="167" t="s">
        <v>67</v>
      </c>
      <c r="I11" s="168" t="s">
        <v>642</v>
      </c>
    </row>
    <row r="12" spans="1:9">
      <c r="B12" s="167" t="s">
        <v>68</v>
      </c>
      <c r="C12" s="168" t="s">
        <v>362</v>
      </c>
      <c r="D12" s="166"/>
      <c r="E12" s="166"/>
      <c r="F12" s="166"/>
      <c r="H12" s="167" t="s">
        <v>68</v>
      </c>
      <c r="I12" s="168" t="s">
        <v>362</v>
      </c>
    </row>
    <row r="13" spans="1:9">
      <c r="B13" s="167" t="s">
        <v>58</v>
      </c>
      <c r="C13" s="168"/>
      <c r="D13" s="166"/>
      <c r="E13" s="169"/>
      <c r="F13" s="166"/>
      <c r="H13" s="167" t="s">
        <v>58</v>
      </c>
      <c r="I13" s="168"/>
    </row>
    <row r="14" spans="1:9">
      <c r="B14" s="167" t="s">
        <v>363</v>
      </c>
      <c r="C14" s="168" t="s">
        <v>451</v>
      </c>
      <c r="D14" s="166"/>
      <c r="E14" s="166"/>
      <c r="F14" s="166"/>
      <c r="H14" s="167" t="s">
        <v>363</v>
      </c>
      <c r="I14" s="168" t="s">
        <v>451</v>
      </c>
    </row>
    <row r="15" spans="1:9">
      <c r="B15" s="170" t="s">
        <v>364</v>
      </c>
      <c r="C15" s="171">
        <v>4</v>
      </c>
      <c r="D15" s="166"/>
      <c r="E15" s="166"/>
      <c r="F15" s="166"/>
      <c r="H15" s="170" t="s">
        <v>364</v>
      </c>
      <c r="I15" s="171">
        <v>4</v>
      </c>
    </row>
    <row r="16" spans="1:9" ht="15" thickBot="1">
      <c r="B16" s="172" t="s">
        <v>365</v>
      </c>
      <c r="C16" s="173" t="s">
        <v>446</v>
      </c>
      <c r="D16" s="163"/>
      <c r="E16" s="163"/>
      <c r="F16" s="163"/>
      <c r="H16" s="172" t="s">
        <v>365</v>
      </c>
      <c r="I16" s="174" t="s">
        <v>447</v>
      </c>
    </row>
    <row r="17" spans="2:12">
      <c r="D17" s="37"/>
      <c r="E17" s="37"/>
      <c r="F17" s="37"/>
      <c r="I17" s="175"/>
    </row>
    <row r="18" spans="2:12" ht="25.5" customHeight="1" thickBot="1">
      <c r="D18" s="37"/>
      <c r="E18" s="37"/>
      <c r="F18" s="37"/>
    </row>
    <row r="19" spans="2:12">
      <c r="B19" s="503" t="s">
        <v>366</v>
      </c>
      <c r="C19" s="513"/>
      <c r="D19" s="163"/>
      <c r="E19" s="163"/>
      <c r="F19" s="163"/>
      <c r="H19" s="514" t="s">
        <v>367</v>
      </c>
      <c r="I19" s="515"/>
    </row>
    <row r="20" spans="2:12">
      <c r="B20" s="164" t="s">
        <v>368</v>
      </c>
      <c r="C20" s="168" t="s">
        <v>448</v>
      </c>
      <c r="D20" s="1"/>
      <c r="E20" s="1"/>
      <c r="F20" s="1"/>
      <c r="H20" s="164" t="s">
        <v>368</v>
      </c>
      <c r="I20" s="168">
        <v>400</v>
      </c>
    </row>
    <row r="21" spans="2:12">
      <c r="B21" s="167" t="s">
        <v>369</v>
      </c>
      <c r="C21" s="168" t="s">
        <v>171</v>
      </c>
      <c r="D21" s="1"/>
      <c r="E21" s="1"/>
      <c r="F21" s="1"/>
      <c r="H21" s="167" t="s">
        <v>369</v>
      </c>
      <c r="I21" s="168" t="s">
        <v>171</v>
      </c>
    </row>
    <row r="22" spans="2:12">
      <c r="B22" s="167" t="s">
        <v>370</v>
      </c>
      <c r="C22" s="168" t="s">
        <v>449</v>
      </c>
      <c r="D22" s="1"/>
      <c r="E22" s="1"/>
      <c r="F22" s="1"/>
      <c r="H22" s="167" t="s">
        <v>370</v>
      </c>
      <c r="I22" s="168" t="s">
        <v>449</v>
      </c>
    </row>
    <row r="23" spans="2:12" ht="15" thickBot="1">
      <c r="B23" s="172" t="s">
        <v>371</v>
      </c>
      <c r="C23" s="176" t="s">
        <v>656</v>
      </c>
      <c r="D23" s="1"/>
      <c r="E23" s="1"/>
      <c r="F23" s="1"/>
      <c r="H23" s="172" t="s">
        <v>371</v>
      </c>
      <c r="I23" s="176" t="s">
        <v>657</v>
      </c>
    </row>
    <row r="26" spans="2:12" ht="15" thickBot="1"/>
    <row r="27" spans="2:12" ht="15" thickBot="1">
      <c r="B27" s="508" t="s">
        <v>372</v>
      </c>
      <c r="C27" s="504"/>
      <c r="D27" s="504"/>
      <c r="E27" s="504"/>
      <c r="F27" s="505"/>
      <c r="G27" s="177"/>
      <c r="H27" s="508" t="s">
        <v>373</v>
      </c>
      <c r="I27" s="504"/>
      <c r="J27" s="504"/>
      <c r="K27" s="504"/>
      <c r="L27" s="505"/>
    </row>
    <row r="28" spans="2:12" ht="15" thickBot="1">
      <c r="B28" s="178" t="s">
        <v>374</v>
      </c>
      <c r="C28" s="179" t="s">
        <v>375</v>
      </c>
      <c r="D28" s="180" t="s">
        <v>376</v>
      </c>
      <c r="E28" s="181" t="s">
        <v>377</v>
      </c>
      <c r="F28" s="179" t="s">
        <v>378</v>
      </c>
      <c r="G28" s="166"/>
      <c r="H28" s="178" t="s">
        <v>374</v>
      </c>
      <c r="I28" s="181" t="s">
        <v>379</v>
      </c>
      <c r="J28" s="181" t="s">
        <v>376</v>
      </c>
      <c r="K28" s="181" t="s">
        <v>377</v>
      </c>
      <c r="L28" s="179" t="s">
        <v>378</v>
      </c>
    </row>
    <row r="29" spans="2:12">
      <c r="B29" s="182" t="s">
        <v>380</v>
      </c>
      <c r="C29" s="183" t="s">
        <v>381</v>
      </c>
      <c r="D29" s="184" t="s">
        <v>382</v>
      </c>
      <c r="E29" s="185" t="s">
        <v>383</v>
      </c>
      <c r="F29" s="186" t="s">
        <v>127</v>
      </c>
      <c r="G29" s="187"/>
      <c r="H29" s="164" t="s">
        <v>380</v>
      </c>
      <c r="I29" s="188" t="s">
        <v>381</v>
      </c>
      <c r="J29" s="189" t="s">
        <v>384</v>
      </c>
      <c r="K29" s="189" t="s">
        <v>383</v>
      </c>
      <c r="L29" s="190" t="s">
        <v>127</v>
      </c>
    </row>
    <row r="30" spans="2:12">
      <c r="B30" s="167" t="s">
        <v>385</v>
      </c>
      <c r="C30" s="191" t="s">
        <v>386</v>
      </c>
      <c r="D30" s="192" t="s">
        <v>382</v>
      </c>
      <c r="E30" s="193" t="s">
        <v>387</v>
      </c>
      <c r="F30" s="194" t="s">
        <v>124</v>
      </c>
      <c r="G30" s="187"/>
      <c r="H30" s="167" t="s">
        <v>385</v>
      </c>
      <c r="I30" s="191" t="s">
        <v>386</v>
      </c>
      <c r="J30" s="193" t="s">
        <v>384</v>
      </c>
      <c r="K30" s="193" t="s">
        <v>387</v>
      </c>
      <c r="L30" s="194" t="s">
        <v>124</v>
      </c>
    </row>
    <row r="31" spans="2:12">
      <c r="B31" s="167" t="s">
        <v>388</v>
      </c>
      <c r="C31" s="191" t="s">
        <v>389</v>
      </c>
      <c r="D31" s="192" t="s">
        <v>382</v>
      </c>
      <c r="E31" s="193" t="s">
        <v>383</v>
      </c>
      <c r="F31" s="195" t="s">
        <v>132</v>
      </c>
      <c r="G31" s="187"/>
      <c r="H31" s="167" t="s">
        <v>388</v>
      </c>
      <c r="I31" s="191" t="s">
        <v>389</v>
      </c>
      <c r="J31" s="193" t="s">
        <v>384</v>
      </c>
      <c r="K31" s="193" t="s">
        <v>383</v>
      </c>
      <c r="L31" s="195" t="s">
        <v>131</v>
      </c>
    </row>
    <row r="32" spans="2:12">
      <c r="B32" s="167" t="s">
        <v>390</v>
      </c>
      <c r="C32" s="191" t="s">
        <v>381</v>
      </c>
      <c r="D32" s="192" t="s">
        <v>382</v>
      </c>
      <c r="E32" s="193" t="s">
        <v>387</v>
      </c>
      <c r="F32" s="194" t="s">
        <v>129</v>
      </c>
      <c r="G32" s="187"/>
      <c r="H32" s="167" t="s">
        <v>390</v>
      </c>
      <c r="I32" s="191" t="s">
        <v>381</v>
      </c>
      <c r="J32" s="193" t="s">
        <v>384</v>
      </c>
      <c r="K32" s="193" t="s">
        <v>387</v>
      </c>
      <c r="L32" s="194" t="s">
        <v>129</v>
      </c>
    </row>
    <row r="33" spans="2:12">
      <c r="B33" s="167" t="s">
        <v>391</v>
      </c>
      <c r="C33" s="196" t="s">
        <v>386</v>
      </c>
      <c r="D33" s="192" t="s">
        <v>382</v>
      </c>
      <c r="E33" s="193" t="s">
        <v>392</v>
      </c>
      <c r="F33" s="194" t="s">
        <v>123</v>
      </c>
      <c r="G33" s="187"/>
      <c r="H33" s="167" t="s">
        <v>391</v>
      </c>
      <c r="I33" s="196" t="s">
        <v>393</v>
      </c>
      <c r="J33" s="193" t="s">
        <v>384</v>
      </c>
      <c r="K33" s="193" t="s">
        <v>392</v>
      </c>
      <c r="L33" s="194" t="s">
        <v>123</v>
      </c>
    </row>
    <row r="34" spans="2:12">
      <c r="B34" s="167" t="s">
        <v>394</v>
      </c>
      <c r="C34" s="196" t="s">
        <v>395</v>
      </c>
      <c r="D34" s="192" t="s">
        <v>382</v>
      </c>
      <c r="E34" s="193" t="s">
        <v>383</v>
      </c>
      <c r="F34" s="194" t="s">
        <v>129</v>
      </c>
      <c r="G34" s="187"/>
      <c r="H34" s="167" t="s">
        <v>394</v>
      </c>
      <c r="I34" s="196" t="s">
        <v>381</v>
      </c>
      <c r="J34" s="193" t="s">
        <v>384</v>
      </c>
      <c r="K34" s="193" t="s">
        <v>383</v>
      </c>
      <c r="L34" s="194" t="s">
        <v>129</v>
      </c>
    </row>
    <row r="35" spans="2:12">
      <c r="B35" s="167" t="s">
        <v>396</v>
      </c>
      <c r="C35" s="191" t="s">
        <v>386</v>
      </c>
      <c r="D35" s="192" t="s">
        <v>382</v>
      </c>
      <c r="E35" s="193" t="s">
        <v>387</v>
      </c>
      <c r="F35" s="194" t="s">
        <v>126</v>
      </c>
      <c r="G35" s="187"/>
      <c r="H35" s="167" t="s">
        <v>396</v>
      </c>
      <c r="I35" s="191" t="s">
        <v>386</v>
      </c>
      <c r="J35" s="193" t="s">
        <v>384</v>
      </c>
      <c r="K35" s="193" t="s">
        <v>387</v>
      </c>
      <c r="L35" s="194" t="s">
        <v>126</v>
      </c>
    </row>
    <row r="36" spans="2:12">
      <c r="B36" s="167" t="s">
        <v>397</v>
      </c>
      <c r="C36" s="191" t="s">
        <v>389</v>
      </c>
      <c r="D36" s="192" t="s">
        <v>382</v>
      </c>
      <c r="E36" s="193" t="s">
        <v>398</v>
      </c>
      <c r="F36" s="194" t="s">
        <v>130</v>
      </c>
      <c r="G36" s="187"/>
      <c r="H36" s="167" t="s">
        <v>397</v>
      </c>
      <c r="I36" s="191" t="s">
        <v>389</v>
      </c>
      <c r="J36" s="193" t="s">
        <v>384</v>
      </c>
      <c r="K36" s="193" t="s">
        <v>398</v>
      </c>
      <c r="L36" s="194" t="s">
        <v>130</v>
      </c>
    </row>
    <row r="37" spans="2:12">
      <c r="B37" s="167" t="s">
        <v>399</v>
      </c>
      <c r="C37" s="191" t="s">
        <v>393</v>
      </c>
      <c r="D37" s="192" t="s">
        <v>400</v>
      </c>
      <c r="E37" s="193" t="s">
        <v>383</v>
      </c>
      <c r="F37" s="194" t="s">
        <v>125</v>
      </c>
      <c r="G37" s="187"/>
      <c r="H37" s="167" t="s">
        <v>399</v>
      </c>
      <c r="I37" s="191" t="s">
        <v>393</v>
      </c>
      <c r="J37" s="193" t="s">
        <v>384</v>
      </c>
      <c r="K37" s="193" t="s">
        <v>383</v>
      </c>
      <c r="L37" s="194" t="s">
        <v>125</v>
      </c>
    </row>
    <row r="38" spans="2:12">
      <c r="B38" s="167" t="s">
        <v>401</v>
      </c>
      <c r="C38" s="191" t="s">
        <v>393</v>
      </c>
      <c r="D38" s="192" t="s">
        <v>382</v>
      </c>
      <c r="E38" s="193" t="s">
        <v>387</v>
      </c>
      <c r="F38" s="194" t="s">
        <v>123</v>
      </c>
      <c r="G38" s="187"/>
      <c r="H38" s="167" t="s">
        <v>401</v>
      </c>
      <c r="I38" s="191" t="s">
        <v>393</v>
      </c>
      <c r="J38" s="193" t="s">
        <v>384</v>
      </c>
      <c r="K38" s="193" t="s">
        <v>387</v>
      </c>
      <c r="L38" s="194" t="s">
        <v>123</v>
      </c>
    </row>
    <row r="39" spans="2:12">
      <c r="B39" s="167" t="s">
        <v>402</v>
      </c>
      <c r="C39" s="191" t="s">
        <v>393</v>
      </c>
      <c r="D39" s="192" t="s">
        <v>382</v>
      </c>
      <c r="E39" s="193" t="s">
        <v>392</v>
      </c>
      <c r="F39" s="194" t="s">
        <v>128</v>
      </c>
      <c r="G39" s="187"/>
      <c r="H39" s="167" t="s">
        <v>403</v>
      </c>
      <c r="I39" s="191" t="s">
        <v>393</v>
      </c>
      <c r="J39" s="193" t="s">
        <v>384</v>
      </c>
      <c r="K39" s="193" t="s">
        <v>392</v>
      </c>
      <c r="L39" s="194" t="s">
        <v>128</v>
      </c>
    </row>
    <row r="40" spans="2:12" ht="15" thickBot="1">
      <c r="B40" s="172" t="s">
        <v>404</v>
      </c>
      <c r="C40" s="197" t="s">
        <v>393</v>
      </c>
      <c r="D40" s="198" t="s">
        <v>382</v>
      </c>
      <c r="E40" s="199" t="s">
        <v>387</v>
      </c>
      <c r="F40" s="200" t="s">
        <v>125</v>
      </c>
      <c r="G40" s="187"/>
      <c r="H40" s="172" t="s">
        <v>404</v>
      </c>
      <c r="I40" s="197" t="s">
        <v>393</v>
      </c>
      <c r="J40" s="199" t="s">
        <v>384</v>
      </c>
      <c r="K40" s="199" t="s">
        <v>387</v>
      </c>
      <c r="L40" s="200" t="s">
        <v>125</v>
      </c>
    </row>
    <row r="41" spans="2:12">
      <c r="B41" s="1"/>
      <c r="C41" s="1"/>
      <c r="D41" s="1"/>
      <c r="E41" s="1"/>
      <c r="F41" s="1"/>
      <c r="G41" s="166"/>
      <c r="H41" s="166"/>
      <c r="I41" s="166"/>
    </row>
    <row r="43" spans="2:12" ht="15" thickBot="1"/>
    <row r="44" spans="2:12" ht="15" thickBot="1">
      <c r="B44" s="509" t="s">
        <v>405</v>
      </c>
      <c r="C44" s="510"/>
      <c r="D44" s="201"/>
      <c r="E44" s="201"/>
      <c r="F44" s="201"/>
      <c r="H44" s="509" t="s">
        <v>406</v>
      </c>
      <c r="I44" s="510"/>
    </row>
    <row r="45" spans="2:12">
      <c r="B45" s="164" t="s">
        <v>407</v>
      </c>
      <c r="C45" s="165"/>
      <c r="D45" s="1"/>
      <c r="E45" s="1"/>
      <c r="F45" s="1"/>
      <c r="H45" s="164" t="s">
        <v>407</v>
      </c>
      <c r="I45" s="165"/>
    </row>
    <row r="46" spans="2:12">
      <c r="B46" s="167" t="s">
        <v>408</v>
      </c>
      <c r="C46" s="168"/>
      <c r="D46" s="1"/>
      <c r="E46" s="1"/>
      <c r="F46" s="1"/>
      <c r="H46" s="167" t="s">
        <v>408</v>
      </c>
      <c r="I46" s="168"/>
    </row>
    <row r="47" spans="2:12">
      <c r="B47" s="167" t="s">
        <v>409</v>
      </c>
      <c r="C47" s="168"/>
      <c r="D47" s="1"/>
      <c r="E47" s="1"/>
      <c r="F47" s="1"/>
      <c r="H47" s="167" t="s">
        <v>409</v>
      </c>
      <c r="I47" s="168"/>
    </row>
    <row r="48" spans="2:12">
      <c r="B48" s="167" t="s">
        <v>410</v>
      </c>
      <c r="C48" s="202"/>
      <c r="D48" s="1"/>
      <c r="E48" s="1"/>
      <c r="F48" s="1"/>
      <c r="H48" s="167" t="s">
        <v>410</v>
      </c>
      <c r="I48" s="202"/>
    </row>
    <row r="49" spans="1:9">
      <c r="B49" s="167" t="s">
        <v>411</v>
      </c>
      <c r="C49" s="202"/>
      <c r="D49" s="203"/>
      <c r="E49" s="203"/>
      <c r="F49" s="203"/>
      <c r="H49" s="167" t="s">
        <v>411</v>
      </c>
      <c r="I49" s="202"/>
    </row>
    <row r="50" spans="1:9">
      <c r="B50" s="167" t="s">
        <v>412</v>
      </c>
      <c r="C50" s="168"/>
      <c r="D50" s="1"/>
      <c r="E50" s="1"/>
      <c r="F50" s="1"/>
      <c r="H50" s="167" t="s">
        <v>412</v>
      </c>
      <c r="I50" s="168"/>
    </row>
    <row r="51" spans="1:9">
      <c r="B51" s="167" t="s">
        <v>413</v>
      </c>
      <c r="C51" s="248">
        <v>42675</v>
      </c>
      <c r="D51" s="1"/>
      <c r="E51" s="1"/>
      <c r="F51" s="1"/>
      <c r="H51" s="167" t="s">
        <v>413</v>
      </c>
      <c r="I51" s="248">
        <v>42675</v>
      </c>
    </row>
    <row r="52" spans="1:9">
      <c r="B52" s="170" t="s">
        <v>414</v>
      </c>
      <c r="C52" s="204" t="s">
        <v>415</v>
      </c>
      <c r="D52" s="1"/>
      <c r="E52" s="1"/>
      <c r="F52" s="1"/>
      <c r="H52" s="170" t="s">
        <v>414</v>
      </c>
      <c r="I52" s="204" t="s">
        <v>415</v>
      </c>
    </row>
    <row r="53" spans="1:9" ht="29.4" thickBot="1">
      <c r="B53" s="205" t="s">
        <v>416</v>
      </c>
      <c r="C53" s="206" t="s">
        <v>417</v>
      </c>
      <c r="D53" s="207"/>
      <c r="E53" s="207"/>
      <c r="F53" s="207"/>
      <c r="H53" s="205" t="s">
        <v>418</v>
      </c>
      <c r="I53" s="206" t="s">
        <v>419</v>
      </c>
    </row>
    <row r="56" spans="1:9">
      <c r="A56" s="154" t="s">
        <v>330</v>
      </c>
      <c r="B56" t="s">
        <v>350</v>
      </c>
    </row>
    <row r="104" spans="4:14" ht="25.8">
      <c r="D104" s="506" t="s">
        <v>420</v>
      </c>
      <c r="E104" s="506"/>
      <c r="F104" s="506"/>
      <c r="G104" s="208"/>
      <c r="H104" s="507" t="s">
        <v>643</v>
      </c>
      <c r="I104" s="507"/>
      <c r="J104" s="507"/>
      <c r="K104" s="208"/>
      <c r="L104" s="208"/>
      <c r="M104" s="208"/>
      <c r="N104" s="208"/>
    </row>
    <row r="108" spans="4:14" ht="25.8">
      <c r="D108" s="506" t="s">
        <v>421</v>
      </c>
      <c r="E108" s="506"/>
      <c r="F108" s="506"/>
      <c r="G108" s="208"/>
      <c r="H108" s="507" t="s">
        <v>644</v>
      </c>
      <c r="I108" s="507"/>
      <c r="J108" s="507"/>
      <c r="K108" s="208"/>
      <c r="L108" s="208"/>
      <c r="M108" s="208"/>
      <c r="N108" s="208"/>
    </row>
  </sheetData>
  <mergeCells count="14">
    <mergeCell ref="B2:I2"/>
    <mergeCell ref="B4:C4"/>
    <mergeCell ref="B7:C7"/>
    <mergeCell ref="H7:I7"/>
    <mergeCell ref="B19:C19"/>
    <mergeCell ref="H19:I19"/>
    <mergeCell ref="D108:F108"/>
    <mergeCell ref="H108:J108"/>
    <mergeCell ref="B27:F27"/>
    <mergeCell ref="H27:L27"/>
    <mergeCell ref="B44:C44"/>
    <mergeCell ref="H44:I44"/>
    <mergeCell ref="D104:F104"/>
    <mergeCell ref="H104:J104"/>
  </mergeCells>
  <hyperlinks>
    <hyperlink ref="A56" location="'PS '!A1" display="RETOUR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C8" sqref="C8"/>
    </sheetView>
  </sheetViews>
  <sheetFormatPr baseColWidth="10" defaultRowHeight="14.4"/>
  <cols>
    <col min="2" max="3" width="40.6640625" customWidth="1"/>
    <col min="4" max="5" width="41.44140625" customWidth="1"/>
    <col min="6" max="6" width="43.6640625" bestFit="1" customWidth="1"/>
    <col min="7" max="7" width="16.44140625" bestFit="1" customWidth="1"/>
  </cols>
  <sheetData>
    <row r="1" spans="1:7">
      <c r="A1" s="154" t="s">
        <v>330</v>
      </c>
      <c r="B1" s="154"/>
    </row>
    <row r="3" spans="1:7" s="37" customFormat="1" ht="18">
      <c r="A3" s="516" t="s">
        <v>444</v>
      </c>
      <c r="B3" s="516"/>
      <c r="C3" s="516"/>
      <c r="D3" s="516"/>
      <c r="E3" s="516"/>
      <c r="F3" s="516"/>
      <c r="G3" s="209"/>
    </row>
    <row r="5" spans="1:7" ht="15.6">
      <c r="B5" s="512" t="s">
        <v>445</v>
      </c>
      <c r="C5" s="512"/>
      <c r="D5" s="512"/>
      <c r="E5" s="512"/>
    </row>
    <row r="6" spans="1:7" s="37" customFormat="1" ht="15.6">
      <c r="B6" s="210"/>
      <c r="C6" s="210"/>
      <c r="D6" s="210"/>
      <c r="E6" s="210"/>
    </row>
    <row r="7" spans="1:7" ht="15" thickBot="1">
      <c r="C7" s="1"/>
    </row>
    <row r="8" spans="1:7">
      <c r="B8" s="211" t="s">
        <v>56</v>
      </c>
      <c r="C8" s="212" t="s">
        <v>422</v>
      </c>
      <c r="D8" s="213" t="s">
        <v>423</v>
      </c>
    </row>
    <row r="9" spans="1:7">
      <c r="B9" s="214" t="s">
        <v>37</v>
      </c>
      <c r="C9" s="215" t="s">
        <v>246</v>
      </c>
      <c r="D9" s="215" t="s">
        <v>246</v>
      </c>
    </row>
    <row r="10" spans="1:7">
      <c r="B10" s="214" t="s">
        <v>45</v>
      </c>
      <c r="C10" s="215" t="s">
        <v>647</v>
      </c>
      <c r="D10" s="216" t="s">
        <v>647</v>
      </c>
    </row>
    <row r="11" spans="1:7">
      <c r="B11" s="214" t="s">
        <v>424</v>
      </c>
      <c r="C11" s="217" t="s">
        <v>648</v>
      </c>
      <c r="D11" s="217" t="s">
        <v>648</v>
      </c>
    </row>
    <row r="12" spans="1:7">
      <c r="B12" s="214" t="s">
        <v>425</v>
      </c>
      <c r="C12" s="215" t="s">
        <v>426</v>
      </c>
      <c r="D12" s="216" t="s">
        <v>426</v>
      </c>
    </row>
    <row r="13" spans="1:7">
      <c r="B13" s="214" t="s">
        <v>252</v>
      </c>
      <c r="C13" s="215" t="s">
        <v>620</v>
      </c>
      <c r="D13" s="215" t="s">
        <v>620</v>
      </c>
    </row>
    <row r="14" spans="1:7" ht="15" thickBot="1">
      <c r="B14" s="218" t="s">
        <v>427</v>
      </c>
      <c r="C14" s="219" t="s">
        <v>649</v>
      </c>
      <c r="D14" s="219" t="s">
        <v>650</v>
      </c>
    </row>
    <row r="15" spans="1:7" ht="15" thickBot="1">
      <c r="B15" s="220" t="s">
        <v>428</v>
      </c>
      <c r="C15" s="221" t="s">
        <v>662</v>
      </c>
      <c r="D15" s="222" t="s">
        <v>663</v>
      </c>
    </row>
    <row r="16" spans="1:7">
      <c r="B16" s="223" t="s">
        <v>429</v>
      </c>
      <c r="C16" s="224" t="s">
        <v>430</v>
      </c>
      <c r="D16" s="225" t="s">
        <v>431</v>
      </c>
    </row>
    <row r="17" spans="1:6">
      <c r="B17" s="214" t="s">
        <v>407</v>
      </c>
      <c r="C17" s="226" t="s">
        <v>651</v>
      </c>
      <c r="D17" s="226" t="s">
        <v>432</v>
      </c>
    </row>
    <row r="18" spans="1:6">
      <c r="B18" s="214" t="s">
        <v>44</v>
      </c>
      <c r="C18" s="227" t="s">
        <v>652</v>
      </c>
      <c r="D18" s="407" t="s">
        <v>652</v>
      </c>
    </row>
    <row r="19" spans="1:6">
      <c r="B19" s="214" t="s">
        <v>433</v>
      </c>
      <c r="C19" s="226" t="s">
        <v>616</v>
      </c>
      <c r="D19" s="406" t="s">
        <v>616</v>
      </c>
    </row>
    <row r="20" spans="1:6">
      <c r="B20" s="214" t="s">
        <v>434</v>
      </c>
      <c r="C20" s="226">
        <v>1</v>
      </c>
      <c r="D20" s="228">
        <v>1</v>
      </c>
    </row>
    <row r="21" spans="1:6">
      <c r="B21" s="214" t="s">
        <v>435</v>
      </c>
      <c r="C21" s="226" t="s">
        <v>616</v>
      </c>
      <c r="D21" s="228" t="s">
        <v>616</v>
      </c>
    </row>
    <row r="22" spans="1:6">
      <c r="B22" s="214" t="s">
        <v>436</v>
      </c>
      <c r="C22" s="226">
        <v>2020</v>
      </c>
      <c r="D22" s="406">
        <v>2020</v>
      </c>
    </row>
    <row r="23" spans="1:6">
      <c r="B23" s="214" t="s">
        <v>414</v>
      </c>
      <c r="C23" s="226" t="s">
        <v>437</v>
      </c>
      <c r="D23" s="406" t="s">
        <v>437</v>
      </c>
    </row>
    <row r="24" spans="1:6" ht="15" thickBot="1">
      <c r="B24" s="218" t="s">
        <v>438</v>
      </c>
      <c r="C24" s="229" t="s">
        <v>439</v>
      </c>
      <c r="D24" s="230" t="s">
        <v>439</v>
      </c>
    </row>
    <row r="25" spans="1:6">
      <c r="B25" s="231"/>
      <c r="C25" s="203"/>
      <c r="D25" s="203"/>
      <c r="E25" s="203"/>
    </row>
    <row r="26" spans="1:6" ht="15" thickBot="1">
      <c r="A26" s="1"/>
      <c r="B26" s="231"/>
      <c r="C26" s="203"/>
      <c r="D26" s="203"/>
      <c r="E26" s="203"/>
    </row>
    <row r="27" spans="1:6" ht="15" thickBot="1">
      <c r="B27" s="517" t="s">
        <v>655</v>
      </c>
      <c r="C27" s="518"/>
      <c r="D27" s="519"/>
      <c r="E27" s="177"/>
    </row>
    <row r="28" spans="1:6" s="37" customFormat="1">
      <c r="B28" s="232"/>
      <c r="C28" s="233" t="s">
        <v>440</v>
      </c>
      <c r="D28" s="234" t="s">
        <v>441</v>
      </c>
      <c r="E28" s="235"/>
      <c r="F28" s="163"/>
    </row>
    <row r="29" spans="1:6" s="37" customFormat="1">
      <c r="B29" s="236" t="s">
        <v>371</v>
      </c>
      <c r="C29" s="237" t="s">
        <v>95</v>
      </c>
      <c r="D29" s="238" t="s">
        <v>97</v>
      </c>
      <c r="E29" s="163"/>
      <c r="F29" s="163"/>
    </row>
    <row r="30" spans="1:6">
      <c r="B30" s="236" t="s">
        <v>368</v>
      </c>
      <c r="C30" s="216" t="s">
        <v>653</v>
      </c>
      <c r="D30" s="168" t="s">
        <v>653</v>
      </c>
      <c r="E30" s="166"/>
      <c r="F30" s="1"/>
    </row>
    <row r="31" spans="1:6">
      <c r="B31" s="236" t="s">
        <v>369</v>
      </c>
      <c r="C31" s="216" t="s">
        <v>171</v>
      </c>
      <c r="D31" s="168" t="s">
        <v>171</v>
      </c>
      <c r="E31" s="166"/>
      <c r="F31" s="1"/>
    </row>
    <row r="32" spans="1:6">
      <c r="B32" s="236" t="s">
        <v>370</v>
      </c>
      <c r="C32" s="216" t="s">
        <v>449</v>
      </c>
      <c r="D32" s="216" t="s">
        <v>449</v>
      </c>
      <c r="E32" s="166"/>
      <c r="F32" s="1"/>
    </row>
    <row r="33" spans="2:6">
      <c r="B33" s="239" t="s">
        <v>442</v>
      </c>
      <c r="C33" s="240" t="s">
        <v>443</v>
      </c>
      <c r="D33" s="204" t="s">
        <v>443</v>
      </c>
      <c r="E33" s="166"/>
      <c r="F33" s="1"/>
    </row>
    <row r="34" spans="2:6" ht="15" thickBot="1">
      <c r="B34" s="172"/>
      <c r="C34" s="241"/>
      <c r="D34" s="176"/>
      <c r="E34" s="166"/>
      <c r="F34" s="1"/>
    </row>
    <row r="35" spans="2:6" ht="15" thickBot="1">
      <c r="E35" s="166"/>
    </row>
    <row r="36" spans="2:6" ht="15" thickBot="1">
      <c r="B36" s="517" t="s">
        <v>654</v>
      </c>
      <c r="C36" s="518"/>
      <c r="D36" s="519"/>
      <c r="E36" s="177"/>
    </row>
    <row r="37" spans="2:6" s="37" customFormat="1">
      <c r="B37" s="232"/>
      <c r="C37" s="242" t="s">
        <v>440</v>
      </c>
      <c r="D37" s="234" t="s">
        <v>441</v>
      </c>
      <c r="E37" s="235"/>
      <c r="F37" s="163"/>
    </row>
    <row r="38" spans="2:6" s="37" customFormat="1">
      <c r="B38" s="236" t="s">
        <v>371</v>
      </c>
      <c r="C38" s="237" t="s">
        <v>99</v>
      </c>
      <c r="D38" s="238" t="s">
        <v>101</v>
      </c>
      <c r="E38" s="163"/>
      <c r="F38" s="163"/>
    </row>
    <row r="39" spans="2:6">
      <c r="B39" s="236" t="s">
        <v>368</v>
      </c>
      <c r="C39" s="216" t="s">
        <v>653</v>
      </c>
      <c r="D39" s="168" t="s">
        <v>653</v>
      </c>
      <c r="E39" s="166"/>
      <c r="F39" s="1"/>
    </row>
    <row r="40" spans="2:6">
      <c r="B40" s="236" t="s">
        <v>369</v>
      </c>
      <c r="C40" s="216" t="s">
        <v>171</v>
      </c>
      <c r="D40" s="168" t="s">
        <v>171</v>
      </c>
      <c r="E40" s="166"/>
      <c r="F40" s="1"/>
    </row>
    <row r="41" spans="2:6">
      <c r="B41" s="236" t="s">
        <v>370</v>
      </c>
      <c r="C41" s="216" t="s">
        <v>449</v>
      </c>
      <c r="D41" s="216" t="s">
        <v>449</v>
      </c>
      <c r="E41" s="166"/>
      <c r="F41" s="1"/>
    </row>
    <row r="42" spans="2:6">
      <c r="B42" s="239" t="s">
        <v>442</v>
      </c>
      <c r="C42" s="240" t="s">
        <v>443</v>
      </c>
      <c r="D42" s="204" t="s">
        <v>443</v>
      </c>
      <c r="E42" s="166"/>
      <c r="F42" s="1"/>
    </row>
    <row r="43" spans="2:6" ht="15" thickBot="1">
      <c r="B43" s="243"/>
      <c r="C43" s="241"/>
      <c r="D43" s="176"/>
      <c r="E43" s="166"/>
      <c r="F43" s="1"/>
    </row>
    <row r="44" spans="2:6">
      <c r="E44" s="166"/>
    </row>
    <row r="45" spans="2:6">
      <c r="E45" s="177"/>
    </row>
    <row r="46" spans="2:6" s="37" customFormat="1">
      <c r="B46"/>
      <c r="C46"/>
      <c r="D46"/>
      <c r="E46" s="163"/>
    </row>
    <row r="47" spans="2:6" s="37" customFormat="1">
      <c r="B47"/>
      <c r="C47"/>
      <c r="D47"/>
      <c r="E47" s="163"/>
    </row>
    <row r="48" spans="2:6">
      <c r="E48" s="1"/>
    </row>
    <row r="49" spans="3:5">
      <c r="E49" s="1"/>
    </row>
    <row r="50" spans="3:5">
      <c r="E50" s="1"/>
    </row>
    <row r="51" spans="3:5">
      <c r="E51" s="1"/>
    </row>
    <row r="52" spans="3:5">
      <c r="E52" s="1"/>
    </row>
    <row r="54" spans="3:5" ht="15.6">
      <c r="C54" s="246"/>
    </row>
    <row r="55" spans="3:5">
      <c r="C55" s="247"/>
    </row>
    <row r="56" spans="3:5">
      <c r="C56" s="247"/>
    </row>
  </sheetData>
  <mergeCells count="4">
    <mergeCell ref="A3:F3"/>
    <mergeCell ref="B5:E5"/>
    <mergeCell ref="B27:D27"/>
    <mergeCell ref="B36:D36"/>
  </mergeCells>
  <hyperlinks>
    <hyperlink ref="A1" location="Guarde!A12" display="RETOUR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zoomScale="70" zoomScaleNormal="70" workbookViewId="0">
      <selection activeCell="E6" sqref="E6"/>
    </sheetView>
  </sheetViews>
  <sheetFormatPr baseColWidth="10" defaultRowHeight="14.4"/>
  <cols>
    <col min="1" max="1" width="15.6640625" customWidth="1"/>
    <col min="2" max="2" width="24.44140625" customWidth="1"/>
    <col min="3" max="3" width="25.6640625" customWidth="1"/>
    <col min="4" max="5" width="27.5546875" customWidth="1"/>
    <col min="6" max="6" width="31.5546875" customWidth="1"/>
    <col min="7" max="7" width="20.6640625" customWidth="1"/>
    <col min="8" max="8" width="27" customWidth="1"/>
    <col min="13" max="13" width="25.33203125" bestFit="1" customWidth="1"/>
  </cols>
  <sheetData>
    <row r="1" spans="1:13" ht="21" customHeight="1"/>
    <row r="3" spans="1:13" ht="15" thickBot="1"/>
    <row r="4" spans="1:13" ht="24" thickTop="1" thickBot="1">
      <c r="B4" s="520" t="s">
        <v>191</v>
      </c>
      <c r="C4" s="521"/>
      <c r="D4" s="521"/>
      <c r="E4" s="521"/>
      <c r="F4" s="522"/>
      <c r="I4" s="520" t="s">
        <v>606</v>
      </c>
      <c r="J4" s="521"/>
      <c r="K4" s="521"/>
      <c r="L4" s="521"/>
      <c r="M4" s="522"/>
    </row>
    <row r="5" spans="1:13" ht="15" thickBot="1">
      <c r="B5" s="523" t="s">
        <v>173</v>
      </c>
      <c r="C5" s="524"/>
      <c r="D5" s="524"/>
      <c r="E5" s="524"/>
      <c r="F5" s="525"/>
      <c r="I5" s="523" t="s">
        <v>173</v>
      </c>
      <c r="J5" s="524"/>
      <c r="K5" s="524"/>
      <c r="L5" s="524"/>
      <c r="M5" s="525"/>
    </row>
    <row r="6" spans="1:13" ht="21.75" customHeight="1" thickTop="1" thickBot="1">
      <c r="B6" s="85" t="s">
        <v>120</v>
      </c>
      <c r="C6" s="86" t="s">
        <v>155</v>
      </c>
      <c r="D6" s="86" t="s">
        <v>94</v>
      </c>
      <c r="E6" s="86" t="s">
        <v>170</v>
      </c>
      <c r="F6" s="87" t="s">
        <v>119</v>
      </c>
      <c r="I6" s="85" t="s">
        <v>120</v>
      </c>
      <c r="J6" s="86" t="s">
        <v>155</v>
      </c>
      <c r="K6" s="86" t="s">
        <v>94</v>
      </c>
      <c r="L6" s="86" t="s">
        <v>170</v>
      </c>
      <c r="M6" s="87" t="s">
        <v>119</v>
      </c>
    </row>
    <row r="7" spans="1:13" ht="30" customHeight="1" thickTop="1">
      <c r="A7" s="526" t="s">
        <v>214</v>
      </c>
      <c r="B7" s="98" t="s">
        <v>192</v>
      </c>
      <c r="C7" s="88" t="s">
        <v>157</v>
      </c>
      <c r="D7" s="88">
        <v>630</v>
      </c>
      <c r="E7" s="88" t="s">
        <v>171</v>
      </c>
      <c r="F7" s="89" t="s">
        <v>204</v>
      </c>
      <c r="H7" s="526" t="s">
        <v>214</v>
      </c>
      <c r="I7" s="98" t="s">
        <v>192</v>
      </c>
      <c r="J7" s="88" t="s">
        <v>607</v>
      </c>
      <c r="K7" s="88">
        <v>1200</v>
      </c>
      <c r="L7" s="88" t="s">
        <v>171</v>
      </c>
      <c r="M7" s="89" t="s">
        <v>608</v>
      </c>
    </row>
    <row r="8" spans="1:13" ht="30" customHeight="1">
      <c r="A8" s="527"/>
      <c r="B8" s="99" t="s">
        <v>199</v>
      </c>
      <c r="C8" s="36" t="s">
        <v>157</v>
      </c>
      <c r="D8" s="36">
        <v>630</v>
      </c>
      <c r="E8" s="36" t="s">
        <v>171</v>
      </c>
      <c r="F8" s="90" t="s">
        <v>210</v>
      </c>
      <c r="H8" s="527"/>
      <c r="I8" s="99" t="s">
        <v>199</v>
      </c>
      <c r="J8" s="404" t="s">
        <v>609</v>
      </c>
      <c r="K8" s="404">
        <v>630</v>
      </c>
      <c r="L8" s="404" t="s">
        <v>171</v>
      </c>
      <c r="M8" s="90" t="s">
        <v>610</v>
      </c>
    </row>
    <row r="9" spans="1:13" ht="30" customHeight="1">
      <c r="A9" s="527"/>
      <c r="B9" s="100" t="s">
        <v>193</v>
      </c>
      <c r="C9" s="36" t="s">
        <v>157</v>
      </c>
      <c r="D9" s="36">
        <v>25</v>
      </c>
      <c r="E9" s="36" t="s">
        <v>171</v>
      </c>
      <c r="F9" s="90" t="s">
        <v>205</v>
      </c>
      <c r="H9" s="527"/>
      <c r="I9" s="100" t="s">
        <v>193</v>
      </c>
      <c r="J9" s="404" t="s">
        <v>609</v>
      </c>
      <c r="K9" s="404">
        <v>25</v>
      </c>
      <c r="L9" s="404" t="s">
        <v>171</v>
      </c>
      <c r="M9" s="90" t="s">
        <v>611</v>
      </c>
    </row>
    <row r="10" spans="1:13" ht="30" customHeight="1" thickBot="1">
      <c r="A10" s="528"/>
      <c r="B10" s="101" t="s">
        <v>194</v>
      </c>
      <c r="C10" s="91" t="s">
        <v>157</v>
      </c>
      <c r="D10" s="91">
        <v>400</v>
      </c>
      <c r="E10" s="91" t="s">
        <v>171</v>
      </c>
      <c r="F10" s="92" t="s">
        <v>206</v>
      </c>
      <c r="H10" s="528"/>
      <c r="I10" s="101" t="s">
        <v>194</v>
      </c>
      <c r="J10" s="91" t="s">
        <v>609</v>
      </c>
      <c r="K10" s="91">
        <v>400</v>
      </c>
      <c r="L10" s="91" t="s">
        <v>171</v>
      </c>
      <c r="M10" s="92" t="s">
        <v>206</v>
      </c>
    </row>
    <row r="11" spans="1:13" ht="30" customHeight="1" thickTop="1">
      <c r="A11" s="529" t="s">
        <v>217</v>
      </c>
      <c r="B11" s="102" t="s">
        <v>200</v>
      </c>
      <c r="C11" s="72" t="s">
        <v>157</v>
      </c>
      <c r="D11" s="72">
        <v>630</v>
      </c>
      <c r="E11" s="72" t="s">
        <v>171</v>
      </c>
      <c r="F11" s="103" t="s">
        <v>211</v>
      </c>
      <c r="H11" s="529" t="s">
        <v>217</v>
      </c>
      <c r="I11" s="102" t="s">
        <v>200</v>
      </c>
      <c r="J11" s="405" t="s">
        <v>157</v>
      </c>
      <c r="K11" s="405">
        <v>630</v>
      </c>
      <c r="L11" s="405" t="s">
        <v>171</v>
      </c>
      <c r="M11" s="103" t="s">
        <v>612</v>
      </c>
    </row>
    <row r="12" spans="1:13" ht="30" customHeight="1" thickBot="1">
      <c r="A12" s="528"/>
      <c r="B12" s="101" t="s">
        <v>201</v>
      </c>
      <c r="C12" s="91" t="s">
        <v>157</v>
      </c>
      <c r="D12" s="91">
        <v>630</v>
      </c>
      <c r="E12" s="91" t="s">
        <v>171</v>
      </c>
      <c r="F12" s="92" t="s">
        <v>212</v>
      </c>
      <c r="H12" s="528"/>
      <c r="I12" s="101" t="s">
        <v>201</v>
      </c>
      <c r="J12" s="91" t="s">
        <v>157</v>
      </c>
      <c r="K12" s="91">
        <v>630</v>
      </c>
      <c r="L12" s="91" t="s">
        <v>171</v>
      </c>
      <c r="M12" s="92" t="s">
        <v>212</v>
      </c>
    </row>
    <row r="13" spans="1:13" ht="30" customHeight="1" thickTop="1">
      <c r="A13" s="533" t="s">
        <v>215</v>
      </c>
      <c r="B13" s="93" t="s">
        <v>202</v>
      </c>
      <c r="C13" s="88" t="s">
        <v>157</v>
      </c>
      <c r="D13" s="88">
        <v>630</v>
      </c>
      <c r="E13" s="88" t="s">
        <v>171</v>
      </c>
      <c r="F13" s="89" t="s">
        <v>213</v>
      </c>
    </row>
    <row r="14" spans="1:13" ht="30" customHeight="1" thickBot="1">
      <c r="A14" s="534"/>
      <c r="B14" s="94" t="s">
        <v>195</v>
      </c>
      <c r="C14" s="91" t="s">
        <v>203</v>
      </c>
      <c r="D14" s="91">
        <v>63</v>
      </c>
      <c r="E14" s="91" t="s">
        <v>171</v>
      </c>
      <c r="F14" s="92" t="s">
        <v>207</v>
      </c>
    </row>
    <row r="15" spans="1:13" ht="30" customHeight="1" thickTop="1">
      <c r="B15" s="95" t="s">
        <v>196</v>
      </c>
      <c r="C15" s="88" t="s">
        <v>165</v>
      </c>
      <c r="D15" s="88">
        <v>6</v>
      </c>
      <c r="E15" s="88" t="s">
        <v>133</v>
      </c>
      <c r="F15" s="89" t="s">
        <v>208</v>
      </c>
    </row>
    <row r="16" spans="1:13" ht="30" customHeight="1">
      <c r="B16" s="96" t="s">
        <v>197</v>
      </c>
      <c r="C16" s="36" t="s">
        <v>165</v>
      </c>
      <c r="D16" s="36">
        <v>6</v>
      </c>
      <c r="E16" s="36" t="s">
        <v>133</v>
      </c>
      <c r="F16" s="90" t="s">
        <v>209</v>
      </c>
    </row>
    <row r="17" spans="2:6" ht="30" customHeight="1" thickBot="1">
      <c r="B17" s="97" t="s">
        <v>198</v>
      </c>
      <c r="C17" s="91" t="s">
        <v>165</v>
      </c>
      <c r="D17" s="91">
        <v>20</v>
      </c>
      <c r="E17" s="91" t="s">
        <v>171</v>
      </c>
      <c r="F17" s="92" t="s">
        <v>216</v>
      </c>
    </row>
    <row r="18" spans="2:6" ht="15" thickTop="1"/>
    <row r="22" spans="2:6" ht="15" thickBot="1"/>
    <row r="23" spans="2:6" ht="24" thickTop="1" thickBot="1">
      <c r="B23" s="520" t="s">
        <v>266</v>
      </c>
      <c r="C23" s="521"/>
      <c r="D23" s="521"/>
      <c r="E23" s="521"/>
      <c r="F23" s="522"/>
    </row>
    <row r="24" spans="2:6" ht="15" thickBot="1">
      <c r="B24" s="523" t="s">
        <v>173</v>
      </c>
      <c r="C24" s="524"/>
      <c r="D24" s="524"/>
      <c r="E24" s="524"/>
      <c r="F24" s="525"/>
    </row>
    <row r="25" spans="2:6" ht="15.6" thickTop="1" thickBot="1">
      <c r="B25" s="73" t="s">
        <v>120</v>
      </c>
      <c r="C25" s="74" t="s">
        <v>155</v>
      </c>
      <c r="D25" s="74" t="s">
        <v>94</v>
      </c>
      <c r="E25" s="74" t="s">
        <v>170</v>
      </c>
      <c r="F25" s="75" t="s">
        <v>119</v>
      </c>
    </row>
    <row r="26" spans="2:6" ht="15" thickTop="1">
      <c r="B26" s="76" t="s">
        <v>156</v>
      </c>
      <c r="C26" s="77" t="s">
        <v>157</v>
      </c>
      <c r="D26" s="77">
        <v>630</v>
      </c>
      <c r="E26" s="77" t="s">
        <v>171</v>
      </c>
      <c r="F26" s="78" t="s">
        <v>158</v>
      </c>
    </row>
    <row r="27" spans="2:6">
      <c r="B27" s="79" t="s">
        <v>159</v>
      </c>
      <c r="C27" s="36" t="s">
        <v>160</v>
      </c>
      <c r="D27" s="36">
        <v>25</v>
      </c>
      <c r="E27" s="36" t="s">
        <v>171</v>
      </c>
      <c r="F27" s="80" t="s">
        <v>161</v>
      </c>
    </row>
    <row r="28" spans="2:6">
      <c r="B28" s="79" t="s">
        <v>169</v>
      </c>
      <c r="C28" s="36" t="s">
        <v>162</v>
      </c>
      <c r="D28" s="36">
        <v>400</v>
      </c>
      <c r="E28" s="36" t="s">
        <v>171</v>
      </c>
      <c r="F28" s="80" t="s">
        <v>172</v>
      </c>
    </row>
    <row r="29" spans="2:6">
      <c r="B29" s="79" t="s">
        <v>167</v>
      </c>
      <c r="C29" s="36" t="s">
        <v>166</v>
      </c>
      <c r="D29" s="36">
        <v>63</v>
      </c>
      <c r="E29" s="36" t="s">
        <v>171</v>
      </c>
      <c r="F29" s="80" t="s">
        <v>175</v>
      </c>
    </row>
    <row r="30" spans="2:6">
      <c r="B30" s="79" t="s">
        <v>168</v>
      </c>
      <c r="C30" s="36" t="s">
        <v>164</v>
      </c>
      <c r="D30" s="36">
        <v>125</v>
      </c>
      <c r="E30" s="36" t="s">
        <v>171</v>
      </c>
      <c r="F30" s="80" t="s">
        <v>174</v>
      </c>
    </row>
    <row r="31" spans="2:6">
      <c r="B31" s="79" t="s">
        <v>95</v>
      </c>
      <c r="C31" s="36" t="s">
        <v>163</v>
      </c>
      <c r="D31" s="36">
        <v>250</v>
      </c>
      <c r="E31" s="36" t="s">
        <v>171</v>
      </c>
      <c r="F31" s="80" t="s">
        <v>218</v>
      </c>
    </row>
    <row r="32" spans="2:6">
      <c r="B32" s="79" t="s">
        <v>97</v>
      </c>
      <c r="C32" s="36" t="s">
        <v>163</v>
      </c>
      <c r="D32" s="36">
        <v>250</v>
      </c>
      <c r="E32" s="36" t="s">
        <v>171</v>
      </c>
      <c r="F32" s="80" t="s">
        <v>218</v>
      </c>
    </row>
    <row r="33" spans="2:6">
      <c r="B33" s="79" t="s">
        <v>99</v>
      </c>
      <c r="C33" s="36" t="s">
        <v>163</v>
      </c>
      <c r="D33" s="36">
        <v>250</v>
      </c>
      <c r="E33" s="36" t="s">
        <v>171</v>
      </c>
      <c r="F33" s="80" t="s">
        <v>219</v>
      </c>
    </row>
    <row r="34" spans="2:6">
      <c r="B34" s="79" t="s">
        <v>101</v>
      </c>
      <c r="C34" s="36" t="s">
        <v>164</v>
      </c>
      <c r="D34" s="36">
        <v>125</v>
      </c>
      <c r="E34" s="36" t="s">
        <v>171</v>
      </c>
      <c r="F34" s="80" t="s">
        <v>218</v>
      </c>
    </row>
    <row r="35" spans="2:6">
      <c r="B35" s="79" t="s">
        <v>103</v>
      </c>
      <c r="C35" s="36" t="s">
        <v>164</v>
      </c>
      <c r="D35" s="36">
        <v>125</v>
      </c>
      <c r="E35" s="36" t="s">
        <v>171</v>
      </c>
      <c r="F35" s="80" t="s">
        <v>218</v>
      </c>
    </row>
    <row r="36" spans="2:6">
      <c r="B36" s="79" t="s">
        <v>105</v>
      </c>
      <c r="C36" s="36" t="s">
        <v>164</v>
      </c>
      <c r="D36" s="36">
        <v>160</v>
      </c>
      <c r="E36" s="36" t="s">
        <v>171</v>
      </c>
      <c r="F36" s="80" t="s">
        <v>218</v>
      </c>
    </row>
    <row r="37" spans="2:6">
      <c r="B37" s="79" t="s">
        <v>107</v>
      </c>
      <c r="C37" s="36" t="s">
        <v>165</v>
      </c>
      <c r="D37" s="36">
        <v>63</v>
      </c>
      <c r="E37" s="36" t="s">
        <v>171</v>
      </c>
      <c r="F37" s="80" t="s">
        <v>225</v>
      </c>
    </row>
    <row r="38" spans="2:6">
      <c r="B38" s="79" t="s">
        <v>109</v>
      </c>
      <c r="C38" s="36" t="s">
        <v>165</v>
      </c>
      <c r="D38" s="36">
        <v>63</v>
      </c>
      <c r="E38" s="36" t="s">
        <v>171</v>
      </c>
      <c r="F38" s="80" t="s">
        <v>226</v>
      </c>
    </row>
    <row r="39" spans="2:6">
      <c r="B39" s="79" t="s">
        <v>111</v>
      </c>
      <c r="C39" s="36" t="s">
        <v>165</v>
      </c>
      <c r="D39" s="36">
        <v>63</v>
      </c>
      <c r="E39" s="36" t="s">
        <v>171</v>
      </c>
      <c r="F39" s="80" t="s">
        <v>220</v>
      </c>
    </row>
    <row r="40" spans="2:6">
      <c r="B40" s="79" t="s">
        <v>113</v>
      </c>
      <c r="C40" s="36" t="s">
        <v>165</v>
      </c>
      <c r="D40" s="36">
        <v>16</v>
      </c>
      <c r="E40" s="36" t="s">
        <v>133</v>
      </c>
      <c r="F40" s="80" t="s">
        <v>221</v>
      </c>
    </row>
    <row r="41" spans="2:6">
      <c r="B41" s="79" t="s">
        <v>115</v>
      </c>
      <c r="C41" s="36" t="s">
        <v>165</v>
      </c>
      <c r="D41" s="36">
        <v>16</v>
      </c>
      <c r="E41" s="36" t="s">
        <v>133</v>
      </c>
      <c r="F41" s="80" t="s">
        <v>218</v>
      </c>
    </row>
    <row r="42" spans="2:6">
      <c r="B42" s="79" t="s">
        <v>117</v>
      </c>
      <c r="C42" s="36" t="s">
        <v>165</v>
      </c>
      <c r="D42" s="36">
        <v>16</v>
      </c>
      <c r="E42" s="36" t="s">
        <v>133</v>
      </c>
      <c r="F42" s="80" t="s">
        <v>222</v>
      </c>
    </row>
    <row r="43" spans="2:6">
      <c r="B43" s="79" t="s">
        <v>96</v>
      </c>
      <c r="C43" s="36" t="s">
        <v>165</v>
      </c>
      <c r="D43" s="36">
        <v>16</v>
      </c>
      <c r="E43" s="36" t="s">
        <v>133</v>
      </c>
      <c r="F43" s="80" t="s">
        <v>223</v>
      </c>
    </row>
    <row r="44" spans="2:6">
      <c r="B44" s="79" t="s">
        <v>98</v>
      </c>
      <c r="C44" s="36" t="s">
        <v>165</v>
      </c>
      <c r="D44" s="36">
        <v>20</v>
      </c>
      <c r="E44" s="36" t="s">
        <v>171</v>
      </c>
      <c r="F44" s="80" t="s">
        <v>224</v>
      </c>
    </row>
    <row r="45" spans="2:6">
      <c r="B45" s="79" t="s">
        <v>100</v>
      </c>
      <c r="C45" s="36" t="s">
        <v>165</v>
      </c>
      <c r="D45" s="36">
        <v>63</v>
      </c>
      <c r="E45" s="36" t="s">
        <v>171</v>
      </c>
      <c r="F45" s="80" t="s">
        <v>227</v>
      </c>
    </row>
    <row r="46" spans="2:6">
      <c r="B46" s="79" t="s">
        <v>102</v>
      </c>
      <c r="C46" s="36" t="s">
        <v>165</v>
      </c>
      <c r="D46" s="36">
        <v>32</v>
      </c>
      <c r="E46" s="36" t="s">
        <v>133</v>
      </c>
      <c r="F46" s="80" t="s">
        <v>228</v>
      </c>
    </row>
    <row r="47" spans="2:6">
      <c r="B47" s="104" t="s">
        <v>104</v>
      </c>
      <c r="C47" s="105" t="s">
        <v>165</v>
      </c>
      <c r="D47" s="105">
        <v>32</v>
      </c>
      <c r="E47" s="105" t="s">
        <v>133</v>
      </c>
      <c r="F47" s="106" t="s">
        <v>228</v>
      </c>
    </row>
    <row r="48" spans="2:6">
      <c r="B48" s="107" t="s">
        <v>106</v>
      </c>
      <c r="C48" s="108" t="s">
        <v>165</v>
      </c>
      <c r="D48" s="108">
        <v>16</v>
      </c>
      <c r="E48" s="108" t="s">
        <v>133</v>
      </c>
      <c r="F48" s="109" t="s">
        <v>229</v>
      </c>
    </row>
    <row r="49" spans="2:6">
      <c r="B49" s="107" t="s">
        <v>108</v>
      </c>
      <c r="C49" s="108" t="s">
        <v>165</v>
      </c>
      <c r="D49" s="108">
        <v>25</v>
      </c>
      <c r="E49" s="108" t="s">
        <v>171</v>
      </c>
      <c r="F49" s="109" t="s">
        <v>231</v>
      </c>
    </row>
    <row r="50" spans="2:6" ht="15" thickBot="1">
      <c r="B50" s="110" t="s">
        <v>110</v>
      </c>
      <c r="C50" s="111" t="s">
        <v>230</v>
      </c>
      <c r="D50" s="111">
        <v>100</v>
      </c>
      <c r="E50" s="111" t="s">
        <v>171</v>
      </c>
      <c r="F50" s="112" t="s">
        <v>228</v>
      </c>
    </row>
    <row r="51" spans="2:6" ht="15" thickTop="1"/>
    <row r="54" spans="2:6" ht="15" thickBot="1"/>
    <row r="55" spans="2:6" ht="24" thickTop="1" thickBot="1">
      <c r="B55" s="520" t="s">
        <v>265</v>
      </c>
      <c r="C55" s="521"/>
      <c r="D55" s="521"/>
      <c r="E55" s="521"/>
      <c r="F55" s="522"/>
    </row>
    <row r="56" spans="2:6" ht="15" thickBot="1">
      <c r="B56" s="523" t="s">
        <v>173</v>
      </c>
      <c r="C56" s="524"/>
      <c r="D56" s="524"/>
      <c r="E56" s="524"/>
      <c r="F56" s="525"/>
    </row>
    <row r="57" spans="2:6" ht="15.6" thickTop="1" thickBot="1">
      <c r="B57" s="73" t="s">
        <v>120</v>
      </c>
      <c r="C57" s="74" t="s">
        <v>155</v>
      </c>
      <c r="D57" s="74" t="s">
        <v>94</v>
      </c>
      <c r="E57" s="74" t="s">
        <v>170</v>
      </c>
      <c r="F57" s="75" t="s">
        <v>119</v>
      </c>
    </row>
    <row r="58" spans="2:6" ht="15" thickTop="1">
      <c r="B58" s="76" t="s">
        <v>156</v>
      </c>
      <c r="C58" s="77" t="s">
        <v>177</v>
      </c>
      <c r="D58" s="77">
        <v>400</v>
      </c>
      <c r="E58" s="77" t="s">
        <v>171</v>
      </c>
      <c r="F58" s="78" t="s">
        <v>158</v>
      </c>
    </row>
    <row r="59" spans="2:6">
      <c r="B59" s="79" t="s">
        <v>159</v>
      </c>
      <c r="C59" s="36" t="s">
        <v>160</v>
      </c>
      <c r="D59" s="36">
        <v>20</v>
      </c>
      <c r="E59" s="36" t="s">
        <v>171</v>
      </c>
      <c r="F59" s="80" t="s">
        <v>161</v>
      </c>
    </row>
    <row r="60" spans="2:6" ht="26.4">
      <c r="B60" s="79" t="s">
        <v>169</v>
      </c>
      <c r="C60" s="36" t="s">
        <v>163</v>
      </c>
      <c r="D60" s="36">
        <v>250</v>
      </c>
      <c r="E60" s="36" t="s">
        <v>171</v>
      </c>
      <c r="F60" s="84" t="s">
        <v>184</v>
      </c>
    </row>
    <row r="61" spans="2:6">
      <c r="B61" s="79" t="s">
        <v>167</v>
      </c>
      <c r="C61" s="36" t="s">
        <v>166</v>
      </c>
      <c r="D61" s="36">
        <v>100</v>
      </c>
      <c r="E61" s="36" t="s">
        <v>171</v>
      </c>
      <c r="F61" s="80" t="s">
        <v>181</v>
      </c>
    </row>
    <row r="62" spans="2:6" ht="26.4">
      <c r="B62" s="79" t="s">
        <v>168</v>
      </c>
      <c r="C62" s="36" t="s">
        <v>166</v>
      </c>
      <c r="D62" s="36">
        <v>63</v>
      </c>
      <c r="E62" s="36" t="s">
        <v>171</v>
      </c>
      <c r="F62" s="84" t="s">
        <v>182</v>
      </c>
    </row>
    <row r="63" spans="2:6" ht="26.4">
      <c r="B63" s="79" t="s">
        <v>176</v>
      </c>
      <c r="C63" s="36" t="s">
        <v>166</v>
      </c>
      <c r="D63" s="36">
        <v>63</v>
      </c>
      <c r="E63" s="36" t="s">
        <v>171</v>
      </c>
      <c r="F63" s="84" t="s">
        <v>183</v>
      </c>
    </row>
    <row r="64" spans="2:6">
      <c r="B64" s="79" t="s">
        <v>95</v>
      </c>
      <c r="C64" s="36" t="s">
        <v>178</v>
      </c>
      <c r="D64" s="36">
        <v>80</v>
      </c>
      <c r="E64" s="36" t="s">
        <v>179</v>
      </c>
      <c r="F64" s="80" t="s">
        <v>185</v>
      </c>
    </row>
    <row r="65" spans="2:6">
      <c r="B65" s="79" t="s">
        <v>97</v>
      </c>
      <c r="C65" s="36" t="s">
        <v>178</v>
      </c>
      <c r="D65" s="36">
        <v>80</v>
      </c>
      <c r="E65" s="36" t="s">
        <v>179</v>
      </c>
      <c r="F65" s="80" t="s">
        <v>186</v>
      </c>
    </row>
    <row r="66" spans="2:6">
      <c r="B66" s="79" t="s">
        <v>99</v>
      </c>
      <c r="C66" s="36" t="s">
        <v>178</v>
      </c>
      <c r="D66" s="36">
        <v>80</v>
      </c>
      <c r="E66" s="36" t="s">
        <v>179</v>
      </c>
      <c r="F66" s="80" t="s">
        <v>187</v>
      </c>
    </row>
    <row r="67" spans="2:6">
      <c r="B67" s="79" t="s">
        <v>101</v>
      </c>
      <c r="C67" s="36" t="s">
        <v>178</v>
      </c>
      <c r="D67" s="36">
        <v>80</v>
      </c>
      <c r="E67" s="36" t="s">
        <v>179</v>
      </c>
      <c r="F67" s="80" t="s">
        <v>188</v>
      </c>
    </row>
    <row r="68" spans="2:6">
      <c r="B68" s="79" t="s">
        <v>103</v>
      </c>
      <c r="C68" s="36" t="s">
        <v>178</v>
      </c>
      <c r="D68" s="36">
        <v>80</v>
      </c>
      <c r="E68" s="36" t="s">
        <v>179</v>
      </c>
      <c r="F68" s="80" t="s">
        <v>189</v>
      </c>
    </row>
    <row r="69" spans="2:6">
      <c r="B69" s="79" t="s">
        <v>105</v>
      </c>
      <c r="C69" s="36" t="s">
        <v>178</v>
      </c>
      <c r="D69" s="36">
        <v>80</v>
      </c>
      <c r="E69" s="36" t="s">
        <v>179</v>
      </c>
      <c r="F69" s="80" t="s">
        <v>190</v>
      </c>
    </row>
    <row r="70" spans="2:6">
      <c r="B70" s="79" t="s">
        <v>107</v>
      </c>
      <c r="C70" s="36" t="s">
        <v>165</v>
      </c>
      <c r="D70" s="36">
        <v>63</v>
      </c>
      <c r="E70" s="36" t="s">
        <v>171</v>
      </c>
      <c r="F70" s="80" t="s">
        <v>232</v>
      </c>
    </row>
    <row r="71" spans="2:6">
      <c r="B71" s="79" t="s">
        <v>109</v>
      </c>
      <c r="C71" s="36" t="s">
        <v>165</v>
      </c>
      <c r="D71" s="36">
        <v>25</v>
      </c>
      <c r="E71" s="36" t="s">
        <v>133</v>
      </c>
      <c r="F71" s="80" t="s">
        <v>233</v>
      </c>
    </row>
    <row r="72" spans="2:6">
      <c r="B72" s="79" t="s">
        <v>111</v>
      </c>
      <c r="C72" s="36" t="s">
        <v>165</v>
      </c>
      <c r="D72" s="36">
        <v>25</v>
      </c>
      <c r="E72" s="36" t="s">
        <v>133</v>
      </c>
      <c r="F72" s="80" t="s">
        <v>235</v>
      </c>
    </row>
    <row r="73" spans="2:6">
      <c r="B73" s="79" t="s">
        <v>113</v>
      </c>
      <c r="C73" s="36" t="s">
        <v>165</v>
      </c>
      <c r="D73" s="36">
        <v>25</v>
      </c>
      <c r="E73" s="36" t="s">
        <v>133</v>
      </c>
      <c r="F73" s="80" t="s">
        <v>234</v>
      </c>
    </row>
    <row r="74" spans="2:6">
      <c r="B74" s="79" t="s">
        <v>115</v>
      </c>
      <c r="C74" s="36" t="s">
        <v>165</v>
      </c>
      <c r="D74" s="36">
        <v>25</v>
      </c>
      <c r="E74" s="36" t="s">
        <v>133</v>
      </c>
      <c r="F74" s="80" t="s">
        <v>235</v>
      </c>
    </row>
    <row r="75" spans="2:6">
      <c r="B75" s="79" t="s">
        <v>117</v>
      </c>
      <c r="C75" s="36" t="s">
        <v>165</v>
      </c>
      <c r="D75" s="36">
        <v>20</v>
      </c>
      <c r="E75" s="36" t="s">
        <v>180</v>
      </c>
      <c r="F75" s="80" t="s">
        <v>235</v>
      </c>
    </row>
    <row r="76" spans="2:6">
      <c r="B76" s="79" t="s">
        <v>96</v>
      </c>
      <c r="C76" s="36" t="s">
        <v>165</v>
      </c>
      <c r="D76" s="36">
        <v>20</v>
      </c>
      <c r="E76" s="36" t="s">
        <v>180</v>
      </c>
      <c r="F76" s="80" t="s">
        <v>235</v>
      </c>
    </row>
    <row r="77" spans="2:6">
      <c r="B77" s="79" t="s">
        <v>98</v>
      </c>
      <c r="C77" s="36" t="s">
        <v>165</v>
      </c>
      <c r="D77" s="36">
        <v>20</v>
      </c>
      <c r="E77" s="36" t="s">
        <v>180</v>
      </c>
      <c r="F77" s="80" t="s">
        <v>236</v>
      </c>
    </row>
    <row r="78" spans="2:6">
      <c r="B78" s="79" t="s">
        <v>100</v>
      </c>
      <c r="C78" s="36" t="s">
        <v>165</v>
      </c>
      <c r="D78" s="36">
        <v>20</v>
      </c>
      <c r="E78" s="36" t="s">
        <v>180</v>
      </c>
      <c r="F78" s="80" t="s">
        <v>236</v>
      </c>
    </row>
    <row r="79" spans="2:6">
      <c r="B79" s="79" t="s">
        <v>102</v>
      </c>
      <c r="C79" s="36" t="s">
        <v>165</v>
      </c>
      <c r="D79" s="36">
        <v>20</v>
      </c>
      <c r="E79" s="36" t="s">
        <v>180</v>
      </c>
      <c r="F79" s="80" t="s">
        <v>237</v>
      </c>
    </row>
    <row r="80" spans="2:6">
      <c r="B80" s="79" t="s">
        <v>104</v>
      </c>
      <c r="C80" s="36" t="s">
        <v>165</v>
      </c>
      <c r="D80" s="36">
        <v>20</v>
      </c>
      <c r="E80" s="36" t="s">
        <v>180</v>
      </c>
      <c r="F80" s="80" t="s">
        <v>295</v>
      </c>
    </row>
    <row r="81" spans="2:6">
      <c r="B81" s="79" t="s">
        <v>106</v>
      </c>
      <c r="C81" s="36" t="s">
        <v>165</v>
      </c>
      <c r="D81" s="36">
        <v>20</v>
      </c>
      <c r="E81" s="36" t="s">
        <v>180</v>
      </c>
      <c r="F81" s="80" t="s">
        <v>295</v>
      </c>
    </row>
    <row r="82" spans="2:6">
      <c r="B82" s="79" t="s">
        <v>108</v>
      </c>
      <c r="C82" s="36" t="s">
        <v>165</v>
      </c>
      <c r="D82" s="36">
        <v>16</v>
      </c>
      <c r="E82" s="36" t="s">
        <v>180</v>
      </c>
      <c r="F82" s="80" t="s">
        <v>238</v>
      </c>
    </row>
    <row r="83" spans="2:6">
      <c r="B83" s="79" t="s">
        <v>110</v>
      </c>
      <c r="C83" s="36" t="s">
        <v>165</v>
      </c>
      <c r="D83" s="36">
        <v>16</v>
      </c>
      <c r="E83" s="36" t="s">
        <v>180</v>
      </c>
      <c r="F83" s="80" t="s">
        <v>239</v>
      </c>
    </row>
    <row r="84" spans="2:6">
      <c r="B84" s="79" t="s">
        <v>112</v>
      </c>
      <c r="C84" s="36" t="s">
        <v>165</v>
      </c>
      <c r="D84" s="36">
        <v>16</v>
      </c>
      <c r="E84" s="36" t="s">
        <v>180</v>
      </c>
      <c r="F84" s="80" t="s">
        <v>240</v>
      </c>
    </row>
    <row r="85" spans="2:6">
      <c r="B85" s="79" t="s">
        <v>114</v>
      </c>
      <c r="C85" s="36" t="s">
        <v>165</v>
      </c>
      <c r="D85" s="36">
        <v>16</v>
      </c>
      <c r="E85" s="36" t="s">
        <v>180</v>
      </c>
      <c r="F85" s="80" t="s">
        <v>241</v>
      </c>
    </row>
    <row r="86" spans="2:6">
      <c r="B86" s="79" t="s">
        <v>116</v>
      </c>
      <c r="C86" s="36" t="s">
        <v>165</v>
      </c>
      <c r="D86" s="36">
        <v>16</v>
      </c>
      <c r="E86" s="36" t="s">
        <v>180</v>
      </c>
      <c r="F86" s="80" t="s">
        <v>242</v>
      </c>
    </row>
    <row r="87" spans="2:6">
      <c r="B87" s="79" t="s">
        <v>118</v>
      </c>
      <c r="C87" s="36" t="s">
        <v>165</v>
      </c>
      <c r="D87" s="36">
        <v>16</v>
      </c>
      <c r="E87" s="36" t="s">
        <v>180</v>
      </c>
      <c r="F87" s="80" t="s">
        <v>218</v>
      </c>
    </row>
    <row r="88" spans="2:6" ht="15" thickBot="1">
      <c r="B88" s="81" t="s">
        <v>122</v>
      </c>
      <c r="C88" s="82" t="s">
        <v>165</v>
      </c>
      <c r="D88" s="82">
        <v>16</v>
      </c>
      <c r="E88" s="82" t="s">
        <v>180</v>
      </c>
      <c r="F88" s="83" t="s">
        <v>243</v>
      </c>
    </row>
    <row r="89" spans="2:6" ht="15" thickTop="1"/>
    <row r="92" spans="2:6" ht="15" thickBot="1"/>
    <row r="93" spans="2:6" ht="24" thickTop="1" thickBot="1">
      <c r="B93" s="520" t="s">
        <v>264</v>
      </c>
      <c r="C93" s="521"/>
      <c r="D93" s="521"/>
      <c r="E93" s="521"/>
      <c r="F93" s="522"/>
    </row>
    <row r="94" spans="2:6" ht="15" thickBot="1">
      <c r="B94" s="523" t="s">
        <v>173</v>
      </c>
      <c r="C94" s="524"/>
      <c r="D94" s="524"/>
      <c r="E94" s="524"/>
      <c r="F94" s="525"/>
    </row>
    <row r="95" spans="2:6" ht="15.6" thickTop="1" thickBot="1">
      <c r="B95" s="73" t="s">
        <v>120</v>
      </c>
      <c r="C95" s="74" t="s">
        <v>155</v>
      </c>
      <c r="D95" s="74" t="s">
        <v>94</v>
      </c>
      <c r="E95" s="74" t="s">
        <v>170</v>
      </c>
      <c r="F95" s="75" t="s">
        <v>119</v>
      </c>
    </row>
    <row r="96" spans="2:6" ht="15" thickTop="1">
      <c r="B96" s="76" t="s">
        <v>121</v>
      </c>
      <c r="C96" s="124" t="s">
        <v>267</v>
      </c>
      <c r="D96" s="77">
        <v>630</v>
      </c>
      <c r="E96" s="77" t="s">
        <v>171</v>
      </c>
      <c r="F96" s="78" t="s">
        <v>158</v>
      </c>
    </row>
    <row r="97" spans="2:6">
      <c r="B97" s="79" t="s">
        <v>95</v>
      </c>
      <c r="C97" s="119" t="s">
        <v>267</v>
      </c>
      <c r="D97" s="119">
        <v>400</v>
      </c>
      <c r="E97" s="119" t="s">
        <v>269</v>
      </c>
      <c r="F97" s="80" t="s">
        <v>271</v>
      </c>
    </row>
    <row r="98" spans="2:6">
      <c r="B98" s="79" t="s">
        <v>97</v>
      </c>
      <c r="C98" s="119" t="s">
        <v>267</v>
      </c>
      <c r="D98" s="119">
        <v>400</v>
      </c>
      <c r="E98" s="119" t="s">
        <v>171</v>
      </c>
      <c r="F98" s="80" t="s">
        <v>287</v>
      </c>
    </row>
    <row r="99" spans="2:6">
      <c r="B99" s="79" t="s">
        <v>99</v>
      </c>
      <c r="C99" s="119" t="s">
        <v>267</v>
      </c>
      <c r="D99" s="119">
        <v>400</v>
      </c>
      <c r="E99" s="119" t="s">
        <v>269</v>
      </c>
      <c r="F99" s="80" t="s">
        <v>294</v>
      </c>
    </row>
    <row r="100" spans="2:6">
      <c r="B100" s="79" t="s">
        <v>101</v>
      </c>
      <c r="C100" s="119" t="s">
        <v>267</v>
      </c>
      <c r="D100" s="119">
        <v>400</v>
      </c>
      <c r="E100" s="119" t="s">
        <v>171</v>
      </c>
      <c r="F100" s="80" t="s">
        <v>294</v>
      </c>
    </row>
    <row r="101" spans="2:6">
      <c r="B101" s="79" t="s">
        <v>103</v>
      </c>
      <c r="C101" s="119" t="s">
        <v>267</v>
      </c>
      <c r="D101" s="119">
        <v>400</v>
      </c>
      <c r="E101" s="119" t="s">
        <v>269</v>
      </c>
      <c r="F101" s="80" t="s">
        <v>294</v>
      </c>
    </row>
    <row r="102" spans="2:6" ht="15" thickBot="1">
      <c r="B102" s="81" t="s">
        <v>105</v>
      </c>
      <c r="C102" s="82" t="s">
        <v>268</v>
      </c>
      <c r="D102" s="120">
        <v>400</v>
      </c>
      <c r="E102" s="82" t="s">
        <v>270</v>
      </c>
      <c r="F102" s="80" t="s">
        <v>294</v>
      </c>
    </row>
    <row r="103" spans="2:6" ht="15" thickTop="1"/>
    <row r="105" spans="2:6" ht="15" thickBot="1"/>
    <row r="106" spans="2:6" ht="24" thickTop="1" thickBot="1">
      <c r="B106" s="520" t="s">
        <v>272</v>
      </c>
      <c r="C106" s="521"/>
      <c r="D106" s="521"/>
      <c r="E106" s="521"/>
      <c r="F106" s="522"/>
    </row>
    <row r="107" spans="2:6" ht="15" thickBot="1">
      <c r="B107" s="523" t="s">
        <v>173</v>
      </c>
      <c r="C107" s="524"/>
      <c r="D107" s="524"/>
      <c r="E107" s="524"/>
      <c r="F107" s="525"/>
    </row>
    <row r="108" spans="2:6" ht="15.6" thickTop="1" thickBot="1">
      <c r="B108" s="73" t="s">
        <v>120</v>
      </c>
      <c r="C108" s="74" t="s">
        <v>155</v>
      </c>
      <c r="D108" s="74" t="s">
        <v>94</v>
      </c>
      <c r="E108" s="74" t="s">
        <v>170</v>
      </c>
      <c r="F108" s="75" t="s">
        <v>119</v>
      </c>
    </row>
    <row r="109" spans="2:6" ht="15.6" thickTop="1" thickBot="1">
      <c r="B109" s="530" t="s">
        <v>284</v>
      </c>
      <c r="C109" s="531"/>
      <c r="D109" s="531"/>
      <c r="E109" s="531"/>
      <c r="F109" s="532"/>
    </row>
    <row r="110" spans="2:6" ht="15" thickTop="1">
      <c r="B110" s="76" t="s">
        <v>273</v>
      </c>
      <c r="C110" s="124" t="s">
        <v>286</v>
      </c>
      <c r="D110" s="124">
        <v>250</v>
      </c>
      <c r="E110" s="77" t="s">
        <v>171</v>
      </c>
      <c r="F110" s="80" t="s">
        <v>271</v>
      </c>
    </row>
    <row r="111" spans="2:6">
      <c r="B111" s="79" t="s">
        <v>274</v>
      </c>
      <c r="C111" s="122" t="s">
        <v>286</v>
      </c>
      <c r="D111" s="122">
        <v>250</v>
      </c>
      <c r="E111" s="122" t="s">
        <v>269</v>
      </c>
      <c r="F111" s="80" t="s">
        <v>289</v>
      </c>
    </row>
    <row r="112" spans="2:6" ht="15" thickBot="1">
      <c r="B112" s="104" t="s">
        <v>275</v>
      </c>
      <c r="C112" s="105" t="s">
        <v>286</v>
      </c>
      <c r="D112" s="121">
        <v>250</v>
      </c>
      <c r="E112" s="105" t="s">
        <v>171</v>
      </c>
      <c r="F112" s="106" t="s">
        <v>288</v>
      </c>
    </row>
    <row r="113" spans="2:6" ht="15.6" thickTop="1" thickBot="1">
      <c r="B113" s="530" t="s">
        <v>285</v>
      </c>
      <c r="C113" s="531"/>
      <c r="D113" s="531"/>
      <c r="E113" s="531"/>
      <c r="F113" s="532"/>
    </row>
    <row r="114" spans="2:6" ht="15" thickTop="1">
      <c r="B114" s="125" t="s">
        <v>277</v>
      </c>
      <c r="C114" s="121" t="s">
        <v>290</v>
      </c>
      <c r="D114" s="121">
        <v>160</v>
      </c>
      <c r="E114" s="122" t="s">
        <v>269</v>
      </c>
      <c r="F114" s="126" t="s">
        <v>291</v>
      </c>
    </row>
    <row r="115" spans="2:6">
      <c r="B115" s="79" t="s">
        <v>278</v>
      </c>
      <c r="C115" s="122" t="s">
        <v>290</v>
      </c>
      <c r="D115" s="122">
        <v>160</v>
      </c>
      <c r="E115" s="122" t="s">
        <v>171</v>
      </c>
      <c r="F115" s="126" t="s">
        <v>292</v>
      </c>
    </row>
    <row r="116" spans="2:6">
      <c r="B116" s="79" t="s">
        <v>276</v>
      </c>
      <c r="C116" s="122" t="s">
        <v>290</v>
      </c>
      <c r="D116" s="122">
        <v>160</v>
      </c>
      <c r="E116" s="122" t="s">
        <v>269</v>
      </c>
      <c r="F116" s="80" t="s">
        <v>293</v>
      </c>
    </row>
    <row r="117" spans="2:6">
      <c r="B117" s="79" t="s">
        <v>279</v>
      </c>
      <c r="C117" s="122" t="s">
        <v>290</v>
      </c>
      <c r="D117" s="122">
        <v>160</v>
      </c>
      <c r="E117" s="122" t="s">
        <v>171</v>
      </c>
      <c r="F117" s="80" t="s">
        <v>293</v>
      </c>
    </row>
    <row r="118" spans="2:6">
      <c r="B118" s="79" t="s">
        <v>280</v>
      </c>
      <c r="C118" s="122" t="s">
        <v>290</v>
      </c>
      <c r="D118" s="122">
        <v>160</v>
      </c>
      <c r="E118" s="122" t="s">
        <v>269</v>
      </c>
      <c r="F118" s="80" t="s">
        <v>293</v>
      </c>
    </row>
    <row r="119" spans="2:6">
      <c r="B119" s="79" t="s">
        <v>281</v>
      </c>
      <c r="C119" s="122" t="s">
        <v>290</v>
      </c>
      <c r="D119" s="122">
        <v>160</v>
      </c>
      <c r="E119" s="122" t="s">
        <v>171</v>
      </c>
      <c r="F119" s="80" t="s">
        <v>293</v>
      </c>
    </row>
    <row r="120" spans="2:6">
      <c r="B120" s="79" t="s">
        <v>282</v>
      </c>
      <c r="C120" s="122" t="s">
        <v>290</v>
      </c>
      <c r="D120" s="122">
        <v>160</v>
      </c>
      <c r="E120" s="122" t="s">
        <v>269</v>
      </c>
      <c r="F120" s="80" t="s">
        <v>293</v>
      </c>
    </row>
    <row r="121" spans="2:6" ht="15" thickBot="1">
      <c r="B121" s="79" t="s">
        <v>283</v>
      </c>
      <c r="C121" s="82" t="s">
        <v>290</v>
      </c>
      <c r="D121" s="123">
        <v>160</v>
      </c>
      <c r="E121" s="82" t="s">
        <v>270</v>
      </c>
      <c r="F121" s="80" t="s">
        <v>293</v>
      </c>
    </row>
    <row r="122" spans="2:6" ht="15" thickTop="1"/>
  </sheetData>
  <mergeCells count="19">
    <mergeCell ref="B106:F106"/>
    <mergeCell ref="B107:F107"/>
    <mergeCell ref="B109:F109"/>
    <mergeCell ref="B113:F113"/>
    <mergeCell ref="A7:A10"/>
    <mergeCell ref="A11:A12"/>
    <mergeCell ref="A13:A14"/>
    <mergeCell ref="B23:F23"/>
    <mergeCell ref="B24:F24"/>
    <mergeCell ref="B93:F93"/>
    <mergeCell ref="B94:F94"/>
    <mergeCell ref="B55:F55"/>
    <mergeCell ref="B56:F56"/>
    <mergeCell ref="I4:M4"/>
    <mergeCell ref="I5:M5"/>
    <mergeCell ref="H7:H10"/>
    <mergeCell ref="H11:H12"/>
    <mergeCell ref="B4:F4"/>
    <mergeCell ref="B5:F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2"/>
  <sheetViews>
    <sheetView workbookViewId="0">
      <selection activeCell="G22" sqref="G22:G23"/>
    </sheetView>
  </sheetViews>
  <sheetFormatPr baseColWidth="10" defaultRowHeight="14.4"/>
  <cols>
    <col min="3" max="3" width="48.5546875" customWidth="1"/>
    <col min="4" max="4" width="13.5546875" customWidth="1"/>
    <col min="7" max="7" width="35.33203125" customWidth="1"/>
  </cols>
  <sheetData>
    <row r="3" spans="2:8" ht="15.6">
      <c r="B3" s="130" t="s">
        <v>314</v>
      </c>
    </row>
    <row r="4" spans="2:8" ht="15.6">
      <c r="B4" s="131"/>
    </row>
    <row r="5" spans="2:8" ht="15">
      <c r="B5" s="117"/>
    </row>
    <row r="6" spans="2:8" ht="15">
      <c r="B6" s="117" t="s">
        <v>296</v>
      </c>
    </row>
    <row r="7" spans="2:8" ht="15">
      <c r="B7" s="117"/>
    </row>
    <row r="8" spans="2:8" ht="15.6" thickBot="1">
      <c r="B8" s="117"/>
    </row>
    <row r="9" spans="2:8" ht="15" thickBot="1">
      <c r="B9" s="128" t="s">
        <v>297</v>
      </c>
      <c r="C9" s="127" t="s">
        <v>298</v>
      </c>
      <c r="D9" s="129" t="s">
        <v>299</v>
      </c>
      <c r="E9" s="543"/>
      <c r="F9" s="132" t="s">
        <v>297</v>
      </c>
      <c r="G9" s="129" t="s">
        <v>298</v>
      </c>
      <c r="H9" s="129" t="s">
        <v>299</v>
      </c>
    </row>
    <row r="10" spans="2:8" ht="15" thickBot="1">
      <c r="B10" s="535">
        <v>1</v>
      </c>
      <c r="C10" s="544" t="s">
        <v>300</v>
      </c>
      <c r="D10" s="133">
        <v>1</v>
      </c>
      <c r="E10" s="543"/>
      <c r="F10" s="535">
        <v>17</v>
      </c>
      <c r="G10" s="535" t="s">
        <v>301</v>
      </c>
      <c r="H10" s="133">
        <v>33</v>
      </c>
    </row>
    <row r="11" spans="2:8" ht="15" thickBot="1">
      <c r="B11" s="536"/>
      <c r="C11" s="539"/>
      <c r="D11" s="134">
        <v>2</v>
      </c>
      <c r="E11" s="543"/>
      <c r="F11" s="536"/>
      <c r="G11" s="536"/>
      <c r="H11" s="134">
        <v>34</v>
      </c>
    </row>
    <row r="12" spans="2:8" ht="15" thickBot="1">
      <c r="B12" s="537">
        <v>2</v>
      </c>
      <c r="C12" s="538" t="s">
        <v>302</v>
      </c>
      <c r="D12" s="133">
        <v>3</v>
      </c>
      <c r="E12" s="543"/>
      <c r="F12" s="537">
        <v>18</v>
      </c>
      <c r="G12" s="537" t="s">
        <v>301</v>
      </c>
      <c r="H12" s="133">
        <v>35</v>
      </c>
    </row>
    <row r="13" spans="2:8" ht="15" thickBot="1">
      <c r="B13" s="536"/>
      <c r="C13" s="539"/>
      <c r="D13" s="134">
        <v>4</v>
      </c>
      <c r="E13" s="543"/>
      <c r="F13" s="536"/>
      <c r="G13" s="536"/>
      <c r="H13" s="134">
        <v>36</v>
      </c>
    </row>
    <row r="14" spans="2:8" ht="15" thickBot="1">
      <c r="B14" s="537">
        <v>3</v>
      </c>
      <c r="C14" s="537" t="s">
        <v>301</v>
      </c>
      <c r="D14" s="133">
        <v>5</v>
      </c>
      <c r="E14" s="543"/>
      <c r="F14" s="537">
        <v>19</v>
      </c>
      <c r="G14" s="537" t="s">
        <v>301</v>
      </c>
      <c r="H14" s="133">
        <v>37</v>
      </c>
    </row>
    <row r="15" spans="2:8" ht="15" thickBot="1">
      <c r="B15" s="540"/>
      <c r="C15" s="540"/>
      <c r="D15" s="135">
        <v>6</v>
      </c>
      <c r="E15" s="543"/>
      <c r="F15" s="536"/>
      <c r="G15" s="536"/>
      <c r="H15" s="134">
        <v>38</v>
      </c>
    </row>
    <row r="16" spans="2:8" ht="15" thickBot="1">
      <c r="B16" s="542">
        <v>4</v>
      </c>
      <c r="C16" s="542" t="s">
        <v>301</v>
      </c>
      <c r="D16" s="136">
        <v>7</v>
      </c>
      <c r="E16" s="543"/>
      <c r="F16" s="537">
        <v>20</v>
      </c>
      <c r="G16" s="538" t="s">
        <v>637</v>
      </c>
      <c r="H16" s="133">
        <v>39</v>
      </c>
    </row>
    <row r="17" spans="2:8" ht="15" thickBot="1">
      <c r="B17" s="536"/>
      <c r="C17" s="536"/>
      <c r="D17" s="134">
        <v>8</v>
      </c>
      <c r="E17" s="543"/>
      <c r="F17" s="536"/>
      <c r="G17" s="539"/>
      <c r="H17" s="134">
        <v>40</v>
      </c>
    </row>
    <row r="18" spans="2:8" ht="15" thickBot="1">
      <c r="B18" s="537">
        <v>5</v>
      </c>
      <c r="C18" s="538" t="s">
        <v>303</v>
      </c>
      <c r="D18" s="133">
        <v>9</v>
      </c>
      <c r="E18" s="543"/>
      <c r="F18" s="537">
        <v>21</v>
      </c>
      <c r="G18" s="538" t="s">
        <v>638</v>
      </c>
      <c r="H18" s="133">
        <v>41</v>
      </c>
    </row>
    <row r="19" spans="2:8" ht="15" thickBot="1">
      <c r="B19" s="540"/>
      <c r="C19" s="541"/>
      <c r="D19" s="135">
        <v>10</v>
      </c>
      <c r="E19" s="543"/>
      <c r="F19" s="540"/>
      <c r="G19" s="541"/>
      <c r="H19" s="135">
        <v>42</v>
      </c>
    </row>
    <row r="20" spans="2:8" ht="15" thickBot="1">
      <c r="B20" s="542">
        <v>6</v>
      </c>
      <c r="C20" s="545" t="s">
        <v>315</v>
      </c>
      <c r="D20" s="136">
        <v>11</v>
      </c>
      <c r="E20" s="543"/>
      <c r="F20" s="542">
        <v>22</v>
      </c>
      <c r="G20" s="538" t="s">
        <v>639</v>
      </c>
      <c r="H20" s="136">
        <v>43</v>
      </c>
    </row>
    <row r="21" spans="2:8" ht="15" thickBot="1">
      <c r="B21" s="536"/>
      <c r="C21" s="539"/>
      <c r="D21" s="134">
        <v>12</v>
      </c>
      <c r="E21" s="543"/>
      <c r="F21" s="536"/>
      <c r="G21" s="539"/>
      <c r="H21" s="134">
        <v>44</v>
      </c>
    </row>
    <row r="22" spans="2:8" ht="15" thickBot="1">
      <c r="B22" s="537">
        <v>7</v>
      </c>
      <c r="C22" s="538" t="s">
        <v>304</v>
      </c>
      <c r="D22" s="133">
        <v>13</v>
      </c>
      <c r="E22" s="543"/>
      <c r="F22" s="537">
        <v>23</v>
      </c>
      <c r="G22" s="538" t="s">
        <v>640</v>
      </c>
      <c r="H22" s="133">
        <v>45</v>
      </c>
    </row>
    <row r="23" spans="2:8" ht="15" thickBot="1">
      <c r="B23" s="540"/>
      <c r="C23" s="539"/>
      <c r="D23" s="135">
        <v>14</v>
      </c>
      <c r="E23" s="543"/>
      <c r="F23" s="536"/>
      <c r="G23" s="541"/>
      <c r="H23" s="134">
        <v>46</v>
      </c>
    </row>
    <row r="24" spans="2:8" ht="15" thickBot="1">
      <c r="B24" s="542">
        <v>8</v>
      </c>
      <c r="C24" s="538" t="s">
        <v>305</v>
      </c>
      <c r="D24" s="136">
        <v>15</v>
      </c>
      <c r="E24" s="543"/>
      <c r="F24" s="537">
        <v>24</v>
      </c>
      <c r="G24" s="538" t="s">
        <v>306</v>
      </c>
      <c r="H24" s="133">
        <v>47</v>
      </c>
    </row>
    <row r="25" spans="2:8" ht="15" thickBot="1">
      <c r="B25" s="536"/>
      <c r="C25" s="539"/>
      <c r="D25" s="134">
        <v>16</v>
      </c>
      <c r="E25" s="543"/>
      <c r="F25" s="540"/>
      <c r="G25" s="541"/>
      <c r="H25" s="135">
        <v>48</v>
      </c>
    </row>
    <row r="26" spans="2:8" ht="15" thickBot="1">
      <c r="B26" s="537">
        <v>9</v>
      </c>
      <c r="C26" s="538" t="s">
        <v>307</v>
      </c>
      <c r="D26" s="133">
        <v>17</v>
      </c>
      <c r="E26" s="543"/>
      <c r="F26" s="542">
        <v>25</v>
      </c>
      <c r="G26" s="545" t="s">
        <v>320</v>
      </c>
      <c r="H26" s="136">
        <v>49</v>
      </c>
    </row>
    <row r="27" spans="2:8" ht="15" thickBot="1">
      <c r="B27" s="540"/>
      <c r="C27" s="541"/>
      <c r="D27" s="135">
        <v>18</v>
      </c>
      <c r="E27" s="543"/>
      <c r="F27" s="536"/>
      <c r="G27" s="539"/>
      <c r="H27" s="134">
        <v>50</v>
      </c>
    </row>
    <row r="28" spans="2:8" ht="15" thickBot="1">
      <c r="B28" s="542">
        <v>10</v>
      </c>
      <c r="C28" s="545" t="s">
        <v>308</v>
      </c>
      <c r="D28" s="136">
        <v>19</v>
      </c>
      <c r="E28" s="543"/>
      <c r="F28" s="537">
        <v>26</v>
      </c>
      <c r="G28" s="538" t="s">
        <v>309</v>
      </c>
      <c r="H28" s="133">
        <v>51</v>
      </c>
    </row>
    <row r="29" spans="2:8" ht="15" thickBot="1">
      <c r="B29" s="536"/>
      <c r="C29" s="539"/>
      <c r="D29" s="134">
        <v>20</v>
      </c>
      <c r="E29" s="543"/>
      <c r="F29" s="536"/>
      <c r="G29" s="539"/>
      <c r="H29" s="134">
        <v>52</v>
      </c>
    </row>
    <row r="30" spans="2:8" ht="15" thickBot="1">
      <c r="B30" s="537">
        <v>11</v>
      </c>
      <c r="C30" s="538" t="s">
        <v>310</v>
      </c>
      <c r="D30" s="133">
        <v>21</v>
      </c>
      <c r="E30" s="543"/>
      <c r="F30" s="537">
        <v>27</v>
      </c>
      <c r="G30" s="545" t="s">
        <v>316</v>
      </c>
      <c r="H30" s="133">
        <v>53</v>
      </c>
    </row>
    <row r="31" spans="2:8" ht="15" thickBot="1">
      <c r="B31" s="540"/>
      <c r="C31" s="541"/>
      <c r="D31" s="135">
        <v>22</v>
      </c>
      <c r="E31" s="543"/>
      <c r="F31" s="536"/>
      <c r="G31" s="539"/>
      <c r="H31" s="134">
        <v>54</v>
      </c>
    </row>
    <row r="32" spans="2:8" ht="15" thickBot="1">
      <c r="B32" s="542">
        <v>12</v>
      </c>
      <c r="C32" s="542" t="s">
        <v>321</v>
      </c>
      <c r="D32" s="136">
        <v>23</v>
      </c>
      <c r="E32" s="543"/>
      <c r="F32" s="537">
        <v>28</v>
      </c>
      <c r="G32" s="545" t="s">
        <v>316</v>
      </c>
      <c r="H32" s="133">
        <v>55</v>
      </c>
    </row>
    <row r="33" spans="2:8" ht="15" thickBot="1">
      <c r="B33" s="536"/>
      <c r="C33" s="536"/>
      <c r="D33" s="134">
        <v>24</v>
      </c>
      <c r="E33" s="543"/>
      <c r="F33" s="540"/>
      <c r="G33" s="539"/>
      <c r="H33" s="135">
        <v>56</v>
      </c>
    </row>
    <row r="34" spans="2:8" ht="15" thickBot="1">
      <c r="B34" s="537">
        <v>13</v>
      </c>
      <c r="C34" s="538" t="s">
        <v>311</v>
      </c>
      <c r="D34" s="133">
        <v>25</v>
      </c>
      <c r="E34" s="543"/>
      <c r="F34" s="542">
        <v>29</v>
      </c>
      <c r="G34" s="545" t="s">
        <v>317</v>
      </c>
      <c r="H34" s="136">
        <v>57</v>
      </c>
    </row>
    <row r="35" spans="2:8" ht="15" thickBot="1">
      <c r="B35" s="540"/>
      <c r="C35" s="541"/>
      <c r="D35" s="135">
        <v>26</v>
      </c>
      <c r="E35" s="543"/>
      <c r="F35" s="536"/>
      <c r="G35" s="539"/>
      <c r="H35" s="134">
        <v>58</v>
      </c>
    </row>
    <row r="36" spans="2:8" ht="15" thickBot="1">
      <c r="B36" s="542">
        <v>14</v>
      </c>
      <c r="C36" s="542" t="s">
        <v>301</v>
      </c>
      <c r="D36" s="136">
        <v>27</v>
      </c>
      <c r="E36" s="543"/>
      <c r="F36" s="537">
        <v>30</v>
      </c>
      <c r="G36" s="538" t="s">
        <v>312</v>
      </c>
      <c r="H36" s="133">
        <v>59</v>
      </c>
    </row>
    <row r="37" spans="2:8" ht="15" thickBot="1">
      <c r="B37" s="536"/>
      <c r="C37" s="536"/>
      <c r="D37" s="134">
        <v>28</v>
      </c>
      <c r="E37" s="543"/>
      <c r="F37" s="540"/>
      <c r="G37" s="541"/>
      <c r="H37" s="135">
        <v>60</v>
      </c>
    </row>
    <row r="38" spans="2:8" ht="15" thickBot="1">
      <c r="B38" s="537">
        <v>15</v>
      </c>
      <c r="C38" s="545" t="s">
        <v>318</v>
      </c>
      <c r="D38" s="133">
        <v>29</v>
      </c>
      <c r="E38" s="543"/>
      <c r="F38" s="542">
        <v>31</v>
      </c>
      <c r="G38" s="545" t="s">
        <v>313</v>
      </c>
      <c r="H38" s="136">
        <v>61</v>
      </c>
    </row>
    <row r="39" spans="2:8" ht="15" thickBot="1">
      <c r="B39" s="540"/>
      <c r="C39" s="539"/>
      <c r="D39" s="135">
        <v>30</v>
      </c>
      <c r="E39" s="543"/>
      <c r="F39" s="536"/>
      <c r="G39" s="539"/>
      <c r="H39" s="134">
        <v>62</v>
      </c>
    </row>
    <row r="40" spans="2:8" ht="15" thickBot="1">
      <c r="B40" s="542">
        <v>16</v>
      </c>
      <c r="C40" s="545" t="s">
        <v>319</v>
      </c>
      <c r="D40" s="136">
        <v>31</v>
      </c>
      <c r="E40" s="543"/>
      <c r="F40" s="537">
        <v>32</v>
      </c>
      <c r="G40" s="537" t="s">
        <v>301</v>
      </c>
      <c r="H40" s="133">
        <v>63</v>
      </c>
    </row>
    <row r="41" spans="2:8" ht="15" thickBot="1">
      <c r="B41" s="536"/>
      <c r="C41" s="539"/>
      <c r="D41" s="134">
        <v>32</v>
      </c>
      <c r="E41" s="543"/>
      <c r="F41" s="536"/>
      <c r="G41" s="536"/>
      <c r="H41" s="134">
        <v>64</v>
      </c>
    </row>
    <row r="42" spans="2:8" ht="15">
      <c r="B42" s="117"/>
    </row>
  </sheetData>
  <mergeCells count="65">
    <mergeCell ref="B40:B41"/>
    <mergeCell ref="C40:C41"/>
    <mergeCell ref="F40:F41"/>
    <mergeCell ref="G40:G41"/>
    <mergeCell ref="B36:B37"/>
    <mergeCell ref="C36:C37"/>
    <mergeCell ref="F36:F37"/>
    <mergeCell ref="G36:G37"/>
    <mergeCell ref="B38:B39"/>
    <mergeCell ref="C38:C39"/>
    <mergeCell ref="F38:F39"/>
    <mergeCell ref="G38:G39"/>
    <mergeCell ref="B32:B33"/>
    <mergeCell ref="C32:C33"/>
    <mergeCell ref="F32:F33"/>
    <mergeCell ref="G32:G33"/>
    <mergeCell ref="B34:B35"/>
    <mergeCell ref="C34:C35"/>
    <mergeCell ref="F34:F35"/>
    <mergeCell ref="G34:G35"/>
    <mergeCell ref="B28:B29"/>
    <mergeCell ref="C28:C29"/>
    <mergeCell ref="F28:F29"/>
    <mergeCell ref="G28:G29"/>
    <mergeCell ref="B30:B31"/>
    <mergeCell ref="C30:C31"/>
    <mergeCell ref="F30:F31"/>
    <mergeCell ref="G30:G31"/>
    <mergeCell ref="B24:B25"/>
    <mergeCell ref="C24:C25"/>
    <mergeCell ref="F24:F25"/>
    <mergeCell ref="G24:G25"/>
    <mergeCell ref="B26:B27"/>
    <mergeCell ref="C26:C27"/>
    <mergeCell ref="F26:F27"/>
    <mergeCell ref="G26:G27"/>
    <mergeCell ref="C20:C21"/>
    <mergeCell ref="F20:F21"/>
    <mergeCell ref="G20:G21"/>
    <mergeCell ref="B22:B23"/>
    <mergeCell ref="C22:C23"/>
    <mergeCell ref="F22:F23"/>
    <mergeCell ref="G22:G23"/>
    <mergeCell ref="B18:B19"/>
    <mergeCell ref="C18:C19"/>
    <mergeCell ref="F18:F19"/>
    <mergeCell ref="G18:G19"/>
    <mergeCell ref="B14:B15"/>
    <mergeCell ref="C14:C15"/>
    <mergeCell ref="F14:F15"/>
    <mergeCell ref="G14:G15"/>
    <mergeCell ref="B16:B17"/>
    <mergeCell ref="C16:C17"/>
    <mergeCell ref="F16:F17"/>
    <mergeCell ref="G16:G17"/>
    <mergeCell ref="E9:E41"/>
    <mergeCell ref="B10:B11"/>
    <mergeCell ref="C10:C11"/>
    <mergeCell ref="B20:B21"/>
    <mergeCell ref="F10:F11"/>
    <mergeCell ref="G10:G11"/>
    <mergeCell ref="B12:B13"/>
    <mergeCell ref="C12:C13"/>
    <mergeCell ref="F12:F13"/>
    <mergeCell ref="G12:G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E7" sqref="E7:E11"/>
    </sheetView>
  </sheetViews>
  <sheetFormatPr baseColWidth="10" defaultColWidth="9.109375" defaultRowHeight="14.4"/>
  <cols>
    <col min="3" max="3" width="17.6640625" customWidth="1"/>
    <col min="4" max="4" width="21.6640625" customWidth="1"/>
    <col min="5" max="5" width="30.33203125" customWidth="1"/>
    <col min="6" max="6" width="67.33203125" bestFit="1" customWidth="1"/>
    <col min="7" max="7" width="48.5546875" bestFit="1" customWidth="1"/>
  </cols>
  <sheetData>
    <row r="3" spans="3:7" ht="21">
      <c r="C3" s="546" t="s">
        <v>452</v>
      </c>
      <c r="D3" s="546"/>
      <c r="E3" s="546"/>
      <c r="F3" s="546"/>
      <c r="G3" s="546"/>
    </row>
    <row r="4" spans="3:7">
      <c r="E4" s="1"/>
    </row>
    <row r="5" spans="3:7" ht="15" thickBot="1"/>
    <row r="6" spans="3:7" ht="15" thickBot="1">
      <c r="C6" s="249" t="s">
        <v>453</v>
      </c>
      <c r="D6" s="249" t="s">
        <v>454</v>
      </c>
      <c r="E6" s="250" t="s">
        <v>455</v>
      </c>
      <c r="F6" s="251" t="s">
        <v>456</v>
      </c>
      <c r="G6" s="251" t="s">
        <v>457</v>
      </c>
    </row>
    <row r="7" spans="3:7">
      <c r="C7" s="547" t="s">
        <v>458</v>
      </c>
      <c r="D7" s="550" t="s">
        <v>459</v>
      </c>
      <c r="E7" s="553" t="s">
        <v>460</v>
      </c>
      <c r="F7" s="252"/>
      <c r="G7" s="252"/>
    </row>
    <row r="8" spans="3:7">
      <c r="C8" s="547"/>
      <c r="D8" s="551"/>
      <c r="E8" s="554"/>
      <c r="F8" s="253" t="s">
        <v>461</v>
      </c>
      <c r="G8" s="254" t="s">
        <v>462</v>
      </c>
    </row>
    <row r="9" spans="3:7" ht="15" thickBot="1">
      <c r="C9" s="547"/>
      <c r="D9" s="551"/>
      <c r="E9" s="554"/>
      <c r="F9" s="255" t="s">
        <v>463</v>
      </c>
      <c r="G9" s="256" t="s">
        <v>464</v>
      </c>
    </row>
    <row r="10" spans="3:7">
      <c r="C10" s="547"/>
      <c r="D10" s="551"/>
      <c r="E10" s="555"/>
      <c r="F10" s="257"/>
      <c r="G10" s="258"/>
    </row>
    <row r="11" spans="3:7" ht="43.8" thickBot="1">
      <c r="C11" s="547"/>
      <c r="D11" s="551"/>
      <c r="E11" s="556"/>
      <c r="F11" s="259" t="s">
        <v>465</v>
      </c>
      <c r="G11" s="260" t="s">
        <v>466</v>
      </c>
    </row>
    <row r="12" spans="3:7">
      <c r="C12" s="547"/>
      <c r="D12" s="551"/>
      <c r="E12" s="557" t="s">
        <v>467</v>
      </c>
      <c r="F12" s="261"/>
      <c r="G12" s="262"/>
    </row>
    <row r="13" spans="3:7" ht="15" thickBot="1">
      <c r="C13" s="547"/>
      <c r="D13" s="551"/>
      <c r="E13" s="558"/>
      <c r="F13" s="263"/>
      <c r="G13" s="264"/>
    </row>
    <row r="14" spans="3:7" ht="15" thickTop="1">
      <c r="C14" s="547"/>
      <c r="D14" s="551"/>
      <c r="E14" s="265"/>
      <c r="F14" s="168"/>
      <c r="G14" s="168"/>
    </row>
    <row r="15" spans="3:7">
      <c r="C15" s="547"/>
      <c r="D15" s="552"/>
      <c r="E15" s="244"/>
      <c r="F15" s="168"/>
      <c r="G15" s="168"/>
    </row>
    <row r="16" spans="3:7">
      <c r="C16" s="547"/>
      <c r="D16" s="559" t="s">
        <v>468</v>
      </c>
      <c r="E16" s="244"/>
      <c r="F16" s="168"/>
      <c r="G16" s="168"/>
    </row>
    <row r="17" spans="3:7">
      <c r="C17" s="547"/>
      <c r="D17" s="560"/>
      <c r="E17" s="244"/>
      <c r="F17" s="168"/>
      <c r="G17" s="168"/>
    </row>
    <row r="18" spans="3:7">
      <c r="C18" s="547"/>
      <c r="D18" s="560"/>
      <c r="E18" s="244"/>
      <c r="F18" s="168"/>
      <c r="G18" s="168"/>
    </row>
    <row r="19" spans="3:7" ht="15" thickBot="1">
      <c r="C19" s="547"/>
      <c r="D19" s="560"/>
      <c r="E19" s="245"/>
      <c r="F19" s="176"/>
      <c r="G19" s="176"/>
    </row>
    <row r="20" spans="3:7">
      <c r="C20" s="547"/>
      <c r="D20" s="560"/>
      <c r="E20" s="265"/>
      <c r="F20" s="266"/>
      <c r="G20" s="266"/>
    </row>
    <row r="21" spans="3:7" ht="15" thickBot="1">
      <c r="C21" s="547"/>
      <c r="D21" s="561"/>
      <c r="E21" s="244"/>
      <c r="F21" s="168"/>
      <c r="G21" s="168"/>
    </row>
    <row r="22" spans="3:7">
      <c r="C22" s="547"/>
      <c r="D22" s="562" t="s">
        <v>469</v>
      </c>
      <c r="E22" s="244"/>
      <c r="F22" s="168"/>
      <c r="G22" s="168"/>
    </row>
    <row r="23" spans="3:7">
      <c r="C23" s="547"/>
      <c r="D23" s="547"/>
      <c r="E23" s="244"/>
      <c r="F23" s="168"/>
      <c r="G23" s="168"/>
    </row>
    <row r="24" spans="3:7">
      <c r="C24" s="547"/>
      <c r="D24" s="547"/>
      <c r="E24" s="267"/>
      <c r="F24" s="204"/>
      <c r="G24" s="204"/>
    </row>
    <row r="25" spans="3:7">
      <c r="C25" s="547"/>
      <c r="D25" s="547"/>
      <c r="E25" s="267"/>
      <c r="F25" s="204"/>
      <c r="G25" s="204"/>
    </row>
    <row r="26" spans="3:7" ht="15" thickBot="1">
      <c r="C26" s="547"/>
      <c r="D26" s="547"/>
      <c r="E26" s="245"/>
      <c r="F26" s="176"/>
      <c r="G26" s="176"/>
    </row>
    <row r="27" spans="3:7">
      <c r="C27" s="547"/>
      <c r="D27" s="547"/>
      <c r="E27" s="268"/>
      <c r="F27" s="269"/>
      <c r="G27" s="269"/>
    </row>
    <row r="28" spans="3:7" ht="15" thickBot="1">
      <c r="C28" s="547"/>
      <c r="D28" s="563"/>
      <c r="E28" s="267"/>
      <c r="F28" s="204"/>
      <c r="G28" s="204"/>
    </row>
    <row r="29" spans="3:7">
      <c r="C29" s="548"/>
      <c r="D29" s="562" t="s">
        <v>470</v>
      </c>
      <c r="E29" s="267"/>
      <c r="F29" s="204"/>
      <c r="G29" s="204"/>
    </row>
    <row r="30" spans="3:7">
      <c r="C30" s="548"/>
      <c r="D30" s="547"/>
      <c r="E30" s="267"/>
      <c r="F30" s="204"/>
      <c r="G30" s="204"/>
    </row>
    <row r="31" spans="3:7">
      <c r="C31" s="548"/>
      <c r="D31" s="547"/>
      <c r="E31" s="267"/>
      <c r="F31" s="204"/>
      <c r="G31" s="204"/>
    </row>
    <row r="32" spans="3:7" ht="15" thickBot="1">
      <c r="C32" s="548"/>
      <c r="D32" s="547"/>
      <c r="E32" s="245"/>
      <c r="F32" s="176"/>
      <c r="G32" s="176"/>
    </row>
    <row r="33" spans="3:4">
      <c r="C33" s="548"/>
      <c r="D33" s="547"/>
    </row>
    <row r="34" spans="3:4" ht="15" thickBot="1">
      <c r="C34" s="549"/>
      <c r="D34" s="563"/>
    </row>
  </sheetData>
  <mergeCells count="8">
    <mergeCell ref="C3:G3"/>
    <mergeCell ref="C7:C34"/>
    <mergeCell ref="D7:D15"/>
    <mergeCell ref="E7:E11"/>
    <mergeCell ref="E12:E13"/>
    <mergeCell ref="D16:D21"/>
    <mergeCell ref="D22:D28"/>
    <mergeCell ref="D29:D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8" sqref="C8"/>
    </sheetView>
  </sheetViews>
  <sheetFormatPr baseColWidth="10" defaultRowHeight="14.4"/>
  <cols>
    <col min="1" max="1" width="19.6640625" customWidth="1"/>
    <col min="2" max="2" width="25.88671875" customWidth="1"/>
    <col min="3" max="3" width="22.44140625" customWidth="1"/>
    <col min="4" max="4" width="26.88671875" customWidth="1"/>
    <col min="5" max="5" width="25.88671875" customWidth="1"/>
    <col min="6" max="6" width="20" customWidth="1"/>
    <col min="7" max="7" width="19.109375" customWidth="1"/>
  </cols>
  <sheetData>
    <row r="1" spans="1:7">
      <c r="A1" s="154" t="s">
        <v>330</v>
      </c>
    </row>
    <row r="7" spans="1:7" ht="28.8">
      <c r="A7" s="396" t="s">
        <v>597</v>
      </c>
      <c r="B7" s="397" t="s">
        <v>598</v>
      </c>
      <c r="C7" s="398" t="s">
        <v>599</v>
      </c>
      <c r="D7" s="399" t="s">
        <v>600</v>
      </c>
      <c r="E7" s="398" t="s">
        <v>601</v>
      </c>
      <c r="F7" s="398" t="s">
        <v>602</v>
      </c>
      <c r="G7" s="397" t="s">
        <v>603</v>
      </c>
    </row>
    <row r="8" spans="1:7">
      <c r="A8" s="400" t="s">
        <v>323</v>
      </c>
      <c r="B8" s="401">
        <v>2023</v>
      </c>
      <c r="C8" s="402" t="s">
        <v>646</v>
      </c>
      <c r="D8" s="403">
        <v>0</v>
      </c>
      <c r="E8" s="402" t="s">
        <v>604</v>
      </c>
      <c r="F8" s="402" t="s">
        <v>645</v>
      </c>
      <c r="G8" s="401" t="s">
        <v>605</v>
      </c>
    </row>
  </sheetData>
  <hyperlinks>
    <hyperlink ref="A1" location="Garde!A1" display="RETOU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I12" sqref="I12"/>
    </sheetView>
  </sheetViews>
  <sheetFormatPr baseColWidth="10" defaultColWidth="11.44140625" defaultRowHeight="14.4"/>
  <cols>
    <col min="1" max="1" width="18.109375" style="272" bestFit="1" customWidth="1"/>
    <col min="2" max="2" width="20.88671875" style="272" customWidth="1"/>
    <col min="3" max="3" width="14" style="272" bestFit="1" customWidth="1"/>
    <col min="4" max="6" width="11.5546875" style="272" customWidth="1"/>
    <col min="7" max="7" width="19.6640625" style="272" bestFit="1" customWidth="1"/>
    <col min="8" max="8" width="11.6640625" style="272" bestFit="1" customWidth="1"/>
    <col min="9" max="9" width="18.44140625" style="272" bestFit="1" customWidth="1"/>
    <col min="10" max="10" width="12.6640625" style="272" bestFit="1" customWidth="1"/>
    <col min="11" max="16384" width="11.44140625" style="272"/>
  </cols>
  <sheetData>
    <row r="1" spans="1:10">
      <c r="A1" s="154" t="s">
        <v>330</v>
      </c>
    </row>
    <row r="2" spans="1:10" ht="30">
      <c r="A2" s="564" t="s">
        <v>513</v>
      </c>
      <c r="B2" s="564"/>
      <c r="C2" s="564"/>
      <c r="D2" s="564"/>
      <c r="E2" s="564"/>
      <c r="F2" s="564"/>
      <c r="G2" s="564"/>
      <c r="H2" s="564"/>
      <c r="I2" s="564"/>
    </row>
    <row r="3" spans="1:10" ht="30">
      <c r="A3" s="273"/>
      <c r="B3" s="273"/>
      <c r="C3" s="273"/>
      <c r="D3" s="273"/>
      <c r="E3" s="273"/>
      <c r="F3" s="274"/>
      <c r="G3" s="275"/>
      <c r="H3" s="276"/>
      <c r="I3" s="277"/>
    </row>
    <row r="4" spans="1:10" ht="22.5" customHeight="1">
      <c r="A4" s="278" t="s">
        <v>489</v>
      </c>
      <c r="B4" s="279"/>
      <c r="C4" s="279"/>
      <c r="D4" s="279"/>
      <c r="E4" s="279"/>
      <c r="F4" s="565"/>
      <c r="G4" s="565"/>
      <c r="H4" s="565"/>
      <c r="I4" s="277"/>
    </row>
    <row r="5" spans="1:10" ht="15.6">
      <c r="A5" s="280">
        <f ca="1">TODAY()</f>
        <v>46161</v>
      </c>
      <c r="B5" s="281"/>
      <c r="D5" s="276"/>
      <c r="E5" s="276"/>
      <c r="F5" s="565"/>
      <c r="G5" s="565"/>
      <c r="H5" s="565"/>
      <c r="I5" s="277"/>
    </row>
    <row r="6" spans="1:10">
      <c r="B6" s="280"/>
      <c r="F6" s="565"/>
      <c r="G6" s="565"/>
      <c r="H6" s="565"/>
    </row>
    <row r="7" spans="1:10">
      <c r="F7" s="565"/>
      <c r="G7" s="565"/>
      <c r="H7" s="565"/>
    </row>
    <row r="8" spans="1:10" ht="15" thickBot="1"/>
    <row r="9" spans="1:10">
      <c r="A9" s="566" t="s">
        <v>490</v>
      </c>
      <c r="B9" s="567"/>
      <c r="C9" s="568" t="s">
        <v>491</v>
      </c>
      <c r="D9" s="569"/>
      <c r="E9" s="570"/>
      <c r="F9" s="571" t="s">
        <v>492</v>
      </c>
      <c r="G9" s="572"/>
      <c r="H9" s="572"/>
      <c r="I9" s="572"/>
      <c r="J9" s="573"/>
    </row>
    <row r="10" spans="1:10" hidden="1">
      <c r="A10" s="282" t="s">
        <v>493</v>
      </c>
      <c r="B10" s="283" t="s">
        <v>494</v>
      </c>
      <c r="C10" s="284" t="s">
        <v>495</v>
      </c>
      <c r="D10" s="284" t="s">
        <v>496</v>
      </c>
      <c r="E10" s="284" t="s">
        <v>497</v>
      </c>
      <c r="F10" s="285" t="s">
        <v>498</v>
      </c>
      <c r="G10" s="285" t="s">
        <v>499</v>
      </c>
      <c r="H10" s="286" t="s">
        <v>500</v>
      </c>
      <c r="I10" s="286" t="s">
        <v>501</v>
      </c>
      <c r="J10" s="287" t="s">
        <v>502</v>
      </c>
    </row>
    <row r="11" spans="1:10">
      <c r="A11" s="288" t="s">
        <v>503</v>
      </c>
      <c r="B11" s="289" t="s">
        <v>504</v>
      </c>
      <c r="C11" s="290" t="s">
        <v>505</v>
      </c>
      <c r="D11" s="290" t="s">
        <v>491</v>
      </c>
      <c r="E11" s="290" t="s">
        <v>506</v>
      </c>
      <c r="F11" s="291" t="s">
        <v>507</v>
      </c>
      <c r="G11" s="291" t="s">
        <v>508</v>
      </c>
      <c r="H11" s="292" t="s">
        <v>509</v>
      </c>
      <c r="I11" s="292" t="s">
        <v>510</v>
      </c>
      <c r="J11" s="293" t="s">
        <v>511</v>
      </c>
    </row>
    <row r="12" spans="1:10" ht="15" thickBot="1">
      <c r="A12" s="294"/>
      <c r="B12" s="295"/>
      <c r="C12" s="296" t="s">
        <v>323</v>
      </c>
      <c r="D12" s="297" t="s">
        <v>514</v>
      </c>
      <c r="E12" s="296" t="s">
        <v>512</v>
      </c>
      <c r="F12" s="298">
        <v>0</v>
      </c>
      <c r="G12" s="299"/>
      <c r="H12" s="300" t="s">
        <v>515</v>
      </c>
      <c r="I12" s="298"/>
      <c r="J12" s="301"/>
    </row>
  </sheetData>
  <mergeCells count="5">
    <mergeCell ref="A2:I2"/>
    <mergeCell ref="F4:H7"/>
    <mergeCell ref="A9:B9"/>
    <mergeCell ref="C9:E9"/>
    <mergeCell ref="F9:J9"/>
  </mergeCells>
  <hyperlinks>
    <hyperlink ref="A1" location="Garde!A1" display="RETOUR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Garde</vt:lpstr>
      <vt:lpstr>Plan </vt:lpstr>
      <vt:lpstr>Equipement Environnement</vt:lpstr>
      <vt:lpstr>Poste Transfo</vt:lpstr>
      <vt:lpstr>GE</vt:lpstr>
      <vt:lpstr>Clim</vt:lpstr>
      <vt:lpstr>PS</vt:lpstr>
      <vt:lpstr>UPS</vt:lpstr>
      <vt:lpstr>ATS _TGBT</vt:lpstr>
      <vt:lpstr>Alarme</vt:lpstr>
      <vt:lpstr>RBS</vt:lpstr>
      <vt:lpstr>système fire</vt:lpstr>
      <vt:lpstr>Legacy Asset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2026-05-19T14:47:47Z</dcterms:modified>
</cp:coreProperties>
</file>