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<sst xmlns="http://schemas.openxmlformats.org/spreadsheetml/2006/main" count="369" uniqueCount="197">
  <si>
    <t>序号</t>
  </si>
  <si>
    <t>日期</t>
  </si>
  <si>
    <t>代码</t>
  </si>
  <si>
    <t>名称</t>
  </si>
  <si>
    <t>当日涨幅</t>
  </si>
  <si>
    <t>现价</t>
  </si>
  <si>
    <t>最高价</t>
  </si>
  <si>
    <t>量比</t>
  </si>
  <si>
    <t>总金额</t>
  </si>
  <si>
    <t>细分行业</t>
  </si>
  <si>
    <t>信号天数</t>
  </si>
  <si>
    <t>Q</t>
  </si>
  <si>
    <t>Q_1</t>
  </si>
  <si>
    <t>Q3</t>
  </si>
  <si>
    <t>是否领涨</t>
  </si>
  <si>
    <t>code</t>
  </si>
  <si>
    <t>band_width</t>
  </si>
  <si>
    <t>min_value</t>
  </si>
  <si>
    <t>max_value</t>
  </si>
  <si>
    <t>is_boll_low</t>
  </si>
  <si>
    <t>净额</t>
  </si>
  <si>
    <t>净流入</t>
  </si>
  <si>
    <t>当日资金流入</t>
  </si>
  <si>
    <t>概念</t>
  </si>
  <si>
    <t>次日涨幅</t>
  </si>
  <si>
    <t>次日最高价</t>
  </si>
  <si>
    <t>次日最高涨幅</t>
  </si>
  <si>
    <t>说明</t>
  </si>
  <si>
    <t>预测</t>
  </si>
  <si>
    <t>是否成功</t>
  </si>
  <si>
    <t>value</t>
  </si>
  <si>
    <t>AI预测</t>
  </si>
  <si>
    <t>AI幅度</t>
  </si>
  <si>
    <t>重合</t>
  </si>
  <si>
    <t>预测成功</t>
  </si>
  <si>
    <t>2025-09-16</t>
  </si>
  <si>
    <t>南风股份</t>
  </si>
  <si>
    <t>其他通用设备</t>
  </si>
  <si>
    <t>超聚变+3D打印</t>
  </si>
  <si>
    <t>否</t>
  </si>
  <si>
    <t>汉威科技</t>
  </si>
  <si>
    <t>仪器仪表</t>
  </si>
  <si>
    <t>人型机器人+柔性皮肤+灵巧手</t>
  </si>
  <si>
    <t>是</t>
  </si>
  <si>
    <t>亿纬锂能</t>
  </si>
  <si>
    <t>锂电池</t>
  </si>
  <si>
    <t>星辉娱乐</t>
  </si>
  <si>
    <t>游戏</t>
  </si>
  <si>
    <t>影视</t>
  </si>
  <si>
    <t>福瑞股份</t>
  </si>
  <si>
    <t>医疗设备</t>
  </si>
  <si>
    <t>体外诊断+医疗器械</t>
  </si>
  <si>
    <t>银之杰</t>
  </si>
  <si>
    <t>行业应用软件</t>
  </si>
  <si>
    <t>晓程科技</t>
  </si>
  <si>
    <t>黄金</t>
  </si>
  <si>
    <t>贵金属</t>
  </si>
  <si>
    <t>东方电热</t>
  </si>
  <si>
    <t>家电零部件</t>
  </si>
  <si>
    <t>美晨科技</t>
  </si>
  <si>
    <t>其他汽车零部件</t>
  </si>
  <si>
    <t>液冷</t>
  </si>
  <si>
    <t>金信诺</t>
  </si>
  <si>
    <t>军工电子</t>
  </si>
  <si>
    <t>铜缆+CPC+高速连接器</t>
  </si>
  <si>
    <t>阳光电源</t>
  </si>
  <si>
    <t>光伏逆变器</t>
  </si>
  <si>
    <t>光伏</t>
  </si>
  <si>
    <t>海联讯</t>
  </si>
  <si>
    <t>荣科科技</t>
  </si>
  <si>
    <t>超聚变+机器人</t>
  </si>
  <si>
    <t>旋极信息</t>
  </si>
  <si>
    <t>ASIC（专用集成电路）</t>
  </si>
  <si>
    <t>苏大维格</t>
  </si>
  <si>
    <t>光学元件</t>
  </si>
  <si>
    <t>光刻机</t>
  </si>
  <si>
    <t>博腾股份</t>
  </si>
  <si>
    <t>医疗研发外包</t>
  </si>
  <si>
    <t>创新药</t>
  </si>
  <si>
    <t>道氏技术</t>
  </si>
  <si>
    <t>电池化学品</t>
  </si>
  <si>
    <t>半固态</t>
  </si>
  <si>
    <t>立中集团</t>
  </si>
  <si>
    <t>轮胎轮毂</t>
  </si>
  <si>
    <t>先导智能</t>
  </si>
  <si>
    <t>锂电设备</t>
  </si>
  <si>
    <t>固态电池</t>
  </si>
  <si>
    <t>赢合科技</t>
  </si>
  <si>
    <t>信息发展</t>
  </si>
  <si>
    <t>车联网+鲲鹏</t>
  </si>
  <si>
    <t>香农芯创</t>
  </si>
  <si>
    <t>其他电子</t>
  </si>
  <si>
    <t>存储芯片</t>
  </si>
  <si>
    <t>胜宏科技</t>
  </si>
  <si>
    <t>PCB</t>
  </si>
  <si>
    <t>PCB+产能紧张</t>
  </si>
  <si>
    <t>杭州高新</t>
  </si>
  <si>
    <t>改性塑料</t>
  </si>
  <si>
    <t>超聚变</t>
  </si>
  <si>
    <t>昊志机电</t>
  </si>
  <si>
    <t>机械基础件</t>
  </si>
  <si>
    <t>幸福蓝海</t>
  </si>
  <si>
    <t>发行院线</t>
  </si>
  <si>
    <t>隆盛科技</t>
  </si>
  <si>
    <t>底盘与发动机系统</t>
  </si>
  <si>
    <t>液冷+peek+机器人</t>
  </si>
  <si>
    <t>中石科技</t>
  </si>
  <si>
    <t>芯片</t>
  </si>
  <si>
    <t>森霸传感</t>
  </si>
  <si>
    <t>润禾材料</t>
  </si>
  <si>
    <t>有机硅</t>
  </si>
  <si>
    <t>罗博特科</t>
  </si>
  <si>
    <t>工业控制设备</t>
  </si>
  <si>
    <t>CPO+光伏自动化</t>
  </si>
  <si>
    <t>指南针</t>
  </si>
  <si>
    <t>斯迪克</t>
  </si>
  <si>
    <t>塑料薄膜</t>
  </si>
  <si>
    <t>中富电路</t>
  </si>
  <si>
    <t>PCB 铜箔</t>
  </si>
  <si>
    <t>四会富仕</t>
  </si>
  <si>
    <t>pcb+业绩增加</t>
  </si>
  <si>
    <t>协创数据</t>
  </si>
  <si>
    <t>消费电子组件</t>
  </si>
  <si>
    <t>人型机器人</t>
  </si>
  <si>
    <t>西域旅游</t>
  </si>
  <si>
    <t>旅游服务</t>
  </si>
  <si>
    <t>新藏铁路</t>
  </si>
  <si>
    <t>南山智尚</t>
  </si>
  <si>
    <t>其他纺织</t>
  </si>
  <si>
    <t>腱绳及材料</t>
  </si>
  <si>
    <t>震裕科技</t>
  </si>
  <si>
    <t>执行器+丝杠</t>
  </si>
  <si>
    <t>线上线下</t>
  </si>
  <si>
    <t>电信增值服务</t>
  </si>
  <si>
    <t>抖音</t>
  </si>
  <si>
    <t>同飞股份</t>
  </si>
  <si>
    <t>制冷空调设备</t>
  </si>
  <si>
    <t>新瀚新材</t>
  </si>
  <si>
    <t>其他化学制品</t>
  </si>
  <si>
    <t>peek</t>
  </si>
  <si>
    <t>奕东电子</t>
  </si>
  <si>
    <t>铜缆</t>
  </si>
  <si>
    <t>中一科技</t>
  </si>
  <si>
    <t>PCB+固态</t>
  </si>
  <si>
    <t>美利信</t>
  </si>
  <si>
    <t>其他通信设备</t>
  </si>
  <si>
    <t>鼎泰高科</t>
  </si>
  <si>
    <t>金属制品</t>
  </si>
  <si>
    <t>PCB设备+钻针</t>
  </si>
  <si>
    <t>隆扬电子</t>
  </si>
  <si>
    <t>铜箔+并购</t>
  </si>
  <si>
    <t>星源卓镁</t>
  </si>
  <si>
    <t>车身附件及饰件</t>
  </si>
  <si>
    <t>汽配</t>
  </si>
  <si>
    <t>安培龙</t>
  </si>
  <si>
    <t>人形机器人</t>
  </si>
  <si>
    <t>豪恩汽电</t>
  </si>
  <si>
    <t>汽车电子电气系统</t>
  </si>
  <si>
    <t>英伟达+人形机器人</t>
  </si>
  <si>
    <t>思泉新材</t>
  </si>
  <si>
    <t>液冷+机器人+AI手机</t>
  </si>
  <si>
    <t>慧翰股份</t>
  </si>
  <si>
    <t>通信终端及配件</t>
  </si>
  <si>
    <t>小米汽车+物联网</t>
  </si>
  <si>
    <t>沃尔德</t>
  </si>
  <si>
    <t>海光信息</t>
  </si>
  <si>
    <t>集成电路设计</t>
  </si>
  <si>
    <t>GPU</t>
  </si>
  <si>
    <t>东芯股份</t>
  </si>
  <si>
    <t>杰华特</t>
  </si>
  <si>
    <t>芯片+电源管理</t>
  </si>
  <si>
    <t>微导纳米</t>
  </si>
  <si>
    <t>光伏加工设备</t>
  </si>
  <si>
    <t>炬光科技</t>
  </si>
  <si>
    <t>腾景科技</t>
  </si>
  <si>
    <t>光交换机</t>
  </si>
  <si>
    <t>美迪西</t>
  </si>
  <si>
    <t>医疗</t>
  </si>
  <si>
    <t>开普云</t>
  </si>
  <si>
    <t>借壳</t>
  </si>
  <si>
    <t>寒武纪-U</t>
  </si>
  <si>
    <t>赛微微电</t>
  </si>
  <si>
    <t>模拟芯片+电池管理</t>
  </si>
  <si>
    <t>华虹公司</t>
  </si>
  <si>
    <t>半导体制造</t>
  </si>
  <si>
    <t>嘉元科技</t>
  </si>
  <si>
    <t>CPO+固态电池</t>
  </si>
  <si>
    <t>海博思创</t>
  </si>
  <si>
    <t>其他电池</t>
  </si>
  <si>
    <t>储能+固态电池</t>
  </si>
  <si>
    <t>芯原股份</t>
  </si>
  <si>
    <t>RISC-V+芯片</t>
  </si>
  <si>
    <t>精智达</t>
  </si>
  <si>
    <t>其他专用设备</t>
  </si>
  <si>
    <t>华丰科技</t>
  </si>
  <si>
    <t>高速连接器+华为910C</t>
  </si>
  <si>
    <t>普冉股份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</si>
</sst>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1"/>
  <sheetViews>
    <sheetView tabSelected="1" zoomScale="115" zoomScaleNormal="115" workbookViewId="0">
      <pane ySplit="1" topLeftCell="A2" activePane="bottomLeft" state="frozen"/>
      <selection/>
      <selection pane="bottomLeft" activeCell="Y2" sqref="A1:AJ71"/>
    </sheetView>
  </sheetViews>
  <sheetFormatPr defaultColWidth="9" defaultRowHeight="13.5"/>
  <cols>
    <col min="24" max="25" width="17.12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>
      <c r="A2">
        <v>1</v>
      </c>
      <c r="B2" t="s">
        <v>35</v>
      </c>
      <c r="C2">
        <v>300004</v>
      </c>
      <c r="D2" t="s">
        <v>36</v>
      </c>
      <c r="E2">
        <v>0.6</v>
      </c>
      <c r="F2">
        <v>15.2</v>
      </c>
      <c r="G2">
        <v>15.8</v>
      </c>
      <c r="H2">
        <v>1.66</v>
      </c>
      <c r="I2">
        <v>177178.55</v>
      </c>
      <c r="J2" t="s">
        <v>37</v>
      </c>
      <c r="K2">
        <v>4</v>
      </c>
      <c r="L2">
        <v>4.73</v>
      </c>
      <c r="M2">
        <v>5.84</v>
      </c>
      <c r="N2">
        <v>4.4</v>
      </c>
      <c r="O2">
        <v>0</v>
      </c>
      <c r="P2">
        <v>300004</v>
      </c>
      <c r="Q2">
        <v>4.43155508209335</v>
      </c>
      <c r="R2">
        <v>4.43155508209335</v>
      </c>
      <c r="S2">
        <v>21.3717956592344</v>
      </c>
      <c r="T2">
        <v>1</v>
      </c>
      <c r="U2">
        <v>-107154480</v>
      </c>
      <c r="V2">
        <v>10614380</v>
      </c>
      <c r="W2">
        <v>-1.5</v>
      </c>
      <c r="X2" t="s">
        <v>38</v>
      </c>
      <c r="Y2" t="str">
        <f>IFERROR(LEFT(X2,FIND("+",X2)-1),X2)</f>
        <v>超聚变</v>
      </c>
      <c r="Z2">
        <v>-1.25</v>
      </c>
      <c r="AA2">
        <v>15.28</v>
      </c>
      <c r="AB2">
        <v>0.53</v>
      </c>
      <c r="AD2" t="s">
        <v>39</v>
      </c>
      <c r="AE2">
        <v>0</v>
      </c>
      <c r="AF2">
        <v>0</v>
      </c>
      <c r="AG2">
        <v>0</v>
      </c>
      <c r="AH2">
        <v>-1.91174602508545</v>
      </c>
      <c r="AI2">
        <v>0</v>
      </c>
      <c r="AJ2">
        <v>0</v>
      </c>
    </row>
    <row r="3" spans="1:36">
      <c r="A3">
        <v>2</v>
      </c>
      <c r="B3" t="s">
        <v>35</v>
      </c>
      <c r="C3">
        <v>300007</v>
      </c>
      <c r="D3" t="s">
        <v>40</v>
      </c>
      <c r="E3">
        <v>20</v>
      </c>
      <c r="F3">
        <v>64.92</v>
      </c>
      <c r="G3">
        <v>64.92</v>
      </c>
      <c r="H3">
        <v>1.79</v>
      </c>
      <c r="I3">
        <v>447901.13</v>
      </c>
      <c r="J3" t="s">
        <v>41</v>
      </c>
      <c r="K3">
        <v>6</v>
      </c>
      <c r="L3">
        <v>4.21</v>
      </c>
      <c r="M3">
        <v>0.89</v>
      </c>
      <c r="N3">
        <v>1.88</v>
      </c>
      <c r="O3">
        <v>0</v>
      </c>
      <c r="P3">
        <v>300007</v>
      </c>
      <c r="Q3">
        <v>0</v>
      </c>
      <c r="R3">
        <v>0</v>
      </c>
      <c r="S3">
        <v>30.2902354257833</v>
      </c>
      <c r="T3">
        <v>0</v>
      </c>
      <c r="U3">
        <v>448615050</v>
      </c>
      <c r="V3">
        <v>849619920</v>
      </c>
      <c r="W3">
        <v>2.5</v>
      </c>
      <c r="X3" t="s">
        <v>42</v>
      </c>
      <c r="Y3" t="str">
        <f t="shared" ref="Y3:Y34" si="0">IFERROR(LEFT(X3,FIND("+",X3)-1),X3)</f>
        <v>人型机器人</v>
      </c>
      <c r="Z3">
        <v>5.9</v>
      </c>
      <c r="AA3">
        <v>73</v>
      </c>
      <c r="AB3">
        <v>12.45</v>
      </c>
      <c r="AD3" t="s">
        <v>43</v>
      </c>
      <c r="AE3">
        <v>0</v>
      </c>
      <c r="AF3">
        <v>1</v>
      </c>
      <c r="AG3">
        <v>0</v>
      </c>
      <c r="AH3">
        <v>9.04208946228027</v>
      </c>
      <c r="AI3">
        <v>0</v>
      </c>
      <c r="AJ3">
        <v>1</v>
      </c>
    </row>
    <row r="4" spans="1:36">
      <c r="A4">
        <v>3</v>
      </c>
      <c r="B4" t="s">
        <v>35</v>
      </c>
      <c r="C4">
        <v>300014</v>
      </c>
      <c r="D4" t="s">
        <v>44</v>
      </c>
      <c r="E4">
        <v>-0.19</v>
      </c>
      <c r="F4">
        <v>73.78</v>
      </c>
      <c r="G4">
        <v>74.92</v>
      </c>
      <c r="H4">
        <v>0.78</v>
      </c>
      <c r="I4">
        <v>655234.97</v>
      </c>
      <c r="J4" t="s">
        <v>45</v>
      </c>
      <c r="K4">
        <v>8</v>
      </c>
      <c r="L4">
        <v>1.26</v>
      </c>
      <c r="M4">
        <v>1.57</v>
      </c>
      <c r="N4">
        <v>1.57</v>
      </c>
      <c r="O4">
        <v>0</v>
      </c>
      <c r="P4">
        <v>300014</v>
      </c>
      <c r="Q4">
        <v>2.26777962713845</v>
      </c>
      <c r="R4">
        <v>1.41849627368201</v>
      </c>
      <c r="S4">
        <v>5.74187244690286</v>
      </c>
      <c r="T4">
        <v>1.59872089142113</v>
      </c>
      <c r="U4">
        <v>-715744400</v>
      </c>
      <c r="V4">
        <v>155777180</v>
      </c>
      <c r="W4">
        <v>-0.53</v>
      </c>
      <c r="Y4">
        <f t="shared" si="0"/>
        <v>0</v>
      </c>
      <c r="Z4">
        <v>0.57</v>
      </c>
      <c r="AA4">
        <v>75.64</v>
      </c>
      <c r="AB4">
        <v>2.52</v>
      </c>
      <c r="AD4" t="s">
        <v>39</v>
      </c>
      <c r="AE4">
        <v>0</v>
      </c>
      <c r="AF4">
        <v>0</v>
      </c>
      <c r="AG4">
        <v>0</v>
      </c>
      <c r="AH4">
        <v>18.4779834747314</v>
      </c>
      <c r="AI4">
        <v>0</v>
      </c>
      <c r="AJ4">
        <v>0</v>
      </c>
    </row>
    <row r="5" spans="1:36">
      <c r="A5">
        <v>4</v>
      </c>
      <c r="B5" t="s">
        <v>35</v>
      </c>
      <c r="C5">
        <v>300043</v>
      </c>
      <c r="D5" t="s">
        <v>46</v>
      </c>
      <c r="E5">
        <v>15.92</v>
      </c>
      <c r="F5">
        <v>7.72</v>
      </c>
      <c r="G5">
        <v>7.99</v>
      </c>
      <c r="H5">
        <v>2.54</v>
      </c>
      <c r="I5">
        <v>309101.77</v>
      </c>
      <c r="J5" t="s">
        <v>47</v>
      </c>
      <c r="K5">
        <v>5</v>
      </c>
      <c r="L5">
        <v>6.33</v>
      </c>
      <c r="M5">
        <v>3.96</v>
      </c>
      <c r="N5">
        <v>3.68</v>
      </c>
      <c r="O5">
        <v>0</v>
      </c>
      <c r="P5">
        <v>300043</v>
      </c>
      <c r="Q5">
        <v>2.36157262669561</v>
      </c>
      <c r="R5">
        <v>0</v>
      </c>
      <c r="S5">
        <v>33.9744423292836</v>
      </c>
      <c r="T5">
        <v>0</v>
      </c>
      <c r="U5">
        <v>-68431380</v>
      </c>
      <c r="V5">
        <v>-77724920</v>
      </c>
      <c r="W5">
        <v>-0.75</v>
      </c>
      <c r="X5" t="s">
        <v>48</v>
      </c>
      <c r="Y5" t="str">
        <f t="shared" si="0"/>
        <v>影视</v>
      </c>
      <c r="Z5">
        <v>-0.26</v>
      </c>
      <c r="AA5">
        <v>8.19</v>
      </c>
      <c r="AB5">
        <v>6.09</v>
      </c>
      <c r="AD5" t="s">
        <v>39</v>
      </c>
      <c r="AE5">
        <v>0</v>
      </c>
      <c r="AF5">
        <v>0</v>
      </c>
      <c r="AG5">
        <v>0</v>
      </c>
      <c r="AH5">
        <v>-2.76205444335937</v>
      </c>
      <c r="AI5">
        <v>0</v>
      </c>
      <c r="AJ5">
        <v>0</v>
      </c>
    </row>
    <row r="6" spans="1:36">
      <c r="A6">
        <v>5</v>
      </c>
      <c r="B6" t="s">
        <v>35</v>
      </c>
      <c r="C6">
        <v>300049</v>
      </c>
      <c r="D6" t="s">
        <v>49</v>
      </c>
      <c r="E6">
        <v>4.38</v>
      </c>
      <c r="F6">
        <v>85.84</v>
      </c>
      <c r="G6">
        <v>86.96</v>
      </c>
      <c r="H6">
        <v>1.16</v>
      </c>
      <c r="I6">
        <v>203878.98</v>
      </c>
      <c r="J6" t="s">
        <v>50</v>
      </c>
      <c r="K6">
        <v>14</v>
      </c>
      <c r="L6">
        <v>4.38</v>
      </c>
      <c r="M6">
        <v>4.38</v>
      </c>
      <c r="N6">
        <v>3.3</v>
      </c>
      <c r="O6">
        <v>0</v>
      </c>
      <c r="P6">
        <v>300049</v>
      </c>
      <c r="Q6">
        <v>1.6139415668902</v>
      </c>
      <c r="R6">
        <v>1.54663221154197</v>
      </c>
      <c r="S6">
        <v>27.1202918938901</v>
      </c>
      <c r="T6">
        <v>1.0435199492458</v>
      </c>
      <c r="U6">
        <v>67809900</v>
      </c>
      <c r="V6">
        <v>118914290</v>
      </c>
      <c r="W6">
        <v>0.34</v>
      </c>
      <c r="X6" t="s">
        <v>51</v>
      </c>
      <c r="Y6" t="str">
        <f t="shared" si="0"/>
        <v>体外诊断</v>
      </c>
      <c r="Z6">
        <v>2.36</v>
      </c>
      <c r="AA6">
        <v>89.19</v>
      </c>
      <c r="AB6">
        <v>3.9</v>
      </c>
      <c r="AD6" t="s">
        <v>43</v>
      </c>
      <c r="AE6">
        <v>0</v>
      </c>
      <c r="AF6">
        <v>0</v>
      </c>
      <c r="AG6">
        <v>0</v>
      </c>
      <c r="AH6">
        <v>1.47923016548157</v>
      </c>
      <c r="AI6">
        <v>0</v>
      </c>
      <c r="AJ6">
        <v>0</v>
      </c>
    </row>
    <row r="7" spans="1:36">
      <c r="A7">
        <v>6</v>
      </c>
      <c r="B7" t="s">
        <v>35</v>
      </c>
      <c r="C7">
        <v>300085</v>
      </c>
      <c r="D7" t="s">
        <v>52</v>
      </c>
      <c r="E7">
        <v>7.05</v>
      </c>
      <c r="F7">
        <v>58.16</v>
      </c>
      <c r="G7">
        <v>58.49</v>
      </c>
      <c r="H7">
        <v>1.42</v>
      </c>
      <c r="I7">
        <v>524701.7</v>
      </c>
      <c r="J7" t="s">
        <v>53</v>
      </c>
      <c r="K7">
        <v>1</v>
      </c>
      <c r="L7">
        <v>1.79</v>
      </c>
      <c r="M7">
        <v>0.69</v>
      </c>
      <c r="N7">
        <v>1.18</v>
      </c>
      <c r="O7">
        <v>0</v>
      </c>
      <c r="P7">
        <v>300085</v>
      </c>
      <c r="Q7">
        <v>3.26318787559051</v>
      </c>
      <c r="R7">
        <v>0.850382720115802</v>
      </c>
      <c r="S7">
        <v>5.64809696296624</v>
      </c>
      <c r="T7">
        <v>3.83731677325962</v>
      </c>
      <c r="U7">
        <v>429470270</v>
      </c>
      <c r="V7">
        <v>734029920</v>
      </c>
      <c r="W7">
        <v>1.15</v>
      </c>
      <c r="Y7">
        <f t="shared" si="0"/>
        <v>0</v>
      </c>
      <c r="Z7">
        <v>2.82</v>
      </c>
      <c r="AA7">
        <v>61.87</v>
      </c>
      <c r="AB7">
        <v>6.38</v>
      </c>
      <c r="AD7" t="s">
        <v>43</v>
      </c>
      <c r="AE7">
        <v>0</v>
      </c>
      <c r="AF7">
        <v>0</v>
      </c>
      <c r="AG7">
        <v>0</v>
      </c>
      <c r="AH7">
        <v>-25.825891494751</v>
      </c>
      <c r="AI7">
        <v>0</v>
      </c>
      <c r="AJ7">
        <v>0</v>
      </c>
    </row>
    <row r="8" spans="1:36">
      <c r="A8">
        <v>7</v>
      </c>
      <c r="B8" t="s">
        <v>35</v>
      </c>
      <c r="C8">
        <v>300139</v>
      </c>
      <c r="D8" t="s">
        <v>54</v>
      </c>
      <c r="E8">
        <v>5.61</v>
      </c>
      <c r="F8">
        <v>27.84</v>
      </c>
      <c r="G8">
        <v>28.06</v>
      </c>
      <c r="H8">
        <v>0.74</v>
      </c>
      <c r="I8">
        <v>201218.91</v>
      </c>
      <c r="J8" t="s">
        <v>55</v>
      </c>
      <c r="K8">
        <v>6</v>
      </c>
      <c r="L8">
        <v>1.99</v>
      </c>
      <c r="M8">
        <v>1.21</v>
      </c>
      <c r="N8">
        <v>1.96</v>
      </c>
      <c r="O8">
        <v>0</v>
      </c>
      <c r="P8">
        <v>300139</v>
      </c>
      <c r="Q8">
        <v>4.84912763897276</v>
      </c>
      <c r="R8">
        <v>1.07801054625098</v>
      </c>
      <c r="S8">
        <v>4.84912763897276</v>
      </c>
      <c r="T8">
        <v>4.49821910911419</v>
      </c>
      <c r="U8">
        <v>38462550</v>
      </c>
      <c r="V8">
        <v>-28690480</v>
      </c>
      <c r="W8">
        <v>0.58</v>
      </c>
      <c r="X8" t="s">
        <v>56</v>
      </c>
      <c r="Y8" t="str">
        <f t="shared" si="0"/>
        <v>贵金属</v>
      </c>
      <c r="Z8">
        <v>-3.2</v>
      </c>
      <c r="AA8">
        <v>28.1</v>
      </c>
      <c r="AB8">
        <v>0.93</v>
      </c>
      <c r="AD8" t="s">
        <v>43</v>
      </c>
      <c r="AE8">
        <v>0</v>
      </c>
      <c r="AF8">
        <v>0</v>
      </c>
      <c r="AG8">
        <v>0</v>
      </c>
      <c r="AH8">
        <v>1.08748590946198</v>
      </c>
      <c r="AI8">
        <v>0</v>
      </c>
      <c r="AJ8">
        <v>0</v>
      </c>
    </row>
    <row r="9" spans="1:36">
      <c r="A9">
        <v>8</v>
      </c>
      <c r="B9" t="s">
        <v>35</v>
      </c>
      <c r="C9">
        <v>300217</v>
      </c>
      <c r="D9" t="s">
        <v>57</v>
      </c>
      <c r="E9">
        <v>2.81</v>
      </c>
      <c r="F9">
        <v>6.21</v>
      </c>
      <c r="G9">
        <v>6.21</v>
      </c>
      <c r="H9">
        <v>0.94</v>
      </c>
      <c r="I9">
        <v>63299.07</v>
      </c>
      <c r="J9" t="s">
        <v>58</v>
      </c>
      <c r="K9">
        <v>5</v>
      </c>
      <c r="L9">
        <v>1.14</v>
      </c>
      <c r="M9">
        <v>0.79</v>
      </c>
      <c r="N9">
        <v>0.87</v>
      </c>
      <c r="O9">
        <v>0</v>
      </c>
      <c r="P9">
        <v>300217</v>
      </c>
      <c r="Q9">
        <v>1.27123996264823</v>
      </c>
      <c r="R9">
        <v>0.946999658836857</v>
      </c>
      <c r="S9">
        <v>3.1412437173212</v>
      </c>
      <c r="T9">
        <v>1.34238692779427</v>
      </c>
      <c r="U9">
        <v>5105435</v>
      </c>
      <c r="V9">
        <v>69996245</v>
      </c>
      <c r="W9">
        <v>0.07</v>
      </c>
      <c r="Y9">
        <f t="shared" si="0"/>
        <v>0</v>
      </c>
      <c r="Z9">
        <v>-0.16</v>
      </c>
      <c r="AA9">
        <v>6.58</v>
      </c>
      <c r="AB9">
        <v>5.96</v>
      </c>
      <c r="AD9" t="s">
        <v>43</v>
      </c>
      <c r="AE9">
        <v>0</v>
      </c>
      <c r="AF9">
        <v>0</v>
      </c>
      <c r="AG9">
        <v>0</v>
      </c>
      <c r="AH9">
        <v>1.84106504917145</v>
      </c>
      <c r="AI9">
        <v>0</v>
      </c>
      <c r="AJ9">
        <v>0</v>
      </c>
    </row>
    <row r="10" spans="1:36">
      <c r="A10">
        <v>9</v>
      </c>
      <c r="B10" t="s">
        <v>35</v>
      </c>
      <c r="C10">
        <v>300237</v>
      </c>
      <c r="D10" t="s">
        <v>59</v>
      </c>
      <c r="E10">
        <v>-6.03</v>
      </c>
      <c r="F10">
        <v>3.74</v>
      </c>
      <c r="G10">
        <v>3.99</v>
      </c>
      <c r="H10">
        <v>1.04</v>
      </c>
      <c r="I10">
        <v>98517.45</v>
      </c>
      <c r="J10" t="s">
        <v>60</v>
      </c>
      <c r="K10">
        <v>14</v>
      </c>
      <c r="L10">
        <v>1.71</v>
      </c>
      <c r="M10">
        <v>3.59</v>
      </c>
      <c r="N10">
        <v>2.48</v>
      </c>
      <c r="O10">
        <v>0</v>
      </c>
      <c r="P10">
        <v>300237</v>
      </c>
      <c r="Q10">
        <v>1.84191808104515</v>
      </c>
      <c r="R10">
        <v>1.05960264899917</v>
      </c>
      <c r="S10">
        <v>9.2419459402913</v>
      </c>
      <c r="T10">
        <v>1.7383101889986</v>
      </c>
      <c r="U10">
        <v>-64050330</v>
      </c>
      <c r="V10">
        <v>-278531967</v>
      </c>
      <c r="W10">
        <v>-1.18</v>
      </c>
      <c r="X10" t="s">
        <v>61</v>
      </c>
      <c r="Y10" t="str">
        <f t="shared" si="0"/>
        <v>液冷</v>
      </c>
      <c r="Z10">
        <v>0.53</v>
      </c>
      <c r="AA10">
        <v>3.9</v>
      </c>
      <c r="AB10">
        <v>4.28</v>
      </c>
      <c r="AD10" t="s">
        <v>39</v>
      </c>
      <c r="AE10">
        <v>0</v>
      </c>
      <c r="AF10">
        <v>0</v>
      </c>
      <c r="AG10">
        <v>0</v>
      </c>
      <c r="AH10">
        <v>1.05785024166107</v>
      </c>
      <c r="AI10">
        <v>0</v>
      </c>
      <c r="AJ10">
        <v>0</v>
      </c>
    </row>
    <row r="11" spans="1:36">
      <c r="A11">
        <v>10</v>
      </c>
      <c r="B11" t="s">
        <v>35</v>
      </c>
      <c r="C11">
        <v>300252</v>
      </c>
      <c r="D11" t="s">
        <v>62</v>
      </c>
      <c r="E11">
        <v>4.32</v>
      </c>
      <c r="F11">
        <v>16.19</v>
      </c>
      <c r="G11">
        <v>16.86</v>
      </c>
      <c r="H11">
        <v>1.48</v>
      </c>
      <c r="I11">
        <v>257686.07</v>
      </c>
      <c r="J11" t="s">
        <v>63</v>
      </c>
      <c r="K11">
        <v>1</v>
      </c>
      <c r="L11">
        <v>2.89</v>
      </c>
      <c r="M11">
        <v>2.56</v>
      </c>
      <c r="N11">
        <v>3.18</v>
      </c>
      <c r="O11">
        <v>0</v>
      </c>
      <c r="P11">
        <v>300252</v>
      </c>
      <c r="Q11">
        <v>1.61511780922755</v>
      </c>
      <c r="R11">
        <v>1.17836479128368</v>
      </c>
      <c r="S11">
        <v>11.6593089167497</v>
      </c>
      <c r="T11">
        <v>1.37064330262963</v>
      </c>
      <c r="U11">
        <v>-1038660</v>
      </c>
      <c r="V11">
        <v>76345320</v>
      </c>
      <c r="W11">
        <v>-0.04</v>
      </c>
      <c r="X11" t="s">
        <v>64</v>
      </c>
      <c r="Y11" t="str">
        <f t="shared" si="0"/>
        <v>铜缆</v>
      </c>
      <c r="Z11">
        <v>-1.67</v>
      </c>
      <c r="AA11">
        <v>16.61</v>
      </c>
      <c r="AB11">
        <v>2.59</v>
      </c>
      <c r="AD11" t="s">
        <v>39</v>
      </c>
      <c r="AE11">
        <v>0</v>
      </c>
      <c r="AF11">
        <v>0</v>
      </c>
      <c r="AG11">
        <v>0</v>
      </c>
      <c r="AH11">
        <v>5.96316909790039</v>
      </c>
      <c r="AI11">
        <v>0</v>
      </c>
      <c r="AJ11">
        <v>0</v>
      </c>
    </row>
    <row r="12" spans="1:36">
      <c r="A12">
        <v>11</v>
      </c>
      <c r="B12" t="s">
        <v>35</v>
      </c>
      <c r="C12">
        <v>300274</v>
      </c>
      <c r="D12" t="s">
        <v>65</v>
      </c>
      <c r="E12">
        <v>2.66</v>
      </c>
      <c r="F12">
        <v>140.31</v>
      </c>
      <c r="G12">
        <v>143.08</v>
      </c>
      <c r="H12">
        <v>0.84</v>
      </c>
      <c r="I12">
        <v>1508277.86</v>
      </c>
      <c r="J12" t="s">
        <v>66</v>
      </c>
      <c r="K12">
        <v>10</v>
      </c>
      <c r="L12">
        <v>1.98</v>
      </c>
      <c r="M12">
        <v>1.83</v>
      </c>
      <c r="N12">
        <v>1.86</v>
      </c>
      <c r="O12">
        <v>0</v>
      </c>
      <c r="P12">
        <v>300274</v>
      </c>
      <c r="Q12">
        <v>1.47114096603921</v>
      </c>
      <c r="R12">
        <v>1.45652575075474</v>
      </c>
      <c r="S12">
        <v>5.22407696422282</v>
      </c>
      <c r="T12">
        <v>1.01003429927476</v>
      </c>
      <c r="U12">
        <v>574349100</v>
      </c>
      <c r="V12">
        <v>-196548330</v>
      </c>
      <c r="W12">
        <v>0.26</v>
      </c>
      <c r="X12" t="s">
        <v>67</v>
      </c>
      <c r="Y12" t="str">
        <f t="shared" si="0"/>
        <v>光伏</v>
      </c>
      <c r="Z12">
        <v>0.48</v>
      </c>
      <c r="AA12">
        <v>144.24</v>
      </c>
      <c r="AB12">
        <v>2.8</v>
      </c>
      <c r="AD12" t="s">
        <v>43</v>
      </c>
      <c r="AE12">
        <v>0</v>
      </c>
      <c r="AF12">
        <v>0</v>
      </c>
      <c r="AG12">
        <v>0</v>
      </c>
      <c r="AH12">
        <v>11.12526512146</v>
      </c>
      <c r="AI12">
        <v>0</v>
      </c>
      <c r="AJ12">
        <v>0</v>
      </c>
    </row>
    <row r="13" spans="1:36">
      <c r="A13">
        <v>12</v>
      </c>
      <c r="B13" t="s">
        <v>35</v>
      </c>
      <c r="C13">
        <v>300277</v>
      </c>
      <c r="D13" t="s">
        <v>68</v>
      </c>
      <c r="E13">
        <v>8.41</v>
      </c>
      <c r="F13">
        <v>15.73</v>
      </c>
      <c r="G13">
        <v>15.95</v>
      </c>
      <c r="H13">
        <v>1.01</v>
      </c>
      <c r="I13">
        <v>68755.8</v>
      </c>
      <c r="J13" t="s">
        <v>53</v>
      </c>
      <c r="K13">
        <v>6</v>
      </c>
      <c r="L13">
        <v>1.14</v>
      </c>
      <c r="M13">
        <v>-0.28</v>
      </c>
      <c r="N13">
        <v>0.49</v>
      </c>
      <c r="O13">
        <v>0</v>
      </c>
      <c r="P13">
        <v>300277</v>
      </c>
      <c r="Q13">
        <v>12.9607199923154</v>
      </c>
      <c r="R13">
        <v>1.11348122050339</v>
      </c>
      <c r="S13">
        <v>12.9607199923154</v>
      </c>
      <c r="T13">
        <v>11.6398191129402</v>
      </c>
      <c r="U13">
        <v>22738167</v>
      </c>
      <c r="V13">
        <v>91349799</v>
      </c>
      <c r="W13">
        <v>0.4</v>
      </c>
      <c r="Y13">
        <f t="shared" si="0"/>
        <v>0</v>
      </c>
      <c r="Z13">
        <v>0.38</v>
      </c>
      <c r="AA13">
        <v>16.35</v>
      </c>
      <c r="AB13">
        <v>3.94</v>
      </c>
      <c r="AD13" t="s">
        <v>43</v>
      </c>
      <c r="AE13">
        <v>0</v>
      </c>
      <c r="AF13">
        <v>0</v>
      </c>
      <c r="AG13">
        <v>0</v>
      </c>
      <c r="AH13">
        <v>6.69598960876465</v>
      </c>
      <c r="AI13">
        <v>0</v>
      </c>
      <c r="AJ13">
        <v>0</v>
      </c>
    </row>
    <row r="14" spans="1:36">
      <c r="A14">
        <v>13</v>
      </c>
      <c r="B14" t="s">
        <v>35</v>
      </c>
      <c r="C14">
        <v>300290</v>
      </c>
      <c r="D14" t="s">
        <v>69</v>
      </c>
      <c r="E14">
        <v>1.66</v>
      </c>
      <c r="F14">
        <v>31.85</v>
      </c>
      <c r="G14">
        <v>32.29</v>
      </c>
      <c r="H14">
        <v>1.07</v>
      </c>
      <c r="I14">
        <v>173314.83</v>
      </c>
      <c r="J14" t="s">
        <v>53</v>
      </c>
      <c r="K14">
        <v>6</v>
      </c>
      <c r="L14">
        <v>3.48</v>
      </c>
      <c r="M14">
        <v>3.94</v>
      </c>
      <c r="N14">
        <v>2.89</v>
      </c>
      <c r="O14">
        <v>0</v>
      </c>
      <c r="P14">
        <v>300290</v>
      </c>
      <c r="Q14">
        <v>1.6699474466401</v>
      </c>
      <c r="R14">
        <v>1.41774829308681</v>
      </c>
      <c r="S14">
        <v>17.0733114637131</v>
      </c>
      <c r="T14">
        <v>1.1778871149294</v>
      </c>
      <c r="U14">
        <v>-26488860</v>
      </c>
      <c r="V14">
        <v>44210230</v>
      </c>
      <c r="W14">
        <v>-0.13</v>
      </c>
      <c r="X14" t="s">
        <v>70</v>
      </c>
      <c r="Y14" t="str">
        <f t="shared" si="0"/>
        <v>超聚变</v>
      </c>
      <c r="Z14">
        <v>-1.22</v>
      </c>
      <c r="AA14">
        <v>32.28</v>
      </c>
      <c r="AB14">
        <v>1.35</v>
      </c>
      <c r="AD14" t="s">
        <v>39</v>
      </c>
      <c r="AE14">
        <v>0</v>
      </c>
      <c r="AF14">
        <v>0</v>
      </c>
      <c r="AG14">
        <v>0</v>
      </c>
      <c r="AH14">
        <v>4.30515480041504</v>
      </c>
      <c r="AI14">
        <v>0</v>
      </c>
      <c r="AJ14">
        <v>0</v>
      </c>
    </row>
    <row r="15" spans="1:36">
      <c r="A15">
        <v>14</v>
      </c>
      <c r="B15" t="s">
        <v>35</v>
      </c>
      <c r="C15">
        <v>300324</v>
      </c>
      <c r="D15" t="s">
        <v>71</v>
      </c>
      <c r="E15">
        <v>1.38</v>
      </c>
      <c r="F15">
        <v>7.35</v>
      </c>
      <c r="G15">
        <v>7.57</v>
      </c>
      <c r="H15">
        <v>0.84</v>
      </c>
      <c r="I15">
        <v>160053.36</v>
      </c>
      <c r="J15" t="s">
        <v>53</v>
      </c>
      <c r="K15">
        <v>4</v>
      </c>
      <c r="L15">
        <v>1.47</v>
      </c>
      <c r="M15">
        <v>1.49</v>
      </c>
      <c r="N15">
        <v>1.48</v>
      </c>
      <c r="O15">
        <v>0</v>
      </c>
      <c r="P15">
        <v>300324</v>
      </c>
      <c r="Q15">
        <v>0.994581354248636</v>
      </c>
      <c r="R15">
        <v>0.906119313583946</v>
      </c>
      <c r="S15">
        <v>5.86670257566474</v>
      </c>
      <c r="T15">
        <v>1.0976273646732</v>
      </c>
      <c r="U15">
        <v>-54739273</v>
      </c>
      <c r="V15">
        <v>-68193380</v>
      </c>
      <c r="W15">
        <v>-0.44</v>
      </c>
      <c r="X15" t="s">
        <v>72</v>
      </c>
      <c r="Y15" t="str">
        <f t="shared" si="0"/>
        <v>ASIC（专用集成电路）</v>
      </c>
      <c r="Z15">
        <v>3.54</v>
      </c>
      <c r="AA15">
        <v>7.81</v>
      </c>
      <c r="AB15">
        <v>6.26</v>
      </c>
      <c r="AD15" t="s">
        <v>39</v>
      </c>
      <c r="AE15">
        <v>0</v>
      </c>
      <c r="AF15">
        <v>0</v>
      </c>
      <c r="AG15">
        <v>0</v>
      </c>
      <c r="AH15">
        <v>-5.2780179977417</v>
      </c>
      <c r="AI15">
        <v>0</v>
      </c>
      <c r="AJ15">
        <v>0</v>
      </c>
    </row>
    <row r="16" spans="1:36">
      <c r="A16">
        <v>15</v>
      </c>
      <c r="B16" t="s">
        <v>35</v>
      </c>
      <c r="C16">
        <v>300331</v>
      </c>
      <c r="D16" t="s">
        <v>73</v>
      </c>
      <c r="E16">
        <v>1.91</v>
      </c>
      <c r="F16">
        <v>33.55</v>
      </c>
      <c r="G16">
        <v>34.56</v>
      </c>
      <c r="H16">
        <v>1.07</v>
      </c>
      <c r="I16">
        <v>147964.52</v>
      </c>
      <c r="J16" t="s">
        <v>74</v>
      </c>
      <c r="K16">
        <v>8</v>
      </c>
      <c r="L16">
        <v>1.9</v>
      </c>
      <c r="M16">
        <v>1.9</v>
      </c>
      <c r="N16">
        <v>1.38</v>
      </c>
      <c r="O16">
        <v>0</v>
      </c>
      <c r="P16">
        <v>300331</v>
      </c>
      <c r="Q16">
        <v>4.27012894550122</v>
      </c>
      <c r="R16">
        <v>3.25424051924482</v>
      </c>
      <c r="S16">
        <v>10.2880015109524</v>
      </c>
      <c r="T16">
        <v>1.31217373769661</v>
      </c>
      <c r="U16">
        <v>1540750</v>
      </c>
      <c r="V16">
        <v>9050930</v>
      </c>
      <c r="W16">
        <v>-0.03</v>
      </c>
      <c r="X16" t="s">
        <v>75</v>
      </c>
      <c r="Y16" t="str">
        <f t="shared" si="0"/>
        <v>光刻机</v>
      </c>
      <c r="Z16">
        <v>14.66</v>
      </c>
      <c r="AA16">
        <v>40.26</v>
      </c>
      <c r="AB16">
        <v>20</v>
      </c>
      <c r="AD16" t="s">
        <v>39</v>
      </c>
      <c r="AE16">
        <v>0</v>
      </c>
      <c r="AF16">
        <v>1</v>
      </c>
      <c r="AG16">
        <v>0</v>
      </c>
      <c r="AH16">
        <v>0.0103464340791106</v>
      </c>
      <c r="AI16">
        <v>0</v>
      </c>
      <c r="AJ16">
        <v>0</v>
      </c>
    </row>
    <row r="17" spans="1:36">
      <c r="A17">
        <v>16</v>
      </c>
      <c r="B17" t="s">
        <v>35</v>
      </c>
      <c r="C17">
        <v>300363</v>
      </c>
      <c r="D17" t="s">
        <v>76</v>
      </c>
      <c r="E17">
        <v>-1.78</v>
      </c>
      <c r="F17">
        <v>28.08</v>
      </c>
      <c r="G17">
        <v>28.83</v>
      </c>
      <c r="H17">
        <v>0.88</v>
      </c>
      <c r="I17">
        <v>95955.24</v>
      </c>
      <c r="J17" t="s">
        <v>77</v>
      </c>
      <c r="K17">
        <v>3</v>
      </c>
      <c r="L17">
        <v>1.42</v>
      </c>
      <c r="M17">
        <v>2.14</v>
      </c>
      <c r="N17">
        <v>1.41</v>
      </c>
      <c r="O17">
        <v>0</v>
      </c>
      <c r="P17">
        <v>300363</v>
      </c>
      <c r="Q17">
        <v>1.37367175749641</v>
      </c>
      <c r="R17">
        <v>0.776210441475636</v>
      </c>
      <c r="S17">
        <v>3.94720410723798</v>
      </c>
      <c r="T17">
        <v>1.76971563907972</v>
      </c>
      <c r="U17">
        <v>46697120</v>
      </c>
      <c r="V17">
        <v>-139994092</v>
      </c>
      <c r="W17">
        <v>0.33</v>
      </c>
      <c r="X17" t="s">
        <v>78</v>
      </c>
      <c r="Y17" t="str">
        <f t="shared" si="0"/>
        <v>创新药</v>
      </c>
      <c r="Z17">
        <v>-0.93</v>
      </c>
      <c r="AA17">
        <v>28.35</v>
      </c>
      <c r="AB17">
        <v>0.96</v>
      </c>
      <c r="AD17" t="s">
        <v>43</v>
      </c>
      <c r="AE17">
        <v>0</v>
      </c>
      <c r="AF17">
        <v>0</v>
      </c>
      <c r="AG17">
        <v>0</v>
      </c>
      <c r="AH17">
        <v>14.3138704299927</v>
      </c>
      <c r="AI17">
        <v>0</v>
      </c>
      <c r="AJ17">
        <v>0</v>
      </c>
    </row>
    <row r="18" spans="1:36">
      <c r="A18">
        <v>17</v>
      </c>
      <c r="B18" t="s">
        <v>35</v>
      </c>
      <c r="C18">
        <v>300409</v>
      </c>
      <c r="D18" t="s">
        <v>79</v>
      </c>
      <c r="E18">
        <v>1.37</v>
      </c>
      <c r="F18">
        <v>25.91</v>
      </c>
      <c r="G18">
        <v>26.03</v>
      </c>
      <c r="H18">
        <v>0.75</v>
      </c>
      <c r="I18">
        <v>202652.36</v>
      </c>
      <c r="J18" t="s">
        <v>80</v>
      </c>
      <c r="K18">
        <v>22</v>
      </c>
      <c r="L18">
        <v>1.02</v>
      </c>
      <c r="M18">
        <v>0.95</v>
      </c>
      <c r="N18">
        <v>1.22</v>
      </c>
      <c r="O18">
        <v>0</v>
      </c>
      <c r="P18">
        <v>300409</v>
      </c>
      <c r="Q18">
        <v>3.63393086250453</v>
      </c>
      <c r="R18">
        <v>1.27872560511445</v>
      </c>
      <c r="S18">
        <v>4.4958540367357</v>
      </c>
      <c r="T18">
        <v>2.84183787981573</v>
      </c>
      <c r="U18">
        <v>-62354640</v>
      </c>
      <c r="V18">
        <v>-82871040</v>
      </c>
      <c r="W18">
        <v>-0.37</v>
      </c>
      <c r="X18" t="s">
        <v>81</v>
      </c>
      <c r="Y18" t="str">
        <f t="shared" si="0"/>
        <v>半固态</v>
      </c>
      <c r="Z18">
        <v>-0.77</v>
      </c>
      <c r="AA18">
        <v>26.18</v>
      </c>
      <c r="AB18">
        <v>1.04</v>
      </c>
      <c r="AD18" t="s">
        <v>39</v>
      </c>
      <c r="AE18">
        <v>0</v>
      </c>
      <c r="AF18">
        <v>0</v>
      </c>
      <c r="AG18">
        <v>0</v>
      </c>
      <c r="AH18">
        <v>-53.7988357543945</v>
      </c>
      <c r="AI18">
        <v>0</v>
      </c>
      <c r="AJ18">
        <v>0</v>
      </c>
    </row>
    <row r="19" spans="1:36">
      <c r="A19">
        <v>18</v>
      </c>
      <c r="B19" t="s">
        <v>35</v>
      </c>
      <c r="C19">
        <v>300428</v>
      </c>
      <c r="D19" t="s">
        <v>82</v>
      </c>
      <c r="E19">
        <v>6.01</v>
      </c>
      <c r="F19">
        <v>25.93</v>
      </c>
      <c r="G19">
        <v>26.5</v>
      </c>
      <c r="H19">
        <v>1.06</v>
      </c>
      <c r="I19">
        <v>108727.62</v>
      </c>
      <c r="J19" t="s">
        <v>83</v>
      </c>
      <c r="K19">
        <v>5</v>
      </c>
      <c r="L19">
        <v>2.5</v>
      </c>
      <c r="M19">
        <v>1.72</v>
      </c>
      <c r="N19">
        <v>2.24</v>
      </c>
      <c r="O19">
        <v>0</v>
      </c>
      <c r="P19">
        <v>300428</v>
      </c>
      <c r="Q19">
        <v>3.91136480538192</v>
      </c>
      <c r="R19">
        <v>3.11691707326294</v>
      </c>
      <c r="S19">
        <v>7.88393815585351</v>
      </c>
      <c r="T19">
        <v>1.2548825372782</v>
      </c>
      <c r="U19">
        <v>29671693</v>
      </c>
      <c r="V19">
        <v>22206789</v>
      </c>
      <c r="W19">
        <v>0.21</v>
      </c>
      <c r="Y19">
        <f t="shared" si="0"/>
        <v>0</v>
      </c>
      <c r="Z19">
        <v>-3.7</v>
      </c>
      <c r="AA19">
        <v>25.41</v>
      </c>
      <c r="AB19">
        <v>-2.01</v>
      </c>
      <c r="AD19" t="s">
        <v>43</v>
      </c>
      <c r="AE19">
        <v>0</v>
      </c>
      <c r="AF19">
        <v>0</v>
      </c>
      <c r="AG19">
        <v>0</v>
      </c>
      <c r="AH19">
        <v>3.85097694396973</v>
      </c>
      <c r="AI19">
        <v>0</v>
      </c>
      <c r="AJ19">
        <v>0</v>
      </c>
    </row>
    <row r="20" spans="1:36">
      <c r="A20">
        <v>19</v>
      </c>
      <c r="B20" t="s">
        <v>35</v>
      </c>
      <c r="C20">
        <v>300450</v>
      </c>
      <c r="D20" t="s">
        <v>84</v>
      </c>
      <c r="E20">
        <v>-1.06</v>
      </c>
      <c r="F20">
        <v>55</v>
      </c>
      <c r="G20">
        <v>55.96</v>
      </c>
      <c r="H20">
        <v>0.85</v>
      </c>
      <c r="I20">
        <v>1073804.7</v>
      </c>
      <c r="J20" t="s">
        <v>85</v>
      </c>
      <c r="K20">
        <v>13</v>
      </c>
      <c r="L20">
        <v>1.26</v>
      </c>
      <c r="M20">
        <v>1.78</v>
      </c>
      <c r="N20">
        <v>1.63</v>
      </c>
      <c r="O20">
        <v>0</v>
      </c>
      <c r="P20">
        <v>300450</v>
      </c>
      <c r="Q20">
        <v>6.79507742072658</v>
      </c>
      <c r="R20">
        <v>2.4302616225411</v>
      </c>
      <c r="S20">
        <v>6.87004886094147</v>
      </c>
      <c r="T20">
        <v>2.79602712633943</v>
      </c>
      <c r="U20">
        <v>-1093679510</v>
      </c>
      <c r="V20">
        <v>-342409350</v>
      </c>
      <c r="W20">
        <v>-1.31</v>
      </c>
      <c r="X20" t="s">
        <v>86</v>
      </c>
      <c r="Y20" t="str">
        <f t="shared" si="0"/>
        <v>固态电池</v>
      </c>
      <c r="Z20">
        <v>-2.6</v>
      </c>
      <c r="AA20">
        <v>54.98</v>
      </c>
      <c r="AB20">
        <v>-0.04</v>
      </c>
      <c r="AD20" t="s">
        <v>39</v>
      </c>
      <c r="AE20">
        <v>0</v>
      </c>
      <c r="AF20">
        <v>0</v>
      </c>
      <c r="AG20">
        <v>0</v>
      </c>
      <c r="AH20">
        <v>59.4758453369141</v>
      </c>
      <c r="AI20">
        <v>0</v>
      </c>
      <c r="AJ20">
        <v>0</v>
      </c>
    </row>
    <row r="21" spans="1:36">
      <c r="A21">
        <v>20</v>
      </c>
      <c r="B21" t="s">
        <v>35</v>
      </c>
      <c r="C21">
        <v>300457</v>
      </c>
      <c r="D21" t="s">
        <v>87</v>
      </c>
      <c r="E21">
        <v>-4.54</v>
      </c>
      <c r="F21">
        <v>33.01</v>
      </c>
      <c r="G21">
        <v>34.48</v>
      </c>
      <c r="H21">
        <v>0.99</v>
      </c>
      <c r="I21">
        <v>218569.47</v>
      </c>
      <c r="J21" t="s">
        <v>85</v>
      </c>
      <c r="K21">
        <v>11</v>
      </c>
      <c r="L21">
        <v>2.11</v>
      </c>
      <c r="M21">
        <v>3.74</v>
      </c>
      <c r="N21">
        <v>3.19</v>
      </c>
      <c r="O21">
        <v>0</v>
      </c>
      <c r="P21">
        <v>300457</v>
      </c>
      <c r="Q21">
        <v>1.9311123591464</v>
      </c>
      <c r="R21">
        <v>1.13472712819295</v>
      </c>
      <c r="S21">
        <v>8.43394995916556</v>
      </c>
      <c r="T21">
        <v>1.70182972731223</v>
      </c>
      <c r="U21">
        <v>-159275940</v>
      </c>
      <c r="V21">
        <v>-189278180</v>
      </c>
      <c r="W21">
        <v>-0.76</v>
      </c>
      <c r="X21" t="s">
        <v>86</v>
      </c>
      <c r="Y21" t="str">
        <f t="shared" si="0"/>
        <v>固态电池</v>
      </c>
      <c r="Z21">
        <v>5.94</v>
      </c>
      <c r="AA21">
        <v>37.9</v>
      </c>
      <c r="AB21">
        <v>14.81</v>
      </c>
      <c r="AD21" t="s">
        <v>39</v>
      </c>
      <c r="AE21">
        <v>0</v>
      </c>
      <c r="AF21">
        <v>1</v>
      </c>
      <c r="AG21">
        <v>0</v>
      </c>
      <c r="AH21">
        <v>1.84806680679321</v>
      </c>
      <c r="AI21">
        <v>0</v>
      </c>
      <c r="AJ21">
        <v>0</v>
      </c>
    </row>
    <row r="22" spans="1:36">
      <c r="A22">
        <v>21</v>
      </c>
      <c r="B22" t="s">
        <v>35</v>
      </c>
      <c r="C22">
        <v>300469</v>
      </c>
      <c r="D22" t="s">
        <v>88</v>
      </c>
      <c r="E22">
        <v>2.19</v>
      </c>
      <c r="F22">
        <v>80.14</v>
      </c>
      <c r="G22">
        <v>80.49</v>
      </c>
      <c r="H22">
        <v>0.93</v>
      </c>
      <c r="I22">
        <v>125536.67</v>
      </c>
      <c r="J22" t="s">
        <v>53</v>
      </c>
      <c r="K22">
        <v>19</v>
      </c>
      <c r="L22">
        <v>3.12</v>
      </c>
      <c r="M22">
        <v>3.34</v>
      </c>
      <c r="N22">
        <v>2.53</v>
      </c>
      <c r="O22">
        <v>0</v>
      </c>
      <c r="P22">
        <v>300469</v>
      </c>
      <c r="Q22">
        <v>1.10328986073373</v>
      </c>
      <c r="R22">
        <v>1.10328986073373</v>
      </c>
      <c r="S22">
        <v>3.52297553809048</v>
      </c>
      <c r="T22">
        <v>1</v>
      </c>
      <c r="U22">
        <v>-15973989</v>
      </c>
      <c r="V22">
        <v>-2822708</v>
      </c>
      <c r="W22">
        <v>-0.09</v>
      </c>
      <c r="X22" t="s">
        <v>89</v>
      </c>
      <c r="Y22" t="str">
        <f t="shared" si="0"/>
        <v>车联网</v>
      </c>
      <c r="Z22">
        <v>10.81</v>
      </c>
      <c r="AA22">
        <v>90.99</v>
      </c>
      <c r="AB22">
        <v>13.54</v>
      </c>
      <c r="AD22" t="s">
        <v>39</v>
      </c>
      <c r="AE22">
        <v>0</v>
      </c>
      <c r="AF22">
        <v>1</v>
      </c>
      <c r="AG22">
        <v>0</v>
      </c>
      <c r="AH22">
        <v>5.53927183151245</v>
      </c>
      <c r="AI22">
        <v>0</v>
      </c>
      <c r="AJ22">
        <v>0</v>
      </c>
    </row>
    <row r="23" spans="1:36">
      <c r="A23">
        <v>22</v>
      </c>
      <c r="B23" t="s">
        <v>35</v>
      </c>
      <c r="C23">
        <v>300475</v>
      </c>
      <c r="D23" t="s">
        <v>90</v>
      </c>
      <c r="E23">
        <v>-0.45</v>
      </c>
      <c r="F23">
        <v>75.16</v>
      </c>
      <c r="G23">
        <v>77</v>
      </c>
      <c r="H23">
        <v>0.8</v>
      </c>
      <c r="I23">
        <v>376244.22</v>
      </c>
      <c r="J23" t="s">
        <v>91</v>
      </c>
      <c r="K23">
        <v>8</v>
      </c>
      <c r="L23">
        <v>5.24</v>
      </c>
      <c r="M23">
        <v>6.84</v>
      </c>
      <c r="N23">
        <v>6.69</v>
      </c>
      <c r="O23">
        <v>0</v>
      </c>
      <c r="P23">
        <v>300475</v>
      </c>
      <c r="Q23">
        <v>1.10388183763429</v>
      </c>
      <c r="R23">
        <v>1.10388183763429</v>
      </c>
      <c r="S23">
        <v>6.86307714923473</v>
      </c>
      <c r="T23">
        <v>1</v>
      </c>
      <c r="U23">
        <v>-9830490</v>
      </c>
      <c r="V23">
        <v>81682610</v>
      </c>
      <c r="W23">
        <v>-0.03</v>
      </c>
      <c r="X23" t="s">
        <v>92</v>
      </c>
      <c r="Y23" t="str">
        <f t="shared" si="0"/>
        <v>存储芯片</v>
      </c>
      <c r="Z23">
        <v>4.31</v>
      </c>
      <c r="AA23">
        <v>79.9</v>
      </c>
      <c r="AB23">
        <v>6.31</v>
      </c>
      <c r="AD23" t="s">
        <v>39</v>
      </c>
      <c r="AE23">
        <v>0</v>
      </c>
      <c r="AF23">
        <v>0</v>
      </c>
      <c r="AG23">
        <v>0</v>
      </c>
      <c r="AH23">
        <v>8.628662109375</v>
      </c>
      <c r="AI23">
        <v>0</v>
      </c>
      <c r="AJ23">
        <v>0</v>
      </c>
    </row>
    <row r="24" spans="1:36">
      <c r="A24">
        <v>23</v>
      </c>
      <c r="B24" t="s">
        <v>35</v>
      </c>
      <c r="C24">
        <v>300476</v>
      </c>
      <c r="D24" t="s">
        <v>93</v>
      </c>
      <c r="E24">
        <v>5.29</v>
      </c>
      <c r="F24">
        <v>346.99</v>
      </c>
      <c r="G24">
        <v>355</v>
      </c>
      <c r="H24">
        <v>0.88</v>
      </c>
      <c r="I24">
        <v>2218535.94</v>
      </c>
      <c r="J24" t="s">
        <v>94</v>
      </c>
      <c r="K24">
        <v>70</v>
      </c>
      <c r="L24">
        <v>2.98</v>
      </c>
      <c r="M24">
        <v>2.45</v>
      </c>
      <c r="N24">
        <v>3.06</v>
      </c>
      <c r="O24">
        <v>0</v>
      </c>
      <c r="P24">
        <v>300476</v>
      </c>
      <c r="Q24">
        <v>4.80093670423685</v>
      </c>
      <c r="R24">
        <v>1.35352590225929</v>
      </c>
      <c r="S24">
        <v>12.3618428942441</v>
      </c>
      <c r="T24">
        <v>3.5469854667895</v>
      </c>
      <c r="U24">
        <v>-437890800</v>
      </c>
      <c r="V24">
        <v>254057480</v>
      </c>
      <c r="W24">
        <v>-0.16</v>
      </c>
      <c r="X24" t="s">
        <v>95</v>
      </c>
      <c r="Y24" t="str">
        <f t="shared" si="0"/>
        <v>PCB</v>
      </c>
      <c r="Z24">
        <v>-3.78</v>
      </c>
      <c r="AA24">
        <v>350.99</v>
      </c>
      <c r="AB24">
        <v>1.15</v>
      </c>
      <c r="AD24" t="s">
        <v>39</v>
      </c>
      <c r="AE24">
        <v>0</v>
      </c>
      <c r="AF24">
        <v>0</v>
      </c>
      <c r="AG24">
        <v>0</v>
      </c>
      <c r="AH24">
        <v>-15.547685623169</v>
      </c>
      <c r="AI24">
        <v>0</v>
      </c>
      <c r="AJ24">
        <v>0</v>
      </c>
    </row>
    <row r="25" spans="1:36">
      <c r="A25">
        <v>24</v>
      </c>
      <c r="B25" t="s">
        <v>35</v>
      </c>
      <c r="C25">
        <v>300478</v>
      </c>
      <c r="D25" t="s">
        <v>96</v>
      </c>
      <c r="E25">
        <v>5.58</v>
      </c>
      <c r="F25">
        <v>26.66</v>
      </c>
      <c r="G25">
        <v>28</v>
      </c>
      <c r="H25">
        <v>1.35</v>
      </c>
      <c r="I25">
        <v>62301.76</v>
      </c>
      <c r="J25" t="s">
        <v>97</v>
      </c>
      <c r="K25">
        <v>3</v>
      </c>
      <c r="L25">
        <v>4.84</v>
      </c>
      <c r="M25">
        <v>4.66</v>
      </c>
      <c r="N25">
        <v>4</v>
      </c>
      <c r="O25">
        <v>0</v>
      </c>
      <c r="P25">
        <v>300478</v>
      </c>
      <c r="Q25">
        <v>1.39301125564423</v>
      </c>
      <c r="R25">
        <v>1.34823266970531</v>
      </c>
      <c r="S25">
        <v>13.5640244083966</v>
      </c>
      <c r="T25">
        <v>1.03321280291236</v>
      </c>
      <c r="U25">
        <v>4163655</v>
      </c>
      <c r="V25">
        <v>-29800841</v>
      </c>
      <c r="W25">
        <v>0.12</v>
      </c>
      <c r="X25" t="s">
        <v>98</v>
      </c>
      <c r="Y25" t="str">
        <f t="shared" si="0"/>
        <v>超聚变</v>
      </c>
      <c r="Z25">
        <v>0.19</v>
      </c>
      <c r="AA25">
        <v>27.7</v>
      </c>
      <c r="AB25">
        <v>3.9</v>
      </c>
      <c r="AD25" t="s">
        <v>43</v>
      </c>
      <c r="AE25">
        <v>0</v>
      </c>
      <c r="AF25">
        <v>0</v>
      </c>
      <c r="AG25">
        <v>1</v>
      </c>
      <c r="AH25">
        <v>6.35053777694702</v>
      </c>
      <c r="AI25">
        <v>1</v>
      </c>
      <c r="AJ25">
        <v>0</v>
      </c>
    </row>
    <row r="26" spans="1:36">
      <c r="A26">
        <v>25</v>
      </c>
      <c r="B26" t="s">
        <v>35</v>
      </c>
      <c r="C26">
        <v>300503</v>
      </c>
      <c r="D26" t="s">
        <v>99</v>
      </c>
      <c r="E26">
        <v>4.1</v>
      </c>
      <c r="F26">
        <v>32.26</v>
      </c>
      <c r="G26">
        <v>32.59</v>
      </c>
      <c r="H26">
        <v>1.5</v>
      </c>
      <c r="I26">
        <v>91983.81</v>
      </c>
      <c r="J26" t="s">
        <v>100</v>
      </c>
      <c r="K26">
        <v>1</v>
      </c>
      <c r="L26">
        <v>1.22</v>
      </c>
      <c r="M26">
        <v>0.62</v>
      </c>
      <c r="N26">
        <v>0.85</v>
      </c>
      <c r="O26">
        <v>0</v>
      </c>
      <c r="P26">
        <v>300503</v>
      </c>
      <c r="Q26">
        <v>0.72261964197388</v>
      </c>
      <c r="R26">
        <v>0.72261964197388</v>
      </c>
      <c r="S26">
        <v>4.94061485862924</v>
      </c>
      <c r="T26">
        <v>1</v>
      </c>
      <c r="U26">
        <v>39343809</v>
      </c>
      <c r="V26">
        <v>70794136</v>
      </c>
      <c r="W26">
        <v>0.51</v>
      </c>
      <c r="Y26">
        <f t="shared" si="0"/>
        <v>0</v>
      </c>
      <c r="Z26">
        <v>5.95</v>
      </c>
      <c r="AA26">
        <v>36.88</v>
      </c>
      <c r="AB26">
        <v>14.32</v>
      </c>
      <c r="AD26" t="s">
        <v>43</v>
      </c>
      <c r="AE26">
        <v>0</v>
      </c>
      <c r="AF26">
        <v>1</v>
      </c>
      <c r="AG26">
        <v>0</v>
      </c>
      <c r="AH26">
        <v>7.32324934005737</v>
      </c>
      <c r="AI26">
        <v>0</v>
      </c>
      <c r="AJ26">
        <v>1</v>
      </c>
    </row>
    <row r="27" spans="1:36">
      <c r="A27">
        <v>26</v>
      </c>
      <c r="B27" t="s">
        <v>35</v>
      </c>
      <c r="C27">
        <v>300528</v>
      </c>
      <c r="D27" t="s">
        <v>101</v>
      </c>
      <c r="E27">
        <v>-5.28</v>
      </c>
      <c r="F27">
        <v>30.5</v>
      </c>
      <c r="G27">
        <v>33.6</v>
      </c>
      <c r="H27">
        <v>0.81</v>
      </c>
      <c r="I27">
        <v>199638.77</v>
      </c>
      <c r="J27" t="s">
        <v>102</v>
      </c>
      <c r="K27">
        <v>6</v>
      </c>
      <c r="L27">
        <v>3.8</v>
      </c>
      <c r="M27">
        <v>6.3</v>
      </c>
      <c r="N27">
        <v>5.06</v>
      </c>
      <c r="O27">
        <v>0</v>
      </c>
      <c r="P27">
        <v>300528</v>
      </c>
      <c r="Q27">
        <v>10.6837800009048</v>
      </c>
      <c r="R27">
        <v>2.91637274310606</v>
      </c>
      <c r="S27">
        <v>13.624179561641</v>
      </c>
      <c r="T27">
        <v>3.66337945866484</v>
      </c>
      <c r="U27">
        <v>-130014314</v>
      </c>
      <c r="V27">
        <v>-105153602</v>
      </c>
      <c r="W27">
        <v>-1.14</v>
      </c>
      <c r="X27" t="s">
        <v>48</v>
      </c>
      <c r="Y27" t="str">
        <f t="shared" si="0"/>
        <v>影视</v>
      </c>
      <c r="Z27">
        <v>-7.38</v>
      </c>
      <c r="AA27">
        <v>30.5</v>
      </c>
      <c r="AB27">
        <v>0</v>
      </c>
      <c r="AD27" t="s">
        <v>39</v>
      </c>
      <c r="AE27">
        <v>0</v>
      </c>
      <c r="AF27">
        <v>0</v>
      </c>
      <c r="AG27">
        <v>0</v>
      </c>
      <c r="AH27">
        <v>4.46506214141846</v>
      </c>
      <c r="AI27">
        <v>0</v>
      </c>
      <c r="AJ27">
        <v>0</v>
      </c>
    </row>
    <row r="28" spans="1:36">
      <c r="A28">
        <v>27</v>
      </c>
      <c r="B28" t="s">
        <v>35</v>
      </c>
      <c r="C28">
        <v>300680</v>
      </c>
      <c r="D28" t="s">
        <v>103</v>
      </c>
      <c r="E28">
        <v>3.2</v>
      </c>
      <c r="F28">
        <v>62.01</v>
      </c>
      <c r="G28">
        <v>62.88</v>
      </c>
      <c r="H28">
        <v>1.14</v>
      </c>
      <c r="I28">
        <v>146741.2</v>
      </c>
      <c r="J28" t="s">
        <v>104</v>
      </c>
      <c r="K28">
        <v>4</v>
      </c>
      <c r="L28">
        <v>3.77</v>
      </c>
      <c r="M28">
        <v>3.91</v>
      </c>
      <c r="N28">
        <v>3.52</v>
      </c>
      <c r="O28">
        <v>0</v>
      </c>
      <c r="P28">
        <v>300680</v>
      </c>
      <c r="Q28">
        <v>1.97095042271251</v>
      </c>
      <c r="R28">
        <v>1.34061667152963</v>
      </c>
      <c r="S28">
        <v>6.52058273457371</v>
      </c>
      <c r="T28">
        <v>1.47018194280971</v>
      </c>
      <c r="U28">
        <v>111647825</v>
      </c>
      <c r="V28">
        <v>-81193260</v>
      </c>
      <c r="W28">
        <v>1.02</v>
      </c>
      <c r="X28" t="s">
        <v>105</v>
      </c>
      <c r="Y28" t="str">
        <f t="shared" si="0"/>
        <v>液冷</v>
      </c>
      <c r="Z28">
        <v>6.68</v>
      </c>
      <c r="AA28">
        <v>67.5</v>
      </c>
      <c r="AB28">
        <v>8.85</v>
      </c>
      <c r="AD28" t="s">
        <v>43</v>
      </c>
      <c r="AE28">
        <v>0</v>
      </c>
      <c r="AF28">
        <v>1</v>
      </c>
      <c r="AG28">
        <v>0</v>
      </c>
      <c r="AH28">
        <v>3.67537474632263</v>
      </c>
      <c r="AI28">
        <v>0</v>
      </c>
      <c r="AJ28">
        <v>1</v>
      </c>
    </row>
    <row r="29" spans="1:36">
      <c r="A29">
        <v>28</v>
      </c>
      <c r="B29" t="s">
        <v>35</v>
      </c>
      <c r="C29">
        <v>300684</v>
      </c>
      <c r="D29" t="s">
        <v>106</v>
      </c>
      <c r="E29">
        <v>11.4</v>
      </c>
      <c r="F29">
        <v>39.1</v>
      </c>
      <c r="G29">
        <v>40.58</v>
      </c>
      <c r="H29">
        <v>2.38</v>
      </c>
      <c r="I29">
        <v>204032.81</v>
      </c>
      <c r="J29" t="s">
        <v>91</v>
      </c>
      <c r="K29">
        <v>1</v>
      </c>
      <c r="L29">
        <v>1.92</v>
      </c>
      <c r="M29">
        <v>0.02</v>
      </c>
      <c r="N29">
        <v>0.78</v>
      </c>
      <c r="O29">
        <v>0</v>
      </c>
      <c r="P29">
        <v>300684</v>
      </c>
      <c r="Q29">
        <v>1.84884179319488</v>
      </c>
      <c r="R29">
        <v>1.83574814433849</v>
      </c>
      <c r="S29">
        <v>24.1098141016681</v>
      </c>
      <c r="T29">
        <v>1.00713259544714</v>
      </c>
      <c r="U29">
        <v>25182491</v>
      </c>
      <c r="V29">
        <v>372130715</v>
      </c>
      <c r="W29">
        <v>0.34</v>
      </c>
      <c r="X29" t="s">
        <v>107</v>
      </c>
      <c r="Y29" t="str">
        <f t="shared" si="0"/>
        <v>芯片</v>
      </c>
      <c r="Z29">
        <v>14.09</v>
      </c>
      <c r="AA29">
        <v>46.9</v>
      </c>
      <c r="AB29">
        <v>19.95</v>
      </c>
      <c r="AD29" t="s">
        <v>43</v>
      </c>
      <c r="AE29">
        <v>0</v>
      </c>
      <c r="AF29">
        <v>1</v>
      </c>
      <c r="AG29">
        <v>0</v>
      </c>
      <c r="AH29">
        <v>2.65874123573303</v>
      </c>
      <c r="AI29">
        <v>0</v>
      </c>
      <c r="AJ29">
        <v>1</v>
      </c>
    </row>
    <row r="30" spans="1:36">
      <c r="A30">
        <v>29</v>
      </c>
      <c r="B30" t="s">
        <v>35</v>
      </c>
      <c r="C30">
        <v>300701</v>
      </c>
      <c r="D30" t="s">
        <v>108</v>
      </c>
      <c r="E30">
        <v>-2.32</v>
      </c>
      <c r="F30">
        <v>14.71</v>
      </c>
      <c r="G30">
        <v>14.98</v>
      </c>
      <c r="H30">
        <v>0.78</v>
      </c>
      <c r="I30">
        <v>41729.23</v>
      </c>
      <c r="J30" t="s">
        <v>74</v>
      </c>
      <c r="K30">
        <v>4</v>
      </c>
      <c r="L30">
        <v>1.79</v>
      </c>
      <c r="M30">
        <v>2.75</v>
      </c>
      <c r="N30">
        <v>1.93</v>
      </c>
      <c r="O30">
        <v>0</v>
      </c>
      <c r="P30">
        <v>300701</v>
      </c>
      <c r="Q30">
        <v>0.994506500004667</v>
      </c>
      <c r="R30">
        <v>0.974716527192588</v>
      </c>
      <c r="S30">
        <v>7.71571853020168</v>
      </c>
      <c r="T30">
        <v>1.02030331102426</v>
      </c>
      <c r="U30">
        <v>-17555640</v>
      </c>
      <c r="V30">
        <v>-74488791</v>
      </c>
      <c r="W30">
        <v>-0.48</v>
      </c>
      <c r="Y30">
        <f t="shared" si="0"/>
        <v>0</v>
      </c>
      <c r="Z30">
        <v>-1.29</v>
      </c>
      <c r="AA30">
        <v>15.95</v>
      </c>
      <c r="AB30">
        <v>8.43</v>
      </c>
      <c r="AD30" t="s">
        <v>39</v>
      </c>
      <c r="AE30">
        <v>0</v>
      </c>
      <c r="AF30">
        <v>1</v>
      </c>
      <c r="AG30">
        <v>0</v>
      </c>
      <c r="AH30">
        <v>-5.76060199737549</v>
      </c>
      <c r="AI30">
        <v>0</v>
      </c>
      <c r="AJ30">
        <v>0</v>
      </c>
    </row>
    <row r="31" spans="1:36">
      <c r="A31">
        <v>30</v>
      </c>
      <c r="B31" t="s">
        <v>35</v>
      </c>
      <c r="C31">
        <v>300727</v>
      </c>
      <c r="D31" t="s">
        <v>109</v>
      </c>
      <c r="E31">
        <v>14.76</v>
      </c>
      <c r="F31">
        <v>46.65</v>
      </c>
      <c r="G31">
        <v>48.78</v>
      </c>
      <c r="H31">
        <v>2.06</v>
      </c>
      <c r="I31">
        <v>112774.43</v>
      </c>
      <c r="J31" t="s">
        <v>110</v>
      </c>
      <c r="K31">
        <v>23</v>
      </c>
      <c r="L31">
        <v>2.58</v>
      </c>
      <c r="M31">
        <v>0.12</v>
      </c>
      <c r="N31">
        <v>1.17</v>
      </c>
      <c r="O31">
        <v>0</v>
      </c>
      <c r="P31">
        <v>300727</v>
      </c>
      <c r="Q31">
        <v>1.05396895193631</v>
      </c>
      <c r="R31">
        <v>1.05396895193631</v>
      </c>
      <c r="S31">
        <v>27.6148557803547</v>
      </c>
      <c r="T31">
        <v>1</v>
      </c>
      <c r="U31">
        <v>54814355</v>
      </c>
      <c r="V31">
        <v>57231772</v>
      </c>
      <c r="W31">
        <v>0.7</v>
      </c>
      <c r="Y31">
        <f t="shared" si="0"/>
        <v>0</v>
      </c>
      <c r="Z31">
        <v>-6.47</v>
      </c>
      <c r="AA31">
        <v>46.35</v>
      </c>
      <c r="AB31">
        <v>-0.64</v>
      </c>
      <c r="AD31" t="s">
        <v>43</v>
      </c>
      <c r="AE31">
        <v>0</v>
      </c>
      <c r="AF31">
        <v>0</v>
      </c>
      <c r="AG31">
        <v>0</v>
      </c>
      <c r="AH31">
        <v>-13.8336763381958</v>
      </c>
      <c r="AI31">
        <v>0</v>
      </c>
      <c r="AJ31">
        <v>0</v>
      </c>
    </row>
    <row r="32" spans="1:36">
      <c r="A32">
        <v>31</v>
      </c>
      <c r="B32" t="s">
        <v>35</v>
      </c>
      <c r="C32">
        <v>300757</v>
      </c>
      <c r="D32" t="s">
        <v>111</v>
      </c>
      <c r="E32">
        <v>5.58</v>
      </c>
      <c r="F32">
        <v>295.9</v>
      </c>
      <c r="G32">
        <v>299.95</v>
      </c>
      <c r="H32">
        <v>0.98</v>
      </c>
      <c r="I32">
        <v>271702.84</v>
      </c>
      <c r="J32" t="s">
        <v>112</v>
      </c>
      <c r="K32">
        <v>17</v>
      </c>
      <c r="L32">
        <v>2.29</v>
      </c>
      <c r="M32">
        <v>1.57</v>
      </c>
      <c r="N32">
        <v>2.14</v>
      </c>
      <c r="O32">
        <v>0</v>
      </c>
      <c r="P32">
        <v>300757</v>
      </c>
      <c r="Q32">
        <v>1.51057942216061</v>
      </c>
      <c r="R32">
        <v>0.985439681517889</v>
      </c>
      <c r="S32">
        <v>8.11388785469184</v>
      </c>
      <c r="T32">
        <v>1.53289891861655</v>
      </c>
      <c r="U32">
        <v>164064660</v>
      </c>
      <c r="V32">
        <v>273715120</v>
      </c>
      <c r="W32">
        <v>0.37</v>
      </c>
      <c r="X32" t="s">
        <v>113</v>
      </c>
      <c r="Y32" t="str">
        <f t="shared" si="0"/>
        <v>CPO</v>
      </c>
      <c r="Z32">
        <v>-1.8</v>
      </c>
      <c r="AA32">
        <v>299</v>
      </c>
      <c r="AB32">
        <v>1.05</v>
      </c>
      <c r="AD32" t="s">
        <v>43</v>
      </c>
      <c r="AE32">
        <v>0</v>
      </c>
      <c r="AF32">
        <v>0</v>
      </c>
      <c r="AG32">
        <v>0</v>
      </c>
      <c r="AH32">
        <v>4.19006109237671</v>
      </c>
      <c r="AI32">
        <v>0</v>
      </c>
      <c r="AJ32">
        <v>0</v>
      </c>
    </row>
    <row r="33" spans="1:36">
      <c r="A33">
        <v>32</v>
      </c>
      <c r="B33" t="s">
        <v>35</v>
      </c>
      <c r="C33">
        <v>300803</v>
      </c>
      <c r="D33" t="s">
        <v>114</v>
      </c>
      <c r="E33">
        <v>6.22</v>
      </c>
      <c r="F33">
        <v>157.71</v>
      </c>
      <c r="G33">
        <v>158.8</v>
      </c>
      <c r="H33">
        <v>1.1</v>
      </c>
      <c r="I33">
        <v>816842.75</v>
      </c>
      <c r="J33" t="s">
        <v>53</v>
      </c>
      <c r="K33">
        <v>26</v>
      </c>
      <c r="L33">
        <v>1.83</v>
      </c>
      <c r="M33">
        <v>0.9</v>
      </c>
      <c r="N33">
        <v>1.15</v>
      </c>
      <c r="O33">
        <v>0</v>
      </c>
      <c r="P33">
        <v>300803</v>
      </c>
      <c r="Q33">
        <v>5.61189239902744</v>
      </c>
      <c r="R33">
        <v>1.06761162203018</v>
      </c>
      <c r="S33">
        <v>6.99308474081738</v>
      </c>
      <c r="T33">
        <v>5.25649242030151</v>
      </c>
      <c r="U33">
        <v>404951180</v>
      </c>
      <c r="V33">
        <v>490216750</v>
      </c>
      <c r="W33">
        <v>0.43</v>
      </c>
      <c r="Y33">
        <f t="shared" si="0"/>
        <v>0</v>
      </c>
      <c r="Z33">
        <v>9.62</v>
      </c>
      <c r="AA33">
        <v>179.01</v>
      </c>
      <c r="AB33">
        <v>13.51</v>
      </c>
      <c r="AD33" t="s">
        <v>43</v>
      </c>
      <c r="AE33">
        <v>0</v>
      </c>
      <c r="AF33">
        <v>1</v>
      </c>
      <c r="AG33">
        <v>0</v>
      </c>
      <c r="AH33">
        <v>-7.91058206558228</v>
      </c>
      <c r="AI33">
        <v>0</v>
      </c>
      <c r="AJ33">
        <v>1</v>
      </c>
    </row>
    <row r="34" spans="1:36">
      <c r="A34">
        <v>33</v>
      </c>
      <c r="B34" t="s">
        <v>35</v>
      </c>
      <c r="C34">
        <v>300806</v>
      </c>
      <c r="D34" t="s">
        <v>115</v>
      </c>
      <c r="E34">
        <v>-0.11</v>
      </c>
      <c r="F34">
        <v>26.2</v>
      </c>
      <c r="G34">
        <v>26.65</v>
      </c>
      <c r="H34">
        <v>0.87</v>
      </c>
      <c r="I34">
        <v>44688.91</v>
      </c>
      <c r="J34" t="s">
        <v>116</v>
      </c>
      <c r="K34">
        <v>3</v>
      </c>
      <c r="L34">
        <v>1.18</v>
      </c>
      <c r="M34">
        <v>1.46</v>
      </c>
      <c r="N34">
        <v>1.44</v>
      </c>
      <c r="O34">
        <v>0</v>
      </c>
      <c r="P34">
        <v>300806</v>
      </c>
      <c r="Q34">
        <v>2.35461278653647</v>
      </c>
      <c r="R34">
        <v>0.714068651358184</v>
      </c>
      <c r="S34">
        <v>4.82657606134916</v>
      </c>
      <c r="T34">
        <v>3.29745995998831</v>
      </c>
      <c r="U34">
        <v>14394738</v>
      </c>
      <c r="V34">
        <v>-28409522</v>
      </c>
      <c r="W34">
        <v>0.17</v>
      </c>
      <c r="Y34">
        <f t="shared" si="0"/>
        <v>0</v>
      </c>
      <c r="Z34">
        <v>3.36</v>
      </c>
      <c r="AA34">
        <v>27.78</v>
      </c>
      <c r="AB34">
        <v>6.03</v>
      </c>
      <c r="AD34" t="s">
        <v>43</v>
      </c>
      <c r="AE34">
        <v>0</v>
      </c>
      <c r="AF34">
        <v>0</v>
      </c>
      <c r="AG34">
        <v>0</v>
      </c>
      <c r="AH34">
        <v>-1.60376191139221</v>
      </c>
      <c r="AI34">
        <v>0</v>
      </c>
      <c r="AJ34">
        <v>0</v>
      </c>
    </row>
    <row r="35" spans="1:36">
      <c r="A35">
        <v>34</v>
      </c>
      <c r="B35" t="s">
        <v>35</v>
      </c>
      <c r="C35">
        <v>300814</v>
      </c>
      <c r="D35" t="s">
        <v>117</v>
      </c>
      <c r="E35">
        <v>5.19</v>
      </c>
      <c r="F35">
        <v>51.7</v>
      </c>
      <c r="G35">
        <v>52.48</v>
      </c>
      <c r="H35">
        <v>1.32</v>
      </c>
      <c r="I35">
        <v>113380.6</v>
      </c>
      <c r="J35" t="s">
        <v>94</v>
      </c>
      <c r="K35">
        <v>1</v>
      </c>
      <c r="L35">
        <v>2.89</v>
      </c>
      <c r="M35">
        <v>2.37</v>
      </c>
      <c r="N35">
        <v>2.6</v>
      </c>
      <c r="O35">
        <v>0</v>
      </c>
      <c r="P35">
        <v>300814</v>
      </c>
      <c r="Q35">
        <v>3.57269408075729</v>
      </c>
      <c r="R35">
        <v>2.58180279720497</v>
      </c>
      <c r="S35">
        <v>8.93373989779002</v>
      </c>
      <c r="T35">
        <v>1.38379820667367</v>
      </c>
      <c r="U35">
        <v>81403310</v>
      </c>
      <c r="V35">
        <v>116151321</v>
      </c>
      <c r="W35">
        <v>0.83</v>
      </c>
      <c r="X35" t="s">
        <v>118</v>
      </c>
      <c r="Y35" t="str">
        <f t="shared" ref="Y35:Y66" si="1">IFERROR(LEFT(X35,FIND("+",X35)-1),X35)</f>
        <v>PCB 铜箔</v>
      </c>
      <c r="Z35">
        <v>-2.15</v>
      </c>
      <c r="AA35">
        <v>53.13</v>
      </c>
      <c r="AB35">
        <v>2.77</v>
      </c>
      <c r="AD35" t="s">
        <v>43</v>
      </c>
      <c r="AE35">
        <v>0</v>
      </c>
      <c r="AF35">
        <v>0</v>
      </c>
      <c r="AG35">
        <v>0</v>
      </c>
      <c r="AH35">
        <v>8.884934425354</v>
      </c>
      <c r="AI35">
        <v>0</v>
      </c>
      <c r="AJ35">
        <v>0</v>
      </c>
    </row>
    <row r="36" spans="1:36">
      <c r="A36">
        <v>35</v>
      </c>
      <c r="B36" t="s">
        <v>35</v>
      </c>
      <c r="C36">
        <v>300852</v>
      </c>
      <c r="D36" t="s">
        <v>119</v>
      </c>
      <c r="E36">
        <v>-1.32</v>
      </c>
      <c r="F36">
        <v>45.5</v>
      </c>
      <c r="G36">
        <v>46.57</v>
      </c>
      <c r="H36">
        <v>1.11</v>
      </c>
      <c r="I36">
        <v>62833.76</v>
      </c>
      <c r="J36" t="s">
        <v>94</v>
      </c>
      <c r="K36">
        <v>3</v>
      </c>
      <c r="L36">
        <v>2.1</v>
      </c>
      <c r="M36">
        <v>2.9</v>
      </c>
      <c r="N36">
        <v>3.05</v>
      </c>
      <c r="O36">
        <v>0</v>
      </c>
      <c r="P36">
        <v>300852</v>
      </c>
      <c r="Q36">
        <v>1.38133536342611</v>
      </c>
      <c r="R36">
        <v>1.02042132726359</v>
      </c>
      <c r="S36">
        <v>4.56826534475017</v>
      </c>
      <c r="T36">
        <v>1.35369119256882</v>
      </c>
      <c r="U36">
        <v>23705662</v>
      </c>
      <c r="V36">
        <v>-101609260</v>
      </c>
      <c r="W36">
        <v>0.38</v>
      </c>
      <c r="X36" t="s">
        <v>120</v>
      </c>
      <c r="Y36" t="str">
        <f t="shared" si="1"/>
        <v>pcb</v>
      </c>
      <c r="Z36">
        <v>6.35</v>
      </c>
      <c r="AA36">
        <v>48.86</v>
      </c>
      <c r="AB36">
        <v>7.38</v>
      </c>
      <c r="AD36" t="s">
        <v>43</v>
      </c>
      <c r="AE36">
        <v>0</v>
      </c>
      <c r="AF36">
        <v>1</v>
      </c>
      <c r="AG36">
        <v>0</v>
      </c>
      <c r="AH36">
        <v>8.5210657119751</v>
      </c>
      <c r="AI36">
        <v>0</v>
      </c>
      <c r="AJ36">
        <v>1</v>
      </c>
    </row>
    <row r="37" spans="1:36">
      <c r="A37">
        <v>36</v>
      </c>
      <c r="B37" t="s">
        <v>35</v>
      </c>
      <c r="C37">
        <v>300857</v>
      </c>
      <c r="D37" t="s">
        <v>121</v>
      </c>
      <c r="E37">
        <v>13.1</v>
      </c>
      <c r="F37">
        <v>156.99</v>
      </c>
      <c r="G37">
        <v>161.1</v>
      </c>
      <c r="H37">
        <v>1.31</v>
      </c>
      <c r="I37">
        <v>536211.4</v>
      </c>
      <c r="J37" t="s">
        <v>122</v>
      </c>
      <c r="K37">
        <v>18</v>
      </c>
      <c r="L37">
        <v>4.95</v>
      </c>
      <c r="M37">
        <v>3.03</v>
      </c>
      <c r="N37">
        <v>3.9</v>
      </c>
      <c r="O37">
        <v>0</v>
      </c>
      <c r="P37">
        <v>300857</v>
      </c>
      <c r="Q37">
        <v>4.39289332570692</v>
      </c>
      <c r="R37">
        <v>0.96115504572858</v>
      </c>
      <c r="S37">
        <v>12.7867605201324</v>
      </c>
      <c r="T37">
        <v>4.57043152946984</v>
      </c>
      <c r="U37">
        <v>122028310</v>
      </c>
      <c r="V37">
        <v>400041740</v>
      </c>
      <c r="W37">
        <v>0.25</v>
      </c>
      <c r="X37" t="s">
        <v>123</v>
      </c>
      <c r="Y37" t="str">
        <f t="shared" si="1"/>
        <v>人型机器人</v>
      </c>
      <c r="Z37">
        <v>6.76</v>
      </c>
      <c r="AA37">
        <v>167.77</v>
      </c>
      <c r="AB37">
        <v>6.87</v>
      </c>
      <c r="AD37" t="s">
        <v>43</v>
      </c>
      <c r="AE37">
        <v>0</v>
      </c>
      <c r="AF37">
        <v>0</v>
      </c>
      <c r="AG37">
        <v>0</v>
      </c>
      <c r="AH37">
        <v>3.8368227481842</v>
      </c>
      <c r="AI37">
        <v>0</v>
      </c>
      <c r="AJ37">
        <v>0</v>
      </c>
    </row>
    <row r="38" spans="1:36">
      <c r="A38">
        <v>37</v>
      </c>
      <c r="B38" t="s">
        <v>35</v>
      </c>
      <c r="C38">
        <v>300859</v>
      </c>
      <c r="D38" t="s">
        <v>124</v>
      </c>
      <c r="E38">
        <v>1.1</v>
      </c>
      <c r="F38">
        <v>51.62</v>
      </c>
      <c r="G38">
        <v>53.38</v>
      </c>
      <c r="H38">
        <v>1.1</v>
      </c>
      <c r="I38">
        <v>97966.78</v>
      </c>
      <c r="J38" t="s">
        <v>125</v>
      </c>
      <c r="K38">
        <v>6</v>
      </c>
      <c r="L38">
        <v>1.65</v>
      </c>
      <c r="M38">
        <v>1.77</v>
      </c>
      <c r="N38">
        <v>1.48</v>
      </c>
      <c r="O38">
        <v>0</v>
      </c>
      <c r="P38">
        <v>300859</v>
      </c>
      <c r="Q38">
        <v>3.5881109271279</v>
      </c>
      <c r="R38">
        <v>2.17497670208042</v>
      </c>
      <c r="S38">
        <v>8.70936307488633</v>
      </c>
      <c r="T38">
        <v>1.64972384471787</v>
      </c>
      <c r="U38">
        <v>-57263877</v>
      </c>
      <c r="V38">
        <v>-32380496</v>
      </c>
      <c r="W38">
        <v>-0.73</v>
      </c>
      <c r="X38" t="s">
        <v>126</v>
      </c>
      <c r="Y38" t="str">
        <f t="shared" si="1"/>
        <v>新藏铁路</v>
      </c>
      <c r="Z38">
        <v>-3.95</v>
      </c>
      <c r="AA38">
        <v>52.48</v>
      </c>
      <c r="AB38">
        <v>1.67</v>
      </c>
      <c r="AD38" t="s">
        <v>39</v>
      </c>
      <c r="AE38">
        <v>0</v>
      </c>
      <c r="AF38">
        <v>0</v>
      </c>
      <c r="AG38">
        <v>0</v>
      </c>
      <c r="AH38">
        <v>-1.42114615440369</v>
      </c>
      <c r="AI38">
        <v>0</v>
      </c>
      <c r="AJ38">
        <v>0</v>
      </c>
    </row>
    <row r="39" spans="1:36">
      <c r="A39">
        <v>38</v>
      </c>
      <c r="B39" t="s">
        <v>35</v>
      </c>
      <c r="C39">
        <v>300918</v>
      </c>
      <c r="D39" t="s">
        <v>127</v>
      </c>
      <c r="E39">
        <v>10.92</v>
      </c>
      <c r="F39">
        <v>26.2</v>
      </c>
      <c r="G39">
        <v>26.8</v>
      </c>
      <c r="H39">
        <v>1.49</v>
      </c>
      <c r="I39">
        <v>156849.54</v>
      </c>
      <c r="J39" t="s">
        <v>128</v>
      </c>
      <c r="K39">
        <v>1</v>
      </c>
      <c r="L39">
        <v>2.22</v>
      </c>
      <c r="M39">
        <v>0.43</v>
      </c>
      <c r="N39">
        <v>1.19</v>
      </c>
      <c r="O39">
        <v>0</v>
      </c>
      <c r="P39">
        <v>300918</v>
      </c>
      <c r="Q39">
        <v>2.54877663826051</v>
      </c>
      <c r="R39">
        <v>2.54877663826051</v>
      </c>
      <c r="S39">
        <v>18.9443249815859</v>
      </c>
      <c r="T39">
        <v>1</v>
      </c>
      <c r="U39">
        <v>13935667</v>
      </c>
      <c r="V39">
        <v>241529705</v>
      </c>
      <c r="W39">
        <v>0.12</v>
      </c>
      <c r="X39" t="s">
        <v>129</v>
      </c>
      <c r="Y39" t="str">
        <f t="shared" si="1"/>
        <v>腱绳及材料</v>
      </c>
      <c r="Z39">
        <v>-4.35</v>
      </c>
      <c r="AA39">
        <v>26.2</v>
      </c>
      <c r="AB39">
        <v>0</v>
      </c>
      <c r="AD39" t="s">
        <v>43</v>
      </c>
      <c r="AE39">
        <v>0</v>
      </c>
      <c r="AF39">
        <v>0</v>
      </c>
      <c r="AG39">
        <v>0</v>
      </c>
      <c r="AH39">
        <v>-0.458689093589783</v>
      </c>
      <c r="AI39">
        <v>0</v>
      </c>
      <c r="AJ39">
        <v>0</v>
      </c>
    </row>
    <row r="40" spans="1:36">
      <c r="A40">
        <v>39</v>
      </c>
      <c r="B40" t="s">
        <v>35</v>
      </c>
      <c r="C40">
        <v>300953</v>
      </c>
      <c r="D40" t="s">
        <v>130</v>
      </c>
      <c r="E40">
        <v>8.61</v>
      </c>
      <c r="F40">
        <v>173.7</v>
      </c>
      <c r="G40">
        <v>176.88</v>
      </c>
      <c r="H40">
        <v>1.19</v>
      </c>
      <c r="I40">
        <v>203811.71</v>
      </c>
      <c r="J40" t="s">
        <v>45</v>
      </c>
      <c r="K40">
        <v>15</v>
      </c>
      <c r="L40">
        <v>2.58</v>
      </c>
      <c r="M40">
        <v>1.28</v>
      </c>
      <c r="N40">
        <v>1.48</v>
      </c>
      <c r="O40">
        <v>0</v>
      </c>
      <c r="P40">
        <v>300953</v>
      </c>
      <c r="Q40">
        <v>2.10098345500468</v>
      </c>
      <c r="R40">
        <v>1.89573735420711</v>
      </c>
      <c r="S40">
        <v>10.7655249248942</v>
      </c>
      <c r="T40">
        <v>1.108267160713</v>
      </c>
      <c r="U40">
        <v>75108040</v>
      </c>
      <c r="V40">
        <v>142013240</v>
      </c>
      <c r="W40">
        <v>0.35</v>
      </c>
      <c r="X40" t="s">
        <v>131</v>
      </c>
      <c r="Y40" t="str">
        <f t="shared" si="1"/>
        <v>执行器</v>
      </c>
      <c r="Z40">
        <v>0.01</v>
      </c>
      <c r="AA40">
        <v>181</v>
      </c>
      <c r="AB40">
        <v>4.2</v>
      </c>
      <c r="AD40" t="s">
        <v>43</v>
      </c>
      <c r="AE40">
        <v>0</v>
      </c>
      <c r="AF40">
        <v>0</v>
      </c>
      <c r="AG40">
        <v>0</v>
      </c>
      <c r="AH40">
        <v>3.77268409729004</v>
      </c>
      <c r="AI40">
        <v>0</v>
      </c>
      <c r="AJ40">
        <v>0</v>
      </c>
    </row>
    <row r="41" spans="1:36">
      <c r="A41">
        <v>40</v>
      </c>
      <c r="B41" t="s">
        <v>35</v>
      </c>
      <c r="C41">
        <v>300959</v>
      </c>
      <c r="D41" t="s">
        <v>132</v>
      </c>
      <c r="E41">
        <v>20.01</v>
      </c>
      <c r="F41">
        <v>68.92</v>
      </c>
      <c r="G41">
        <v>68.92</v>
      </c>
      <c r="H41">
        <v>1.74</v>
      </c>
      <c r="I41">
        <v>63852.38</v>
      </c>
      <c r="J41" t="s">
        <v>133</v>
      </c>
      <c r="K41">
        <v>1</v>
      </c>
      <c r="L41">
        <v>7.34</v>
      </c>
      <c r="M41">
        <v>4.17</v>
      </c>
      <c r="N41">
        <v>4.17</v>
      </c>
      <c r="O41">
        <v>0</v>
      </c>
      <c r="P41">
        <v>300959</v>
      </c>
      <c r="Q41">
        <v>0</v>
      </c>
      <c r="R41">
        <v>0</v>
      </c>
      <c r="S41">
        <v>36.7764149647227</v>
      </c>
      <c r="T41">
        <v>0</v>
      </c>
      <c r="U41">
        <v>44333335</v>
      </c>
      <c r="V41">
        <v>53119058</v>
      </c>
      <c r="W41">
        <v>1.27</v>
      </c>
      <c r="X41" t="s">
        <v>134</v>
      </c>
      <c r="Y41" t="str">
        <f t="shared" si="1"/>
        <v>抖音</v>
      </c>
      <c r="Z41">
        <v>18.98</v>
      </c>
      <c r="AA41">
        <v>82.7</v>
      </c>
      <c r="AB41">
        <v>19.99</v>
      </c>
      <c r="AD41" t="s">
        <v>43</v>
      </c>
      <c r="AE41">
        <v>1</v>
      </c>
      <c r="AF41">
        <v>1</v>
      </c>
      <c r="AG41">
        <v>1</v>
      </c>
      <c r="AH41">
        <v>17.7245597839356</v>
      </c>
      <c r="AI41">
        <v>1</v>
      </c>
      <c r="AJ41">
        <v>1</v>
      </c>
    </row>
    <row r="42" spans="1:36">
      <c r="A42">
        <v>41</v>
      </c>
      <c r="B42" t="s">
        <v>35</v>
      </c>
      <c r="C42">
        <v>300990</v>
      </c>
      <c r="D42" t="s">
        <v>135</v>
      </c>
      <c r="E42">
        <v>0.24</v>
      </c>
      <c r="F42">
        <v>84.8</v>
      </c>
      <c r="G42">
        <v>87.88</v>
      </c>
      <c r="H42">
        <v>0.84</v>
      </c>
      <c r="I42">
        <v>55523.81</v>
      </c>
      <c r="J42" t="s">
        <v>136</v>
      </c>
      <c r="K42">
        <v>4</v>
      </c>
      <c r="L42">
        <v>2.07</v>
      </c>
      <c r="M42">
        <v>2.49</v>
      </c>
      <c r="N42">
        <v>2.17</v>
      </c>
      <c r="O42">
        <v>0</v>
      </c>
      <c r="P42">
        <v>300990</v>
      </c>
      <c r="Q42">
        <v>0.946164801968605</v>
      </c>
      <c r="R42">
        <v>0.946164801968605</v>
      </c>
      <c r="S42">
        <v>5.28093380911613</v>
      </c>
      <c r="T42">
        <v>1</v>
      </c>
      <c r="U42">
        <v>-6016886</v>
      </c>
      <c r="V42">
        <v>9809644</v>
      </c>
      <c r="W42">
        <v>-0.1</v>
      </c>
      <c r="X42" t="s">
        <v>61</v>
      </c>
      <c r="Y42" t="str">
        <f t="shared" si="1"/>
        <v>液冷</v>
      </c>
      <c r="Z42">
        <v>1.38</v>
      </c>
      <c r="AA42">
        <v>88.85</v>
      </c>
      <c r="AB42">
        <v>4.78</v>
      </c>
      <c r="AD42" t="s">
        <v>39</v>
      </c>
      <c r="AE42">
        <v>0</v>
      </c>
      <c r="AF42">
        <v>0</v>
      </c>
      <c r="AG42">
        <v>0</v>
      </c>
      <c r="AH42">
        <v>3.08801460266113</v>
      </c>
      <c r="AI42">
        <v>0</v>
      </c>
      <c r="AJ42">
        <v>0</v>
      </c>
    </row>
    <row r="43" spans="1:36">
      <c r="A43">
        <v>42</v>
      </c>
      <c r="B43" t="s">
        <v>35</v>
      </c>
      <c r="C43">
        <v>301076</v>
      </c>
      <c r="D43" t="s">
        <v>137</v>
      </c>
      <c r="E43">
        <v>-1.25</v>
      </c>
      <c r="F43">
        <v>61.5</v>
      </c>
      <c r="G43">
        <v>64.67</v>
      </c>
      <c r="H43">
        <v>1.05</v>
      </c>
      <c r="I43">
        <v>185935.99</v>
      </c>
      <c r="J43" t="s">
        <v>138</v>
      </c>
      <c r="K43">
        <v>7</v>
      </c>
      <c r="L43">
        <v>1.03</v>
      </c>
      <c r="M43">
        <v>1.53</v>
      </c>
      <c r="N43">
        <v>1.1</v>
      </c>
      <c r="O43">
        <v>0</v>
      </c>
      <c r="P43">
        <v>301076</v>
      </c>
      <c r="Q43">
        <v>5.5627930216608</v>
      </c>
      <c r="R43">
        <v>1.40754512767108</v>
      </c>
      <c r="S43">
        <v>5.72021734127271</v>
      </c>
      <c r="T43">
        <v>3.95212410053595</v>
      </c>
      <c r="U43">
        <v>3309910</v>
      </c>
      <c r="V43">
        <v>-114458900</v>
      </c>
      <c r="W43">
        <v>0.02</v>
      </c>
      <c r="X43" t="s">
        <v>139</v>
      </c>
      <c r="Y43" t="str">
        <f t="shared" si="1"/>
        <v>peek</v>
      </c>
      <c r="Z43">
        <v>1.92</v>
      </c>
      <c r="AA43">
        <v>66.48</v>
      </c>
      <c r="AB43">
        <v>8.1</v>
      </c>
      <c r="AD43" t="s">
        <v>43</v>
      </c>
      <c r="AE43">
        <v>0</v>
      </c>
      <c r="AF43">
        <v>1</v>
      </c>
      <c r="AG43">
        <v>0</v>
      </c>
      <c r="AH43">
        <v>52.9812202453613</v>
      </c>
      <c r="AI43">
        <v>0</v>
      </c>
      <c r="AJ43">
        <v>1</v>
      </c>
    </row>
    <row r="44" spans="1:36">
      <c r="A44">
        <v>43</v>
      </c>
      <c r="B44" t="s">
        <v>35</v>
      </c>
      <c r="C44">
        <v>301123</v>
      </c>
      <c r="D44" t="s">
        <v>140</v>
      </c>
      <c r="E44">
        <v>2.04</v>
      </c>
      <c r="F44">
        <v>47.62</v>
      </c>
      <c r="G44">
        <v>49.77</v>
      </c>
      <c r="H44">
        <v>1.4</v>
      </c>
      <c r="I44">
        <v>100350.73</v>
      </c>
      <c r="J44" t="s">
        <v>122</v>
      </c>
      <c r="K44">
        <v>4</v>
      </c>
      <c r="L44">
        <v>1.18</v>
      </c>
      <c r="M44">
        <v>1</v>
      </c>
      <c r="N44">
        <v>1.31</v>
      </c>
      <c r="O44">
        <v>0</v>
      </c>
      <c r="P44">
        <v>301123</v>
      </c>
      <c r="Q44">
        <v>1.77019386327502</v>
      </c>
      <c r="R44">
        <v>1.09994974436612</v>
      </c>
      <c r="S44">
        <v>9.71435362709803</v>
      </c>
      <c r="T44">
        <v>1.60934067428249</v>
      </c>
      <c r="U44">
        <v>54531030</v>
      </c>
      <c r="V44">
        <v>4735576</v>
      </c>
      <c r="W44">
        <v>0.48</v>
      </c>
      <c r="X44" t="s">
        <v>141</v>
      </c>
      <c r="Y44" t="str">
        <f t="shared" si="1"/>
        <v>铜缆</v>
      </c>
      <c r="Z44">
        <v>8.21</v>
      </c>
      <c r="AA44">
        <v>54.9</v>
      </c>
      <c r="AB44">
        <v>15.29</v>
      </c>
      <c r="AD44" t="s">
        <v>43</v>
      </c>
      <c r="AE44">
        <v>0</v>
      </c>
      <c r="AF44">
        <v>1</v>
      </c>
      <c r="AG44">
        <v>0</v>
      </c>
      <c r="AH44">
        <v>-1.43628787994385</v>
      </c>
      <c r="AI44">
        <v>0</v>
      </c>
      <c r="AJ44">
        <v>1</v>
      </c>
    </row>
    <row r="45" spans="1:36">
      <c r="A45">
        <v>44</v>
      </c>
      <c r="B45" t="s">
        <v>35</v>
      </c>
      <c r="C45">
        <v>301150</v>
      </c>
      <c r="D45" t="s">
        <v>142</v>
      </c>
      <c r="E45">
        <v>-5.85</v>
      </c>
      <c r="F45">
        <v>41.35</v>
      </c>
      <c r="G45">
        <v>44.97</v>
      </c>
      <c r="H45">
        <v>1.16</v>
      </c>
      <c r="I45">
        <v>132441.32</v>
      </c>
      <c r="J45" t="s">
        <v>45</v>
      </c>
      <c r="K45">
        <v>11</v>
      </c>
      <c r="L45">
        <v>2.25</v>
      </c>
      <c r="M45">
        <v>4.29</v>
      </c>
      <c r="N45">
        <v>2.5</v>
      </c>
      <c r="O45">
        <v>0</v>
      </c>
      <c r="P45">
        <v>301150</v>
      </c>
      <c r="Q45">
        <v>1.56712009899641</v>
      </c>
      <c r="R45">
        <v>1.56712009899641</v>
      </c>
      <c r="S45">
        <v>10.4045247280446</v>
      </c>
      <c r="T45">
        <v>1</v>
      </c>
      <c r="U45">
        <v>-21064167</v>
      </c>
      <c r="V45">
        <v>-258941504</v>
      </c>
      <c r="W45">
        <v>-0.44</v>
      </c>
      <c r="X45" t="s">
        <v>143</v>
      </c>
      <c r="Y45" t="str">
        <f t="shared" si="1"/>
        <v>PCB</v>
      </c>
      <c r="Z45">
        <v>-1.6</v>
      </c>
      <c r="AA45">
        <v>42.87</v>
      </c>
      <c r="AB45">
        <v>3.68</v>
      </c>
      <c r="AD45" t="s">
        <v>39</v>
      </c>
      <c r="AE45">
        <v>0</v>
      </c>
      <c r="AF45">
        <v>0</v>
      </c>
      <c r="AG45">
        <v>0</v>
      </c>
      <c r="AH45">
        <v>-3.39731073379517</v>
      </c>
      <c r="AI45">
        <v>0</v>
      </c>
      <c r="AJ45">
        <v>0</v>
      </c>
    </row>
    <row r="46" spans="1:36">
      <c r="A46">
        <v>45</v>
      </c>
      <c r="B46" t="s">
        <v>35</v>
      </c>
      <c r="C46">
        <v>301307</v>
      </c>
      <c r="D46" t="s">
        <v>144</v>
      </c>
      <c r="E46">
        <v>20</v>
      </c>
      <c r="F46">
        <v>40.38</v>
      </c>
      <c r="G46">
        <v>40.38</v>
      </c>
      <c r="H46">
        <v>1.4</v>
      </c>
      <c r="I46">
        <v>103166.1</v>
      </c>
      <c r="J46" t="s">
        <v>145</v>
      </c>
      <c r="K46">
        <v>5</v>
      </c>
      <c r="L46">
        <v>5.86</v>
      </c>
      <c r="M46">
        <v>2.59</v>
      </c>
      <c r="N46">
        <v>3.69</v>
      </c>
      <c r="O46">
        <v>0</v>
      </c>
      <c r="P46">
        <v>301307</v>
      </c>
      <c r="Q46">
        <v>0</v>
      </c>
      <c r="R46">
        <v>0</v>
      </c>
      <c r="S46">
        <v>24.6894243680618</v>
      </c>
      <c r="T46">
        <v>0</v>
      </c>
      <c r="U46">
        <v>45523724</v>
      </c>
      <c r="V46">
        <v>172008808</v>
      </c>
      <c r="W46">
        <v>1.02</v>
      </c>
      <c r="Y46">
        <f t="shared" si="1"/>
        <v>0</v>
      </c>
      <c r="Z46">
        <v>-3.17</v>
      </c>
      <c r="AA46">
        <v>42.12</v>
      </c>
      <c r="AB46">
        <v>4.31</v>
      </c>
      <c r="AD46" t="s">
        <v>43</v>
      </c>
      <c r="AE46">
        <v>0</v>
      </c>
      <c r="AF46">
        <v>0</v>
      </c>
      <c r="AG46">
        <v>1</v>
      </c>
      <c r="AH46">
        <v>3.33377718925476</v>
      </c>
      <c r="AI46">
        <v>1</v>
      </c>
      <c r="AJ46">
        <v>0</v>
      </c>
    </row>
    <row r="47" spans="1:36">
      <c r="A47">
        <v>46</v>
      </c>
      <c r="B47" t="s">
        <v>35</v>
      </c>
      <c r="C47">
        <v>301377</v>
      </c>
      <c r="D47" t="s">
        <v>146</v>
      </c>
      <c r="E47">
        <v>-1.09</v>
      </c>
      <c r="F47">
        <v>86.48</v>
      </c>
      <c r="G47">
        <v>91</v>
      </c>
      <c r="H47">
        <v>1.02</v>
      </c>
      <c r="I47">
        <v>84442.69</v>
      </c>
      <c r="J47" t="s">
        <v>147</v>
      </c>
      <c r="K47">
        <v>5</v>
      </c>
      <c r="L47">
        <v>2.02</v>
      </c>
      <c r="M47">
        <v>2.74</v>
      </c>
      <c r="N47">
        <v>2.9</v>
      </c>
      <c r="O47">
        <v>0</v>
      </c>
      <c r="P47">
        <v>301377</v>
      </c>
      <c r="Q47">
        <v>2.54295391130208</v>
      </c>
      <c r="R47">
        <v>0.814682517290864</v>
      </c>
      <c r="S47">
        <v>6.26644248252068</v>
      </c>
      <c r="T47">
        <v>3.12140478938764</v>
      </c>
      <c r="U47">
        <v>25410947</v>
      </c>
      <c r="V47">
        <v>-6795846</v>
      </c>
      <c r="W47">
        <v>0.39</v>
      </c>
      <c r="X47" t="s">
        <v>148</v>
      </c>
      <c r="Y47" t="str">
        <f t="shared" si="1"/>
        <v>PCB设备</v>
      </c>
      <c r="Z47">
        <v>-1.27</v>
      </c>
      <c r="AA47">
        <v>86.9</v>
      </c>
      <c r="AB47">
        <v>0.49</v>
      </c>
      <c r="AD47" t="s">
        <v>43</v>
      </c>
      <c r="AE47">
        <v>0</v>
      </c>
      <c r="AF47">
        <v>0</v>
      </c>
      <c r="AG47">
        <v>0</v>
      </c>
      <c r="AH47">
        <v>3.75155448913574</v>
      </c>
      <c r="AI47">
        <v>0</v>
      </c>
      <c r="AJ47">
        <v>0</v>
      </c>
    </row>
    <row r="48" spans="1:36">
      <c r="A48">
        <v>47</v>
      </c>
      <c r="B48" t="s">
        <v>35</v>
      </c>
      <c r="C48">
        <v>301389</v>
      </c>
      <c r="D48" t="s">
        <v>149</v>
      </c>
      <c r="E48">
        <v>4.92</v>
      </c>
      <c r="F48">
        <v>69.25</v>
      </c>
      <c r="G48">
        <v>72.85</v>
      </c>
      <c r="H48">
        <v>1.12</v>
      </c>
      <c r="I48">
        <v>152397.09</v>
      </c>
      <c r="J48" t="s">
        <v>122</v>
      </c>
      <c r="K48">
        <v>1</v>
      </c>
      <c r="L48">
        <v>1.32</v>
      </c>
      <c r="M48">
        <v>0.57</v>
      </c>
      <c r="N48">
        <v>1.05</v>
      </c>
      <c r="O48">
        <v>0</v>
      </c>
      <c r="P48">
        <v>301389</v>
      </c>
      <c r="Q48">
        <v>1.38789393610605</v>
      </c>
      <c r="R48">
        <v>1.38789393610605</v>
      </c>
      <c r="S48">
        <v>11.8778585959966</v>
      </c>
      <c r="T48">
        <v>1</v>
      </c>
      <c r="U48">
        <v>42231941</v>
      </c>
      <c r="V48">
        <v>27089555</v>
      </c>
      <c r="W48">
        <v>0.72</v>
      </c>
      <c r="X48" t="s">
        <v>150</v>
      </c>
      <c r="Y48" t="str">
        <f t="shared" si="1"/>
        <v>铜箔</v>
      </c>
      <c r="Z48">
        <v>-4.38</v>
      </c>
      <c r="AA48">
        <v>70.2</v>
      </c>
      <c r="AB48">
        <v>1.37</v>
      </c>
      <c r="AD48" t="s">
        <v>43</v>
      </c>
      <c r="AE48">
        <v>0</v>
      </c>
      <c r="AF48">
        <v>0</v>
      </c>
      <c r="AG48">
        <v>0</v>
      </c>
      <c r="AH48">
        <v>2.99041414260864</v>
      </c>
      <c r="AI48">
        <v>0</v>
      </c>
      <c r="AJ48">
        <v>0</v>
      </c>
    </row>
    <row r="49" spans="1:36">
      <c r="A49">
        <v>48</v>
      </c>
      <c r="B49" t="s">
        <v>35</v>
      </c>
      <c r="C49">
        <v>301398</v>
      </c>
      <c r="D49" t="s">
        <v>151</v>
      </c>
      <c r="E49">
        <v>3.97</v>
      </c>
      <c r="F49">
        <v>55.3</v>
      </c>
      <c r="G49">
        <v>56.98</v>
      </c>
      <c r="H49">
        <v>0.93</v>
      </c>
      <c r="I49">
        <v>57125.19</v>
      </c>
      <c r="J49" t="s">
        <v>152</v>
      </c>
      <c r="K49">
        <v>4</v>
      </c>
      <c r="L49">
        <v>1.68</v>
      </c>
      <c r="M49">
        <v>1.19</v>
      </c>
      <c r="N49">
        <v>1.31</v>
      </c>
      <c r="O49">
        <v>0</v>
      </c>
      <c r="P49">
        <v>301398</v>
      </c>
      <c r="Q49">
        <v>2.72875657492601</v>
      </c>
      <c r="R49">
        <v>1.70515286343057</v>
      </c>
      <c r="S49">
        <v>8.0436571770255</v>
      </c>
      <c r="T49">
        <v>1.6003002624856</v>
      </c>
      <c r="U49">
        <v>21585409</v>
      </c>
      <c r="V49">
        <v>10626872</v>
      </c>
      <c r="W49">
        <v>1.16</v>
      </c>
      <c r="X49" t="s">
        <v>153</v>
      </c>
      <c r="Y49" t="str">
        <f t="shared" si="1"/>
        <v>汽配</v>
      </c>
      <c r="Z49">
        <v>3.73</v>
      </c>
      <c r="AA49">
        <v>57.99</v>
      </c>
      <c r="AB49">
        <v>4.86</v>
      </c>
      <c r="AD49" t="s">
        <v>43</v>
      </c>
      <c r="AE49">
        <v>0</v>
      </c>
      <c r="AF49">
        <v>0</v>
      </c>
      <c r="AG49">
        <v>0</v>
      </c>
      <c r="AH49">
        <v>4.94699811935425</v>
      </c>
      <c r="AI49">
        <v>0</v>
      </c>
      <c r="AJ49">
        <v>0</v>
      </c>
    </row>
    <row r="50" spans="1:36">
      <c r="A50">
        <v>49</v>
      </c>
      <c r="B50" t="s">
        <v>35</v>
      </c>
      <c r="C50">
        <v>301413</v>
      </c>
      <c r="D50" t="s">
        <v>154</v>
      </c>
      <c r="E50">
        <v>20</v>
      </c>
      <c r="F50">
        <v>180.11</v>
      </c>
      <c r="G50">
        <v>180.11</v>
      </c>
      <c r="H50">
        <v>1.51</v>
      </c>
      <c r="I50">
        <v>148469.98</v>
      </c>
      <c r="J50" t="s">
        <v>41</v>
      </c>
      <c r="K50">
        <v>18</v>
      </c>
      <c r="L50">
        <v>5.26</v>
      </c>
      <c r="M50">
        <v>1.97</v>
      </c>
      <c r="N50">
        <v>2.84</v>
      </c>
      <c r="O50">
        <v>0</v>
      </c>
      <c r="P50">
        <v>301413</v>
      </c>
      <c r="Q50">
        <v>4.41942424827379</v>
      </c>
      <c r="R50">
        <v>1.58078004770022</v>
      </c>
      <c r="S50">
        <v>16.0608210186111</v>
      </c>
      <c r="T50">
        <v>2.79572370280314</v>
      </c>
      <c r="U50">
        <v>117558395</v>
      </c>
      <c r="V50">
        <v>178828504</v>
      </c>
      <c r="W50">
        <v>1.21</v>
      </c>
      <c r="X50" t="s">
        <v>155</v>
      </c>
      <c r="Y50" t="str">
        <f t="shared" si="1"/>
        <v>人形机器人</v>
      </c>
      <c r="Z50">
        <v>8.54</v>
      </c>
      <c r="AA50">
        <v>200.15</v>
      </c>
      <c r="AB50">
        <v>11.13</v>
      </c>
      <c r="AD50" t="s">
        <v>43</v>
      </c>
      <c r="AE50">
        <v>0</v>
      </c>
      <c r="AF50">
        <v>1</v>
      </c>
      <c r="AG50">
        <v>0</v>
      </c>
      <c r="AH50">
        <v>6.91294574737549</v>
      </c>
      <c r="AI50">
        <v>0</v>
      </c>
      <c r="AJ50">
        <v>1</v>
      </c>
    </row>
    <row r="51" spans="1:36">
      <c r="A51">
        <v>50</v>
      </c>
      <c r="B51" t="s">
        <v>35</v>
      </c>
      <c r="C51">
        <v>301488</v>
      </c>
      <c r="D51" t="s">
        <v>156</v>
      </c>
      <c r="E51">
        <v>7.15</v>
      </c>
      <c r="F51">
        <v>190.88</v>
      </c>
      <c r="G51">
        <v>203.15</v>
      </c>
      <c r="H51">
        <v>1.23</v>
      </c>
      <c r="I51">
        <v>195634.19</v>
      </c>
      <c r="J51" t="s">
        <v>157</v>
      </c>
      <c r="K51">
        <v>15</v>
      </c>
      <c r="L51">
        <v>5.69</v>
      </c>
      <c r="M51">
        <v>5.31</v>
      </c>
      <c r="N51">
        <v>4.92</v>
      </c>
      <c r="O51">
        <v>0</v>
      </c>
      <c r="P51">
        <v>301488</v>
      </c>
      <c r="Q51">
        <v>3.27106177753946</v>
      </c>
      <c r="R51">
        <v>3.23533650797968</v>
      </c>
      <c r="S51">
        <v>17.6358813952493</v>
      </c>
      <c r="T51">
        <v>1.01104221136555</v>
      </c>
      <c r="U51">
        <v>-124544580</v>
      </c>
      <c r="V51">
        <v>48712370</v>
      </c>
      <c r="W51">
        <v>-2.77</v>
      </c>
      <c r="X51" t="s">
        <v>158</v>
      </c>
      <c r="Y51" t="str">
        <f t="shared" si="1"/>
        <v>英伟达</v>
      </c>
      <c r="Z51">
        <v>14.22</v>
      </c>
      <c r="AA51">
        <v>222.22</v>
      </c>
      <c r="AB51">
        <v>16.42</v>
      </c>
      <c r="AD51" t="s">
        <v>39</v>
      </c>
      <c r="AE51">
        <v>0</v>
      </c>
      <c r="AF51">
        <v>1</v>
      </c>
      <c r="AG51">
        <v>0</v>
      </c>
      <c r="AH51">
        <v>-12.2482843399048</v>
      </c>
      <c r="AI51">
        <v>0</v>
      </c>
      <c r="AJ51">
        <v>0</v>
      </c>
    </row>
    <row r="52" spans="1:36">
      <c r="A52">
        <v>51</v>
      </c>
      <c r="B52" t="s">
        <v>35</v>
      </c>
      <c r="C52">
        <v>301489</v>
      </c>
      <c r="D52" t="s">
        <v>159</v>
      </c>
      <c r="E52">
        <v>4.55</v>
      </c>
      <c r="F52">
        <v>226</v>
      </c>
      <c r="G52">
        <v>229.89</v>
      </c>
      <c r="H52">
        <v>0.66</v>
      </c>
      <c r="I52">
        <v>77140.68</v>
      </c>
      <c r="J52" t="s">
        <v>122</v>
      </c>
      <c r="K52">
        <v>6</v>
      </c>
      <c r="L52">
        <v>1.59</v>
      </c>
      <c r="M52">
        <v>0.97</v>
      </c>
      <c r="N52">
        <v>1.34</v>
      </c>
      <c r="O52">
        <v>0</v>
      </c>
      <c r="P52">
        <v>301489</v>
      </c>
      <c r="Q52">
        <v>1.75407361371738</v>
      </c>
      <c r="R52">
        <v>1.53397052693334</v>
      </c>
      <c r="S52">
        <v>12.0633035684355</v>
      </c>
      <c r="T52">
        <v>1.14348586424543</v>
      </c>
      <c r="U52">
        <v>87071496</v>
      </c>
      <c r="V52">
        <v>27834571</v>
      </c>
      <c r="W52">
        <v>0.81</v>
      </c>
      <c r="X52" t="s">
        <v>160</v>
      </c>
      <c r="Y52" t="str">
        <f t="shared" si="1"/>
        <v>液冷</v>
      </c>
      <c r="Z52">
        <v>-3.32</v>
      </c>
      <c r="AA52">
        <v>227</v>
      </c>
      <c r="AB52">
        <v>0.44</v>
      </c>
      <c r="AD52" t="s">
        <v>43</v>
      </c>
      <c r="AE52">
        <v>0</v>
      </c>
      <c r="AF52">
        <v>0</v>
      </c>
      <c r="AG52">
        <v>0</v>
      </c>
      <c r="AH52">
        <v>-0.807876706123352</v>
      </c>
      <c r="AI52">
        <v>0</v>
      </c>
      <c r="AJ52">
        <v>0</v>
      </c>
    </row>
    <row r="53" spans="1:36">
      <c r="A53">
        <v>52</v>
      </c>
      <c r="B53" t="s">
        <v>35</v>
      </c>
      <c r="C53">
        <v>301600</v>
      </c>
      <c r="D53" t="s">
        <v>161</v>
      </c>
      <c r="E53">
        <v>3.26</v>
      </c>
      <c r="F53">
        <v>149</v>
      </c>
      <c r="G53">
        <v>151.05</v>
      </c>
      <c r="H53">
        <v>1.02</v>
      </c>
      <c r="I53">
        <v>63926.39</v>
      </c>
      <c r="J53" t="s">
        <v>162</v>
      </c>
      <c r="K53">
        <v>1</v>
      </c>
      <c r="L53">
        <v>2.93</v>
      </c>
      <c r="M53">
        <v>2.85</v>
      </c>
      <c r="N53">
        <v>2.74</v>
      </c>
      <c r="O53">
        <v>0</v>
      </c>
      <c r="P53">
        <v>301600</v>
      </c>
      <c r="Q53">
        <v>2.24848406023775</v>
      </c>
      <c r="R53">
        <v>1.11352739864992</v>
      </c>
      <c r="S53">
        <v>6.3724179384367</v>
      </c>
      <c r="T53">
        <v>2.01924448645259</v>
      </c>
      <c r="U53">
        <v>22797593</v>
      </c>
      <c r="V53">
        <v>25865945</v>
      </c>
      <c r="W53">
        <v>0.47</v>
      </c>
      <c r="X53" t="s">
        <v>163</v>
      </c>
      <c r="Y53" t="str">
        <f t="shared" si="1"/>
        <v>小米汽车</v>
      </c>
      <c r="Z53">
        <v>0.87</v>
      </c>
      <c r="AA53">
        <v>156</v>
      </c>
      <c r="AB53">
        <v>4.7</v>
      </c>
      <c r="AD53" t="s">
        <v>43</v>
      </c>
      <c r="AE53">
        <v>0</v>
      </c>
      <c r="AF53">
        <v>0</v>
      </c>
      <c r="AG53">
        <v>0</v>
      </c>
      <c r="AH53">
        <v>1.38396000862122</v>
      </c>
      <c r="AI53">
        <v>0</v>
      </c>
      <c r="AJ53">
        <v>0</v>
      </c>
    </row>
    <row r="54" spans="1:36">
      <c r="A54">
        <v>53</v>
      </c>
      <c r="B54" t="s">
        <v>35</v>
      </c>
      <c r="C54">
        <v>688028</v>
      </c>
      <c r="D54" t="s">
        <v>164</v>
      </c>
      <c r="E54">
        <v>-4.09</v>
      </c>
      <c r="F54">
        <v>43.15</v>
      </c>
      <c r="G54">
        <v>47.95</v>
      </c>
      <c r="H54">
        <v>0.89</v>
      </c>
      <c r="I54">
        <v>67265.43</v>
      </c>
      <c r="J54" t="s">
        <v>100</v>
      </c>
      <c r="K54">
        <v>7</v>
      </c>
      <c r="L54">
        <v>3.56</v>
      </c>
      <c r="M54">
        <v>5.61</v>
      </c>
      <c r="N54">
        <v>5.03</v>
      </c>
      <c r="O54">
        <v>0</v>
      </c>
      <c r="P54">
        <v>688028</v>
      </c>
      <c r="Q54">
        <v>3.87723767154252</v>
      </c>
      <c r="R54">
        <v>2.27766500195021</v>
      </c>
      <c r="S54">
        <v>9.24633244011417</v>
      </c>
      <c r="T54">
        <v>1.70228618704802</v>
      </c>
      <c r="U54">
        <v>-56547162</v>
      </c>
      <c r="V54">
        <v>-54261862</v>
      </c>
      <c r="W54">
        <v>-0.85</v>
      </c>
      <c r="Y54">
        <f t="shared" si="1"/>
        <v>0</v>
      </c>
      <c r="Z54">
        <v>-3.06</v>
      </c>
      <c r="AA54">
        <v>43.9</v>
      </c>
      <c r="AB54">
        <v>1.74</v>
      </c>
      <c r="AD54" t="s">
        <v>39</v>
      </c>
      <c r="AE54">
        <v>0</v>
      </c>
      <c r="AF54">
        <v>0</v>
      </c>
      <c r="AG54">
        <v>0</v>
      </c>
      <c r="AH54">
        <v>2.28055500984192</v>
      </c>
      <c r="AI54">
        <v>0</v>
      </c>
      <c r="AJ54">
        <v>0</v>
      </c>
    </row>
    <row r="55" spans="1:36">
      <c r="A55">
        <v>54</v>
      </c>
      <c r="B55" t="s">
        <v>35</v>
      </c>
      <c r="C55">
        <v>688041</v>
      </c>
      <c r="D55" t="s">
        <v>165</v>
      </c>
      <c r="E55">
        <v>6.26</v>
      </c>
      <c r="F55">
        <v>246</v>
      </c>
      <c r="G55">
        <v>255.96</v>
      </c>
      <c r="H55">
        <v>1.08</v>
      </c>
      <c r="I55">
        <v>1579479.65</v>
      </c>
      <c r="J55" t="s">
        <v>166</v>
      </c>
      <c r="K55">
        <v>0</v>
      </c>
      <c r="L55">
        <v>3.77</v>
      </c>
      <c r="M55">
        <v>3.17</v>
      </c>
      <c r="N55">
        <v>3.22</v>
      </c>
      <c r="O55">
        <v>0</v>
      </c>
      <c r="P55">
        <v>688041</v>
      </c>
      <c r="Q55">
        <v>1.68839158419789</v>
      </c>
      <c r="R55">
        <v>1.40626968677094</v>
      </c>
      <c r="S55">
        <v>13.375155632101</v>
      </c>
      <c r="T55">
        <v>1.20061720741116</v>
      </c>
      <c r="U55">
        <v>17345400</v>
      </c>
      <c r="V55">
        <v>176430840</v>
      </c>
      <c r="W55">
        <v>0</v>
      </c>
      <c r="X55" t="s">
        <v>167</v>
      </c>
      <c r="Y55" t="str">
        <f t="shared" si="1"/>
        <v>GPU</v>
      </c>
      <c r="Z55">
        <v>-1.35</v>
      </c>
      <c r="AA55">
        <v>244.97</v>
      </c>
      <c r="AB55">
        <v>-0.42</v>
      </c>
      <c r="AD55" t="s">
        <v>39</v>
      </c>
      <c r="AE55">
        <v>0</v>
      </c>
      <c r="AF55">
        <v>0</v>
      </c>
      <c r="AG55">
        <v>0</v>
      </c>
      <c r="AH55">
        <v>-0.386749088764191</v>
      </c>
      <c r="AI55">
        <v>0</v>
      </c>
      <c r="AJ55">
        <v>0</v>
      </c>
    </row>
    <row r="56" spans="1:36">
      <c r="A56">
        <v>55</v>
      </c>
      <c r="B56" t="s">
        <v>35</v>
      </c>
      <c r="C56">
        <v>688110</v>
      </c>
      <c r="D56" t="s">
        <v>168</v>
      </c>
      <c r="E56">
        <v>0.63</v>
      </c>
      <c r="F56">
        <v>118.33</v>
      </c>
      <c r="G56">
        <v>125.9</v>
      </c>
      <c r="H56">
        <v>0.98</v>
      </c>
      <c r="I56">
        <v>324927.18</v>
      </c>
      <c r="J56" t="s">
        <v>166</v>
      </c>
      <c r="K56">
        <v>3</v>
      </c>
      <c r="L56">
        <v>2.71</v>
      </c>
      <c r="M56">
        <v>3.21</v>
      </c>
      <c r="N56">
        <v>2.78</v>
      </c>
      <c r="O56">
        <v>0</v>
      </c>
      <c r="P56">
        <v>688110</v>
      </c>
      <c r="Q56">
        <v>3.93949803684115</v>
      </c>
      <c r="R56">
        <v>1.37525388475096</v>
      </c>
      <c r="S56">
        <v>13.7056498573927</v>
      </c>
      <c r="T56">
        <v>2.86456055897965</v>
      </c>
      <c r="U56">
        <v>-47076480</v>
      </c>
      <c r="V56">
        <v>-133419320</v>
      </c>
      <c r="W56">
        <v>-0.09</v>
      </c>
      <c r="X56" t="s">
        <v>167</v>
      </c>
      <c r="Y56" t="str">
        <f t="shared" si="1"/>
        <v>GPU</v>
      </c>
      <c r="Z56">
        <v>6.69</v>
      </c>
      <c r="AA56">
        <v>129.95</v>
      </c>
      <c r="AB56">
        <v>9.82</v>
      </c>
      <c r="AD56" t="s">
        <v>39</v>
      </c>
      <c r="AE56">
        <v>0</v>
      </c>
      <c r="AF56">
        <v>1</v>
      </c>
      <c r="AG56">
        <v>0</v>
      </c>
      <c r="AH56">
        <v>23.0656547546387</v>
      </c>
      <c r="AI56">
        <v>0</v>
      </c>
      <c r="AJ56">
        <v>0</v>
      </c>
    </row>
    <row r="57" spans="1:36">
      <c r="A57">
        <v>56</v>
      </c>
      <c r="B57" t="s">
        <v>35</v>
      </c>
      <c r="C57">
        <v>688141</v>
      </c>
      <c r="D57" t="s">
        <v>169</v>
      </c>
      <c r="E57">
        <v>-0.44</v>
      </c>
      <c r="F57">
        <v>51.77</v>
      </c>
      <c r="G57">
        <v>54.48</v>
      </c>
      <c r="H57">
        <v>0.98</v>
      </c>
      <c r="I57">
        <v>91308.39</v>
      </c>
      <c r="J57" t="s">
        <v>166</v>
      </c>
      <c r="K57">
        <v>10</v>
      </c>
      <c r="L57">
        <v>1.84</v>
      </c>
      <c r="M57">
        <v>2.36</v>
      </c>
      <c r="N57">
        <v>2.59</v>
      </c>
      <c r="O57">
        <v>0</v>
      </c>
      <c r="P57">
        <v>688141</v>
      </c>
      <c r="Q57">
        <v>1.41223666742742</v>
      </c>
      <c r="R57">
        <v>1.41223666742742</v>
      </c>
      <c r="S57">
        <v>5.22250466153135</v>
      </c>
      <c r="T57">
        <v>1</v>
      </c>
      <c r="U57">
        <v>-43645638</v>
      </c>
      <c r="V57">
        <v>19471160</v>
      </c>
      <c r="W57">
        <v>-0.33</v>
      </c>
      <c r="X57" t="s">
        <v>170</v>
      </c>
      <c r="Y57" t="str">
        <f t="shared" si="1"/>
        <v>芯片</v>
      </c>
      <c r="Z57">
        <v>-3.26</v>
      </c>
      <c r="AA57">
        <v>52.64</v>
      </c>
      <c r="AB57">
        <v>1.68</v>
      </c>
      <c r="AD57" t="s">
        <v>39</v>
      </c>
      <c r="AE57">
        <v>0</v>
      </c>
      <c r="AF57">
        <v>0</v>
      </c>
      <c r="AG57">
        <v>0</v>
      </c>
      <c r="AH57">
        <v>3.87122750282288</v>
      </c>
      <c r="AI57">
        <v>0</v>
      </c>
      <c r="AJ57">
        <v>0</v>
      </c>
    </row>
    <row r="58" spans="1:36">
      <c r="A58">
        <v>57</v>
      </c>
      <c r="B58" t="s">
        <v>35</v>
      </c>
      <c r="C58">
        <v>688147</v>
      </c>
      <c r="D58" t="s">
        <v>171</v>
      </c>
      <c r="E58">
        <v>-1.25</v>
      </c>
      <c r="F58">
        <v>47.39</v>
      </c>
      <c r="G58">
        <v>48.3</v>
      </c>
      <c r="H58">
        <v>0.66</v>
      </c>
      <c r="I58">
        <v>55222.76</v>
      </c>
      <c r="J58" t="s">
        <v>172</v>
      </c>
      <c r="K58">
        <v>22</v>
      </c>
      <c r="L58">
        <v>1.39</v>
      </c>
      <c r="M58">
        <v>1.98</v>
      </c>
      <c r="N58">
        <v>1.35</v>
      </c>
      <c r="O58">
        <v>0</v>
      </c>
      <c r="P58">
        <v>688147</v>
      </c>
      <c r="Q58">
        <v>2.74677645664042</v>
      </c>
      <c r="R58">
        <v>1.91991741938773</v>
      </c>
      <c r="S58">
        <v>13.1499422986903</v>
      </c>
      <c r="T58">
        <v>1.43067427218635</v>
      </c>
      <c r="U58">
        <v>2530801</v>
      </c>
      <c r="V58">
        <v>-76789330</v>
      </c>
      <c r="W58">
        <v>0.05</v>
      </c>
      <c r="Y58">
        <f t="shared" si="1"/>
        <v>0</v>
      </c>
      <c r="Z58">
        <v>3.02</v>
      </c>
      <c r="AA58">
        <v>50.99</v>
      </c>
      <c r="AB58">
        <v>7.6</v>
      </c>
      <c r="AD58" t="s">
        <v>43</v>
      </c>
      <c r="AE58">
        <v>0</v>
      </c>
      <c r="AF58">
        <v>1</v>
      </c>
      <c r="AG58">
        <v>0</v>
      </c>
      <c r="AH58">
        <v>9.32413291931152</v>
      </c>
      <c r="AI58">
        <v>0</v>
      </c>
      <c r="AJ58">
        <v>1</v>
      </c>
    </row>
    <row r="59" spans="1:36">
      <c r="A59">
        <v>58</v>
      </c>
      <c r="B59" t="s">
        <v>35</v>
      </c>
      <c r="C59">
        <v>688167</v>
      </c>
      <c r="D59" t="s">
        <v>173</v>
      </c>
      <c r="E59">
        <v>2.8</v>
      </c>
      <c r="F59">
        <v>165</v>
      </c>
      <c r="G59">
        <v>166.1</v>
      </c>
      <c r="H59">
        <v>1.09</v>
      </c>
      <c r="I59">
        <v>140468.12</v>
      </c>
      <c r="J59" t="s">
        <v>74</v>
      </c>
      <c r="K59">
        <v>8</v>
      </c>
      <c r="L59">
        <v>3.42</v>
      </c>
      <c r="M59">
        <v>3.57</v>
      </c>
      <c r="N59">
        <v>3.68</v>
      </c>
      <c r="O59">
        <v>0</v>
      </c>
      <c r="P59">
        <v>688167</v>
      </c>
      <c r="Q59">
        <v>6.75773088944871</v>
      </c>
      <c r="R59">
        <v>2.18472851591927</v>
      </c>
      <c r="S59">
        <v>6.75773088944871</v>
      </c>
      <c r="T59">
        <v>3.09316733873693</v>
      </c>
      <c r="U59">
        <v>43822077</v>
      </c>
      <c r="V59">
        <v>-72234426</v>
      </c>
      <c r="W59">
        <v>0.28</v>
      </c>
      <c r="X59" t="s">
        <v>75</v>
      </c>
      <c r="Y59" t="str">
        <f t="shared" si="1"/>
        <v>光刻机</v>
      </c>
      <c r="Z59">
        <v>6.65</v>
      </c>
      <c r="AA59">
        <v>181.5</v>
      </c>
      <c r="AB59">
        <v>10</v>
      </c>
      <c r="AD59" t="s">
        <v>43</v>
      </c>
      <c r="AE59">
        <v>0</v>
      </c>
      <c r="AF59">
        <v>1</v>
      </c>
      <c r="AG59">
        <v>0</v>
      </c>
      <c r="AH59">
        <v>3.88873338699341</v>
      </c>
      <c r="AI59">
        <v>0</v>
      </c>
      <c r="AJ59">
        <v>1</v>
      </c>
    </row>
    <row r="60" spans="1:36">
      <c r="A60">
        <v>59</v>
      </c>
      <c r="B60" t="s">
        <v>35</v>
      </c>
      <c r="C60">
        <v>688195</v>
      </c>
      <c r="D60" t="s">
        <v>174</v>
      </c>
      <c r="E60">
        <v>0.85</v>
      </c>
      <c r="F60">
        <v>110.93</v>
      </c>
      <c r="G60">
        <v>116.13</v>
      </c>
      <c r="H60">
        <v>0.77</v>
      </c>
      <c r="I60">
        <v>147571.19</v>
      </c>
      <c r="J60" t="s">
        <v>74</v>
      </c>
      <c r="K60">
        <v>22</v>
      </c>
      <c r="L60">
        <v>3.62</v>
      </c>
      <c r="M60">
        <v>4.32</v>
      </c>
      <c r="N60">
        <v>3.88</v>
      </c>
      <c r="O60">
        <v>0</v>
      </c>
      <c r="P60">
        <v>688195</v>
      </c>
      <c r="Q60">
        <v>3.25109912744772</v>
      </c>
      <c r="R60">
        <v>3.25109912744772</v>
      </c>
      <c r="S60">
        <v>8.20431096142363</v>
      </c>
      <c r="T60">
        <v>1</v>
      </c>
      <c r="U60">
        <v>-60784686</v>
      </c>
      <c r="V60">
        <v>132804341</v>
      </c>
      <c r="W60">
        <v>-0.43</v>
      </c>
      <c r="X60" t="s">
        <v>175</v>
      </c>
      <c r="Y60" t="str">
        <f t="shared" si="1"/>
        <v>光交换机</v>
      </c>
      <c r="Z60">
        <v>-0.84</v>
      </c>
      <c r="AA60">
        <v>116.6</v>
      </c>
      <c r="AB60">
        <v>5.11</v>
      </c>
      <c r="AD60" t="s">
        <v>39</v>
      </c>
      <c r="AE60">
        <v>0</v>
      </c>
      <c r="AF60">
        <v>0</v>
      </c>
      <c r="AG60">
        <v>0</v>
      </c>
      <c r="AH60">
        <v>4.89243173599243</v>
      </c>
      <c r="AI60">
        <v>0</v>
      </c>
      <c r="AJ60">
        <v>0</v>
      </c>
    </row>
    <row r="61" spans="1:36">
      <c r="A61">
        <v>60</v>
      </c>
      <c r="B61" t="s">
        <v>35</v>
      </c>
      <c r="C61">
        <v>688202</v>
      </c>
      <c r="D61" t="s">
        <v>176</v>
      </c>
      <c r="E61">
        <v>-0.92</v>
      </c>
      <c r="F61">
        <v>80.35</v>
      </c>
      <c r="G61">
        <v>81</v>
      </c>
      <c r="H61">
        <v>0.59</v>
      </c>
      <c r="I61">
        <v>61492.26</v>
      </c>
      <c r="J61" t="s">
        <v>77</v>
      </c>
      <c r="K61">
        <v>4</v>
      </c>
      <c r="L61">
        <v>1.84</v>
      </c>
      <c r="M61">
        <v>2.47</v>
      </c>
      <c r="N61">
        <v>2.21</v>
      </c>
      <c r="O61">
        <v>0</v>
      </c>
      <c r="P61">
        <v>688202</v>
      </c>
      <c r="Q61">
        <v>2.13784765510063</v>
      </c>
      <c r="R61">
        <v>1.01867259086281</v>
      </c>
      <c r="S61">
        <v>4.27217131479681</v>
      </c>
      <c r="T61">
        <v>2.09866023124259</v>
      </c>
      <c r="U61">
        <v>-26677168</v>
      </c>
      <c r="V61">
        <v>-94444980</v>
      </c>
      <c r="W61">
        <v>-0.25</v>
      </c>
      <c r="X61" t="s">
        <v>177</v>
      </c>
      <c r="Y61" t="str">
        <f t="shared" si="1"/>
        <v>医疗</v>
      </c>
      <c r="Z61">
        <v>-5.41</v>
      </c>
      <c r="AA61">
        <v>80.93</v>
      </c>
      <c r="AB61">
        <v>0.72</v>
      </c>
      <c r="AD61" t="s">
        <v>39</v>
      </c>
      <c r="AE61">
        <v>0</v>
      </c>
      <c r="AF61">
        <v>0</v>
      </c>
      <c r="AG61">
        <v>0</v>
      </c>
      <c r="AH61">
        <v>4.6589035987854</v>
      </c>
      <c r="AI61">
        <v>0</v>
      </c>
      <c r="AJ61">
        <v>0</v>
      </c>
    </row>
    <row r="62" spans="1:36">
      <c r="A62">
        <v>61</v>
      </c>
      <c r="B62" t="s">
        <v>35</v>
      </c>
      <c r="C62">
        <v>688228</v>
      </c>
      <c r="D62" t="s">
        <v>178</v>
      </c>
      <c r="E62">
        <v>-2.52</v>
      </c>
      <c r="F62">
        <v>178.38</v>
      </c>
      <c r="G62">
        <v>190</v>
      </c>
      <c r="H62">
        <v>0.79</v>
      </c>
      <c r="I62">
        <v>86611.19</v>
      </c>
      <c r="J62" t="s">
        <v>53</v>
      </c>
      <c r="K62">
        <v>5</v>
      </c>
      <c r="L62">
        <v>4.77</v>
      </c>
      <c r="M62">
        <v>6.82</v>
      </c>
      <c r="N62">
        <v>5.53</v>
      </c>
      <c r="O62">
        <v>0</v>
      </c>
      <c r="P62">
        <v>688228</v>
      </c>
      <c r="Q62">
        <v>4.09611681800866</v>
      </c>
      <c r="R62">
        <v>2.85183802383767</v>
      </c>
      <c r="S62">
        <v>6.83058794108815</v>
      </c>
      <c r="T62">
        <v>1.43630766676453</v>
      </c>
      <c r="U62">
        <v>-38955517</v>
      </c>
      <c r="V62">
        <v>27227643</v>
      </c>
      <c r="W62">
        <v>-0.33</v>
      </c>
      <c r="X62" t="s">
        <v>179</v>
      </c>
      <c r="Y62" t="str">
        <f t="shared" si="1"/>
        <v>借壳</v>
      </c>
      <c r="Z62">
        <v>0.55</v>
      </c>
      <c r="AA62">
        <v>185</v>
      </c>
      <c r="AB62">
        <v>3.71</v>
      </c>
      <c r="AD62" t="s">
        <v>39</v>
      </c>
      <c r="AE62">
        <v>0</v>
      </c>
      <c r="AF62">
        <v>0</v>
      </c>
      <c r="AG62">
        <v>0</v>
      </c>
      <c r="AH62">
        <v>-1.50084733963013</v>
      </c>
      <c r="AI62">
        <v>0</v>
      </c>
      <c r="AJ62">
        <v>0</v>
      </c>
    </row>
    <row r="63" spans="1:36">
      <c r="A63">
        <v>62</v>
      </c>
      <c r="B63" t="s">
        <v>35</v>
      </c>
      <c r="C63">
        <v>688256</v>
      </c>
      <c r="D63" t="s">
        <v>180</v>
      </c>
      <c r="E63">
        <v>0.01</v>
      </c>
      <c r="F63">
        <v>1440.1</v>
      </c>
      <c r="G63">
        <v>1528</v>
      </c>
      <c r="H63">
        <v>0.92</v>
      </c>
      <c r="I63">
        <v>2007469.88</v>
      </c>
      <c r="J63" t="s">
        <v>166</v>
      </c>
      <c r="K63">
        <v>4</v>
      </c>
      <c r="L63">
        <v>1.15</v>
      </c>
      <c r="M63">
        <v>1.4</v>
      </c>
      <c r="N63">
        <v>1.66</v>
      </c>
      <c r="O63">
        <v>0</v>
      </c>
      <c r="P63">
        <v>688256</v>
      </c>
      <c r="Q63">
        <v>5.77706826425236</v>
      </c>
      <c r="R63">
        <v>1.04601518900918</v>
      </c>
      <c r="S63">
        <v>6.17764467791102</v>
      </c>
      <c r="T63">
        <v>5.52292961417185</v>
      </c>
      <c r="U63">
        <v>104546700</v>
      </c>
      <c r="V63">
        <v>-413599600</v>
      </c>
      <c r="W63">
        <v>0.02</v>
      </c>
      <c r="X63" t="s">
        <v>107</v>
      </c>
      <c r="Y63" t="str">
        <f t="shared" si="1"/>
        <v>芯片</v>
      </c>
      <c r="Z63">
        <v>0.13</v>
      </c>
      <c r="AA63">
        <v>1470.02</v>
      </c>
      <c r="AB63">
        <v>2.08</v>
      </c>
      <c r="AD63" t="s">
        <v>43</v>
      </c>
      <c r="AE63">
        <v>0</v>
      </c>
      <c r="AF63">
        <v>0</v>
      </c>
      <c r="AG63">
        <v>1</v>
      </c>
      <c r="AH63">
        <v>9.97094535827637</v>
      </c>
      <c r="AI63">
        <v>1</v>
      </c>
      <c r="AJ63">
        <v>0</v>
      </c>
    </row>
    <row r="64" spans="1:36">
      <c r="A64">
        <v>63</v>
      </c>
      <c r="B64" t="s">
        <v>35</v>
      </c>
      <c r="C64">
        <v>688325</v>
      </c>
      <c r="D64" t="s">
        <v>181</v>
      </c>
      <c r="E64">
        <v>-3.36</v>
      </c>
      <c r="F64">
        <v>77.31</v>
      </c>
      <c r="G64">
        <v>79.82</v>
      </c>
      <c r="H64">
        <v>0.91</v>
      </c>
      <c r="I64">
        <v>34478.52</v>
      </c>
      <c r="J64" t="s">
        <v>166</v>
      </c>
      <c r="K64">
        <v>3</v>
      </c>
      <c r="L64">
        <v>3.04</v>
      </c>
      <c r="M64">
        <v>4.68</v>
      </c>
      <c r="N64">
        <v>3.91</v>
      </c>
      <c r="O64">
        <v>0</v>
      </c>
      <c r="P64">
        <v>688325</v>
      </c>
      <c r="Q64">
        <v>1.86752001978661</v>
      </c>
      <c r="R64">
        <v>1.73830765037881</v>
      </c>
      <c r="S64">
        <v>12.2028335410557</v>
      </c>
      <c r="T64">
        <v>1.07433227908745</v>
      </c>
      <c r="U64">
        <v>-24257506</v>
      </c>
      <c r="V64">
        <v>-10885903</v>
      </c>
      <c r="W64">
        <v>-0.58</v>
      </c>
      <c r="X64" t="s">
        <v>182</v>
      </c>
      <c r="Y64" t="str">
        <f t="shared" si="1"/>
        <v>模拟芯片</v>
      </c>
      <c r="Z64">
        <v>0.89</v>
      </c>
      <c r="AA64">
        <v>79.58</v>
      </c>
      <c r="AB64">
        <v>2.94</v>
      </c>
      <c r="AD64" t="s">
        <v>39</v>
      </c>
      <c r="AE64">
        <v>0</v>
      </c>
      <c r="AF64">
        <v>0</v>
      </c>
      <c r="AG64">
        <v>0</v>
      </c>
      <c r="AH64">
        <v>4.24746751785278</v>
      </c>
      <c r="AI64">
        <v>0</v>
      </c>
      <c r="AJ64">
        <v>0</v>
      </c>
    </row>
    <row r="65" spans="1:36">
      <c r="A65">
        <v>64</v>
      </c>
      <c r="B65" t="s">
        <v>35</v>
      </c>
      <c r="C65">
        <v>688347</v>
      </c>
      <c r="D65" t="s">
        <v>183</v>
      </c>
      <c r="E65">
        <v>0.05</v>
      </c>
      <c r="F65">
        <v>76.9</v>
      </c>
      <c r="G65">
        <v>77.99</v>
      </c>
      <c r="H65">
        <v>0.87</v>
      </c>
      <c r="I65">
        <v>180805.12</v>
      </c>
      <c r="J65" t="s">
        <v>184</v>
      </c>
      <c r="K65">
        <v>4</v>
      </c>
      <c r="L65">
        <v>1.03</v>
      </c>
      <c r="M65">
        <v>1.24</v>
      </c>
      <c r="N65">
        <v>1.06</v>
      </c>
      <c r="O65">
        <v>0</v>
      </c>
      <c r="P65">
        <v>688347</v>
      </c>
      <c r="Q65">
        <v>2.57287267969469</v>
      </c>
      <c r="R65">
        <v>0.741443792506703</v>
      </c>
      <c r="S65">
        <v>3.27787084516976</v>
      </c>
      <c r="T65">
        <v>3.47008459130289</v>
      </c>
      <c r="U65">
        <v>-158623410</v>
      </c>
      <c r="V65">
        <v>40458750</v>
      </c>
      <c r="W65">
        <v>-0.51</v>
      </c>
      <c r="Y65">
        <f t="shared" si="1"/>
        <v>0</v>
      </c>
      <c r="Z65">
        <v>4.93</v>
      </c>
      <c r="AA65">
        <v>81.6</v>
      </c>
      <c r="AB65">
        <v>6.11</v>
      </c>
      <c r="AD65" t="s">
        <v>39</v>
      </c>
      <c r="AE65">
        <v>0</v>
      </c>
      <c r="AF65">
        <v>0</v>
      </c>
      <c r="AG65">
        <v>0</v>
      </c>
      <c r="AH65">
        <v>11.1049127578735</v>
      </c>
      <c r="AI65">
        <v>0</v>
      </c>
      <c r="AJ65">
        <v>0</v>
      </c>
    </row>
    <row r="66" spans="1:36">
      <c r="A66">
        <v>65</v>
      </c>
      <c r="B66" t="s">
        <v>35</v>
      </c>
      <c r="C66">
        <v>688388</v>
      </c>
      <c r="D66" t="s">
        <v>185</v>
      </c>
      <c r="E66">
        <v>6.19</v>
      </c>
      <c r="F66">
        <v>34.5</v>
      </c>
      <c r="G66">
        <v>34.8</v>
      </c>
      <c r="H66">
        <v>0.68</v>
      </c>
      <c r="I66">
        <v>131108.67</v>
      </c>
      <c r="J66" t="s">
        <v>45</v>
      </c>
      <c r="K66">
        <v>11</v>
      </c>
      <c r="L66">
        <v>1.76</v>
      </c>
      <c r="M66">
        <v>0.83</v>
      </c>
      <c r="N66">
        <v>1.41</v>
      </c>
      <c r="O66">
        <v>0</v>
      </c>
      <c r="P66">
        <v>688388</v>
      </c>
      <c r="Q66">
        <v>1.2904946340105</v>
      </c>
      <c r="R66">
        <v>1.0046617872939</v>
      </c>
      <c r="S66">
        <v>6.78652345993985</v>
      </c>
      <c r="T66">
        <v>1.28450653775387</v>
      </c>
      <c r="U66">
        <v>143132440</v>
      </c>
      <c r="V66">
        <v>106629714</v>
      </c>
      <c r="W66">
        <v>0.99</v>
      </c>
      <c r="X66" t="s">
        <v>186</v>
      </c>
      <c r="Y66" t="str">
        <f t="shared" si="1"/>
        <v>CPO</v>
      </c>
      <c r="Z66">
        <v>-0.58</v>
      </c>
      <c r="AA66">
        <v>36.36</v>
      </c>
      <c r="AB66">
        <v>5.39</v>
      </c>
      <c r="AD66" t="s">
        <v>43</v>
      </c>
      <c r="AE66">
        <v>0</v>
      </c>
      <c r="AF66">
        <v>0</v>
      </c>
      <c r="AG66">
        <v>0</v>
      </c>
      <c r="AH66">
        <v>3.44074869155884</v>
      </c>
      <c r="AI66">
        <v>0</v>
      </c>
      <c r="AJ66">
        <v>0</v>
      </c>
    </row>
    <row r="67" spans="1:36">
      <c r="A67">
        <v>66</v>
      </c>
      <c r="B67" t="s">
        <v>35</v>
      </c>
      <c r="C67">
        <v>688411</v>
      </c>
      <c r="D67" t="s">
        <v>187</v>
      </c>
      <c r="E67">
        <v>5.2</v>
      </c>
      <c r="F67">
        <v>208.6</v>
      </c>
      <c r="G67">
        <v>214</v>
      </c>
      <c r="H67">
        <v>0.78</v>
      </c>
      <c r="I67">
        <v>89431.77</v>
      </c>
      <c r="J67" t="s">
        <v>188</v>
      </c>
      <c r="K67">
        <v>11</v>
      </c>
      <c r="L67">
        <v>4.23</v>
      </c>
      <c r="M67">
        <v>3.99</v>
      </c>
      <c r="N67">
        <v>3.72</v>
      </c>
      <c r="O67">
        <v>0</v>
      </c>
      <c r="P67">
        <v>688411</v>
      </c>
      <c r="Q67">
        <v>2.07997285277361</v>
      </c>
      <c r="R67">
        <v>2.0534922373455</v>
      </c>
      <c r="S67">
        <v>10.5258269308945</v>
      </c>
      <c r="T67">
        <v>1.01289540566384</v>
      </c>
      <c r="U67">
        <v>-18219500</v>
      </c>
      <c r="V67">
        <v>28745516</v>
      </c>
      <c r="W67">
        <v>-0.24</v>
      </c>
      <c r="X67" t="s">
        <v>189</v>
      </c>
      <c r="Y67" t="str">
        <f>IFERROR(LEFT(X67,FIND("+",X67)-1),X67)</f>
        <v>储能</v>
      </c>
      <c r="Z67">
        <v>0.67</v>
      </c>
      <c r="AA67">
        <v>218</v>
      </c>
      <c r="AB67">
        <v>4.51</v>
      </c>
      <c r="AD67" t="s">
        <v>39</v>
      </c>
      <c r="AE67">
        <v>0</v>
      </c>
      <c r="AF67">
        <v>0</v>
      </c>
      <c r="AG67">
        <v>0</v>
      </c>
      <c r="AH67">
        <v>-9.76106452941895</v>
      </c>
      <c r="AI67">
        <v>0</v>
      </c>
      <c r="AJ67">
        <v>0</v>
      </c>
    </row>
    <row r="68" spans="1:36">
      <c r="A68">
        <v>67</v>
      </c>
      <c r="B68" t="s">
        <v>35</v>
      </c>
      <c r="C68">
        <v>688521</v>
      </c>
      <c r="D68" t="s">
        <v>190</v>
      </c>
      <c r="E68">
        <v>-0.4</v>
      </c>
      <c r="F68">
        <v>180.58</v>
      </c>
      <c r="G68">
        <v>188.98</v>
      </c>
      <c r="H68">
        <v>0.74</v>
      </c>
      <c r="I68">
        <v>520210.38</v>
      </c>
      <c r="J68" t="s">
        <v>166</v>
      </c>
      <c r="K68">
        <v>10</v>
      </c>
      <c r="L68">
        <v>3.29</v>
      </c>
      <c r="M68">
        <v>4.21</v>
      </c>
      <c r="N68">
        <v>4.35</v>
      </c>
      <c r="O68">
        <v>0</v>
      </c>
      <c r="P68">
        <v>688521</v>
      </c>
      <c r="Q68">
        <v>4.8605411202405</v>
      </c>
      <c r="R68">
        <v>3.49289290098299</v>
      </c>
      <c r="S68">
        <v>20.7483186873187</v>
      </c>
      <c r="T68">
        <v>1.39155171888397</v>
      </c>
      <c r="U68">
        <v>-38572540</v>
      </c>
      <c r="V68">
        <v>93218130</v>
      </c>
      <c r="W68">
        <v>-0.05</v>
      </c>
      <c r="X68" t="s">
        <v>191</v>
      </c>
      <c r="Y68" t="str">
        <f>IFERROR(LEFT(X68,FIND("+",X68)-1),X68)</f>
        <v>RISC-V</v>
      </c>
      <c r="Z68">
        <v>-4.31</v>
      </c>
      <c r="AA68">
        <v>180.55</v>
      </c>
      <c r="AB68">
        <v>-0.02</v>
      </c>
      <c r="AD68" t="s">
        <v>39</v>
      </c>
      <c r="AE68">
        <v>0</v>
      </c>
      <c r="AF68">
        <v>0</v>
      </c>
      <c r="AG68">
        <v>0</v>
      </c>
      <c r="AH68">
        <v>6.6722993850708</v>
      </c>
      <c r="AI68">
        <v>0</v>
      </c>
      <c r="AJ68">
        <v>0</v>
      </c>
    </row>
    <row r="69" spans="1:36">
      <c r="A69">
        <v>68</v>
      </c>
      <c r="B69" t="s">
        <v>35</v>
      </c>
      <c r="C69">
        <v>688627</v>
      </c>
      <c r="D69" t="s">
        <v>192</v>
      </c>
      <c r="E69">
        <v>-1.9</v>
      </c>
      <c r="F69">
        <v>124</v>
      </c>
      <c r="G69">
        <v>127.44</v>
      </c>
      <c r="H69">
        <v>0.86</v>
      </c>
      <c r="I69">
        <v>45030.58</v>
      </c>
      <c r="J69" t="s">
        <v>193</v>
      </c>
      <c r="K69">
        <v>3</v>
      </c>
      <c r="L69">
        <v>1.48</v>
      </c>
      <c r="M69">
        <v>2.25</v>
      </c>
      <c r="N69">
        <v>2.63</v>
      </c>
      <c r="O69">
        <v>0</v>
      </c>
      <c r="P69">
        <v>688627</v>
      </c>
      <c r="Q69">
        <v>1.26232151891267</v>
      </c>
      <c r="R69">
        <v>1.13147122425302</v>
      </c>
      <c r="S69">
        <v>5.10333489479515</v>
      </c>
      <c r="T69">
        <v>1.11564615330455</v>
      </c>
      <c r="U69">
        <v>-3921130</v>
      </c>
      <c r="V69">
        <v>-51579321</v>
      </c>
      <c r="W69">
        <v>-0.05</v>
      </c>
      <c r="Y69">
        <f>IFERROR(LEFT(X69,FIND("+",X69)-1),X69)</f>
        <v>0</v>
      </c>
      <c r="Z69">
        <v>15.16</v>
      </c>
      <c r="AA69">
        <v>146.32</v>
      </c>
      <c r="AB69">
        <v>18</v>
      </c>
      <c r="AD69" t="s">
        <v>39</v>
      </c>
      <c r="AE69">
        <v>0</v>
      </c>
      <c r="AF69">
        <v>1</v>
      </c>
      <c r="AG69">
        <v>0</v>
      </c>
      <c r="AH69">
        <v>21.7606544494629</v>
      </c>
      <c r="AI69">
        <v>0</v>
      </c>
      <c r="AJ69">
        <v>0</v>
      </c>
    </row>
    <row r="70" spans="1:36">
      <c r="A70">
        <v>69</v>
      </c>
      <c r="B70" t="s">
        <v>35</v>
      </c>
      <c r="C70">
        <v>688629</v>
      </c>
      <c r="D70" t="s">
        <v>194</v>
      </c>
      <c r="E70">
        <v>2.21</v>
      </c>
      <c r="F70">
        <v>88.9</v>
      </c>
      <c r="G70">
        <v>88.96</v>
      </c>
      <c r="H70">
        <v>0.9</v>
      </c>
      <c r="I70">
        <v>148369</v>
      </c>
      <c r="J70" t="s">
        <v>63</v>
      </c>
      <c r="K70">
        <v>4</v>
      </c>
      <c r="L70">
        <v>1.31</v>
      </c>
      <c r="M70">
        <v>1.12</v>
      </c>
      <c r="N70">
        <v>1.37</v>
      </c>
      <c r="O70">
        <v>0</v>
      </c>
      <c r="P70">
        <v>688629</v>
      </c>
      <c r="Q70">
        <v>1.99182425640756</v>
      </c>
      <c r="R70">
        <v>1.19166514824152</v>
      </c>
      <c r="S70">
        <v>3.03380839869465</v>
      </c>
      <c r="T70">
        <v>1.67146304425097</v>
      </c>
      <c r="U70">
        <v>102284421</v>
      </c>
      <c r="V70">
        <v>103475193</v>
      </c>
      <c r="W70">
        <v>0.64</v>
      </c>
      <c r="X70" t="s">
        <v>195</v>
      </c>
      <c r="Y70" t="str">
        <f>IFERROR(LEFT(X70,FIND("+",X70)-1),X70)</f>
        <v>高速连接器</v>
      </c>
      <c r="Z70">
        <v>-0.44</v>
      </c>
      <c r="AA70">
        <v>90.14</v>
      </c>
      <c r="AB70">
        <v>1.39</v>
      </c>
      <c r="AD70" t="s">
        <v>43</v>
      </c>
      <c r="AE70">
        <v>0</v>
      </c>
      <c r="AF70">
        <v>0</v>
      </c>
      <c r="AG70">
        <v>0</v>
      </c>
      <c r="AH70">
        <v>2.39738821983337</v>
      </c>
      <c r="AI70">
        <v>0</v>
      </c>
      <c r="AJ70">
        <v>0</v>
      </c>
    </row>
    <row r="71" spans="1:36">
      <c r="A71">
        <v>70</v>
      </c>
      <c r="B71" t="s">
        <v>35</v>
      </c>
      <c r="C71">
        <v>688766</v>
      </c>
      <c r="D71" t="s">
        <v>196</v>
      </c>
      <c r="E71">
        <v>20</v>
      </c>
      <c r="F71">
        <v>105.6</v>
      </c>
      <c r="G71">
        <v>105.6</v>
      </c>
      <c r="H71">
        <v>2.62</v>
      </c>
      <c r="I71">
        <v>220521.5</v>
      </c>
      <c r="J71" t="s">
        <v>166</v>
      </c>
      <c r="K71">
        <v>1</v>
      </c>
      <c r="L71">
        <v>5.5</v>
      </c>
      <c r="M71">
        <v>2.21</v>
      </c>
      <c r="N71">
        <v>3.39</v>
      </c>
      <c r="O71">
        <v>0</v>
      </c>
      <c r="P71">
        <v>688766</v>
      </c>
      <c r="Q71">
        <v>0.268211850245265</v>
      </c>
      <c r="R71">
        <v>0.0297884895454702</v>
      </c>
      <c r="S71">
        <v>36.1457278331762</v>
      </c>
      <c r="T71">
        <v>9.00387546793393</v>
      </c>
      <c r="U71">
        <v>149386590</v>
      </c>
      <c r="V71">
        <v>-416690825</v>
      </c>
      <c r="W71">
        <v>0.97</v>
      </c>
      <c r="Y71">
        <f>IFERROR(LEFT(X71,FIND("+",X71)-1),X71)</f>
        <v>0</v>
      </c>
      <c r="Z71">
        <v>-0.46</v>
      </c>
      <c r="AA71">
        <v>114.44</v>
      </c>
      <c r="AB71">
        <v>8.37</v>
      </c>
      <c r="AD71" t="s">
        <v>43</v>
      </c>
      <c r="AE71">
        <v>1</v>
      </c>
      <c r="AF71">
        <v>1</v>
      </c>
      <c r="AG71">
        <v>1</v>
      </c>
      <c r="AH71">
        <v>12.5611839294434</v>
      </c>
      <c r="AI71">
        <v>1</v>
      </c>
      <c r="AJ71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first</cp:lastModifiedBy>
  <dcterms:created xsi:type="dcterms:W3CDTF">2025-09-17T07:18:00Z</dcterms:created>
  <dcterms:modified xsi:type="dcterms:W3CDTF">2025-09-18T10:07:26Z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FE291FDF85C54E3FAADCA7C0F40D721F_13</vt:lpwstr>
  </property>
  <property fmtid="{D5CDD505-2E9C-101B-9397-08002B2CF9AE}" pid="3" name="KSOProductBuildVer">
    <vt:lpwstr>2052-12.1.0.22529</vt:lpwstr>
  </property>
</Properties>
</file>