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átéKaiser\Github\Lineage_trackers\sql-code-parser\Lineage-Files\"/>
    </mc:Choice>
  </mc:AlternateContent>
  <xr:revisionPtr revIDLastSave="0" documentId="13_ncr:1_{B1D1A073-ADDB-4520-86DF-265A3E6C2A52}" xr6:coauthVersionLast="47" xr6:coauthVersionMax="47" xr10:uidLastSave="{00000000-0000-0000-0000-000000000000}"/>
  <bookViews>
    <workbookView xWindow="-90" yWindow="-16320" windowWidth="29040" windowHeight="15720" activeTab="1" xr2:uid="{2E6AC758-1CC8-4CE1-825F-5AF038431A36}"/>
  </bookViews>
  <sheets>
    <sheet name="Blad4" sheetId="4" r:id="rId1"/>
    <sheet name="SQL_LINEAGE" sheetId="1" r:id="rId2"/>
    <sheet name="SQL_LINEAGE_LABELS" sheetId="3" r:id="rId3"/>
    <sheet name="Export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1" i="1" l="1"/>
  <c r="B272" i="1"/>
  <c r="H271" i="1"/>
  <c r="I271" i="1"/>
  <c r="H272" i="1"/>
  <c r="I272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B260" i="1"/>
  <c r="B261" i="1"/>
  <c r="B262" i="1"/>
  <c r="B263" i="1"/>
  <c r="B264" i="1"/>
  <c r="B265" i="1"/>
  <c r="B266" i="1"/>
  <c r="B267" i="1"/>
  <c r="B268" i="1"/>
  <c r="B269" i="1"/>
  <c r="B270" i="1"/>
  <c r="C260" i="1"/>
  <c r="C261" i="1"/>
  <c r="C262" i="1"/>
  <c r="C263" i="1"/>
  <c r="C264" i="1"/>
  <c r="C265" i="1"/>
  <c r="C266" i="1"/>
  <c r="C267" i="1"/>
  <c r="C268" i="1"/>
  <c r="C269" i="1"/>
  <c r="C270" i="1"/>
  <c r="I258" i="1"/>
  <c r="I2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B258" i="1"/>
  <c r="B2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H2" i="1"/>
  <c r="B2" i="1"/>
  <c r="I257" i="1"/>
  <c r="C257" i="1"/>
  <c r="C258" i="1"/>
  <c r="C259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C210" i="1"/>
  <c r="C211" i="1"/>
  <c r="C212" i="1"/>
  <c r="C213" i="1"/>
  <c r="C214" i="1"/>
  <c r="C215" i="1"/>
  <c r="C216" i="1"/>
  <c r="C217" i="1"/>
  <c r="C209" i="1"/>
  <c r="I217" i="1"/>
  <c r="I210" i="1"/>
  <c r="I211" i="1"/>
  <c r="I212" i="1"/>
  <c r="I213" i="1"/>
  <c r="I214" i="1"/>
  <c r="I215" i="1"/>
  <c r="I216" i="1"/>
  <c r="I206" i="1"/>
  <c r="I207" i="1"/>
  <c r="I208" i="1"/>
  <c r="I209" i="1"/>
  <c r="I205" i="1"/>
  <c r="C205" i="1"/>
  <c r="C207" i="1"/>
  <c r="C208" i="1"/>
  <c r="C206" i="1"/>
</calcChain>
</file>

<file path=xl/sharedStrings.xml><?xml version="1.0" encoding="utf-8"?>
<sst xmlns="http://schemas.openxmlformats.org/spreadsheetml/2006/main" count="3091" uniqueCount="378">
  <si>
    <t>ROW_ID</t>
  </si>
  <si>
    <t>SOURCE_ID</t>
  </si>
  <si>
    <t>SOURCE_LABEL</t>
  </si>
  <si>
    <t>TARGET_ID</t>
  </si>
  <si>
    <t>TARGET_LABEL</t>
  </si>
  <si>
    <t>LINK_VALUE</t>
  </si>
  <si>
    <t>RAT_SCORE</t>
  </si>
  <si>
    <t>COLOR</t>
  </si>
  <si>
    <t>SOURCE_TABLE</t>
  </si>
  <si>
    <t>SOURCE_SCHEMA</t>
  </si>
  <si>
    <t>MA_NorthWindDB</t>
  </si>
  <si>
    <t>dbo</t>
  </si>
  <si>
    <t>Categories</t>
  </si>
  <si>
    <t>SOURCE_FIELD</t>
  </si>
  <si>
    <t>TARGET_SCHEMA</t>
  </si>
  <si>
    <t>TARGET_TABLE</t>
  </si>
  <si>
    <t>TARGET_FIELD</t>
  </si>
  <si>
    <t>Categories_Extract</t>
  </si>
  <si>
    <t>Customers</t>
  </si>
  <si>
    <t>EmployeeTerritories</t>
  </si>
  <si>
    <t>Employees</t>
  </si>
  <si>
    <t>[Order Details]</t>
  </si>
  <si>
    <t>Orders</t>
  </si>
  <si>
    <t>Products</t>
  </si>
  <si>
    <t>Region</t>
  </si>
  <si>
    <t>Suppliers</t>
  </si>
  <si>
    <t>Shippers</t>
  </si>
  <si>
    <t>Territories</t>
  </si>
  <si>
    <t>Table</t>
  </si>
  <si>
    <t>DB</t>
  </si>
  <si>
    <t>Schema</t>
  </si>
  <si>
    <t>SOURCE_DB</t>
  </si>
  <si>
    <t>TARGET_DB</t>
  </si>
  <si>
    <t>Rijlabels</t>
  </si>
  <si>
    <t>(leeg)</t>
  </si>
  <si>
    <t>Eindtotaal</t>
  </si>
  <si>
    <t>Customers_Extract</t>
  </si>
  <si>
    <t>Employees_Extract</t>
  </si>
  <si>
    <t>EmployeeTerritories_Extract</t>
  </si>
  <si>
    <t>MOrders_Extract</t>
  </si>
  <si>
    <t>Order_Details_Order_AGGR</t>
  </si>
  <si>
    <t>Order_Details_Product_AGGR</t>
  </si>
  <si>
    <t>Orders_1996_Extract</t>
  </si>
  <si>
    <t>Orders_1997_Extract</t>
  </si>
  <si>
    <t>Orders_1998_Extract</t>
  </si>
  <si>
    <t>Orders_Extract</t>
  </si>
  <si>
    <t>Products_Extract</t>
  </si>
  <si>
    <t>Region_Extract</t>
  </si>
  <si>
    <t>Shippers_Extract</t>
  </si>
  <si>
    <t>Suppliers_Extract</t>
  </si>
  <si>
    <t>Territories_Extract</t>
  </si>
  <si>
    <t>ID</t>
  </si>
  <si>
    <t>Categories@CategoryID</t>
  </si>
  <si>
    <t>CategoryID</t>
  </si>
  <si>
    <t>Categories_Extract@CategoryID</t>
  </si>
  <si>
    <t>Categories@CategoryName</t>
  </si>
  <si>
    <t>CategoryName</t>
  </si>
  <si>
    <t>Categories_Extract@CategoryName</t>
  </si>
  <si>
    <t>Categories@Description</t>
  </si>
  <si>
    <t>Description</t>
  </si>
  <si>
    <t>Categories_Extract@Description</t>
  </si>
  <si>
    <t>Customers@CustomerID</t>
  </si>
  <si>
    <t>CustomerID</t>
  </si>
  <si>
    <t>Customers_Extract@CustomerID</t>
  </si>
  <si>
    <t>Customers@CompanyName</t>
  </si>
  <si>
    <t>CompanyName</t>
  </si>
  <si>
    <t>Customers_Extract@CompanyName</t>
  </si>
  <si>
    <t>Customers@ContactName</t>
  </si>
  <si>
    <t>ContactName</t>
  </si>
  <si>
    <t>Customers_Extract@ContactName</t>
  </si>
  <si>
    <t>Customers@ContactTitle</t>
  </si>
  <si>
    <t>ContactTitle</t>
  </si>
  <si>
    <t>Customers_Extract@ContactTitle</t>
  </si>
  <si>
    <t>Customers@Address</t>
  </si>
  <si>
    <t>Address</t>
  </si>
  <si>
    <t>Customers_Extract@Address</t>
  </si>
  <si>
    <t>Customers@City</t>
  </si>
  <si>
    <t>City</t>
  </si>
  <si>
    <t>Customers_Extract@City</t>
  </si>
  <si>
    <t>Customers@Region</t>
  </si>
  <si>
    <t>Customers_Extract@Region</t>
  </si>
  <si>
    <t>Customers@PostalCode</t>
  </si>
  <si>
    <t>PostalCode</t>
  </si>
  <si>
    <t>Customers_Extract@PostalCode</t>
  </si>
  <si>
    <t>Customers@Country</t>
  </si>
  <si>
    <t>Country</t>
  </si>
  <si>
    <t>Customers_Extract@Country</t>
  </si>
  <si>
    <t>Customers@Phone</t>
  </si>
  <si>
    <t>Phone</t>
  </si>
  <si>
    <t>Customers_Extract@Phone</t>
  </si>
  <si>
    <t>Customers@Fax</t>
  </si>
  <si>
    <t>Fax</t>
  </si>
  <si>
    <t>Customers_Extract@Fax</t>
  </si>
  <si>
    <t>EmployeeTerritories@EmployeeID</t>
  </si>
  <si>
    <t>EmployeeID</t>
  </si>
  <si>
    <t>EmployeeTerritories_Extract@EmployeeID</t>
  </si>
  <si>
    <t>EmployeeTerritories@TerritoryID</t>
  </si>
  <si>
    <t>TerritoryID</t>
  </si>
  <si>
    <t>EmployeeTerritories_Extract@TerritoryID</t>
  </si>
  <si>
    <t>Employees@EmployeeID</t>
  </si>
  <si>
    <t>Employees_Extract@EmployeeID</t>
  </si>
  <si>
    <t>Employees@LastName</t>
  </si>
  <si>
    <t>LastName</t>
  </si>
  <si>
    <t>Employees_Extract@LastName</t>
  </si>
  <si>
    <t>Employees@FirstName</t>
  </si>
  <si>
    <t>FirstName</t>
  </si>
  <si>
    <t>Employees_Extract@FirstName</t>
  </si>
  <si>
    <t>Employees@Title</t>
  </si>
  <si>
    <t>Title</t>
  </si>
  <si>
    <t>Employees_Extract@Title</t>
  </si>
  <si>
    <t>Employees@TitleOfCourtesy</t>
  </si>
  <si>
    <t>TitleOfCourtesy</t>
  </si>
  <si>
    <t>Employees_Extract@TitleOfCourtesy</t>
  </si>
  <si>
    <t>Employees@BirthDate</t>
  </si>
  <si>
    <t>BirthDate</t>
  </si>
  <si>
    <t>Employees_Extract@BirthDate</t>
  </si>
  <si>
    <t>Employees@HireDate</t>
  </si>
  <si>
    <t>HireDate</t>
  </si>
  <si>
    <t>Employees_Extract@HireDate</t>
  </si>
  <si>
    <t>Employees@Address</t>
  </si>
  <si>
    <t>Employees_Extract@Address</t>
  </si>
  <si>
    <t>Employees@City</t>
  </si>
  <si>
    <t>Employees_Extract@City</t>
  </si>
  <si>
    <t>Employees@Region</t>
  </si>
  <si>
    <t>Employees_Extract@Region</t>
  </si>
  <si>
    <t>Employees@PostalCode</t>
  </si>
  <si>
    <t>Employees_Extract@PostalCode</t>
  </si>
  <si>
    <t>Employees@Country</t>
  </si>
  <si>
    <t>Employees_Extract@Country</t>
  </si>
  <si>
    <t>Employees@HomePhone</t>
  </si>
  <si>
    <t>HomePhone</t>
  </si>
  <si>
    <t>Employees_Extract@HomePhone</t>
  </si>
  <si>
    <t>Employees@Extension</t>
  </si>
  <si>
    <t>Extension</t>
  </si>
  <si>
    <t>Employees_Extract@Extension</t>
  </si>
  <si>
    <t>Employees@ReportsTo</t>
  </si>
  <si>
    <t>ReportsTo</t>
  </si>
  <si>
    <t>Employees_Extract@ReportsTo</t>
  </si>
  <si>
    <t>[Order Details]@orderid</t>
  </si>
  <si>
    <t>orderid</t>
  </si>
  <si>
    <t>Order_Details_Order_AGGR@orderid</t>
  </si>
  <si>
    <t>[Order Details]@*</t>
  </si>
  <si>
    <t>*</t>
  </si>
  <si>
    <t>Order_Details_Order_AGGR@NrOfProducts</t>
  </si>
  <si>
    <t>NrOfProducts</t>
  </si>
  <si>
    <t>[Order Details]@unitprice</t>
  </si>
  <si>
    <t>unitprice</t>
  </si>
  <si>
    <t>Order_Details_Order_AGGR@avg_order_unitprice</t>
  </si>
  <si>
    <t>avg_order_unitprice</t>
  </si>
  <si>
    <t>[Order Details]@max_order_discount</t>
  </si>
  <si>
    <t>max_order_discount</t>
  </si>
  <si>
    <t>Order_Details_Order_AGGR@max_order_discount</t>
  </si>
  <si>
    <t>[Order Details]@min_order_discount</t>
  </si>
  <si>
    <t>min_order_discount</t>
  </si>
  <si>
    <t>Order_Details_Order_AGGR@min_order_discount</t>
  </si>
  <si>
    <t>[Order Details]@total_quantity</t>
  </si>
  <si>
    <t>total_quantity</t>
  </si>
  <si>
    <t>Order_Details_Order_AGGR@total_quantity</t>
  </si>
  <si>
    <t>[Order Details]@productid</t>
  </si>
  <si>
    <t>productid</t>
  </si>
  <si>
    <t>Order_Details_Product_AGGR@productid</t>
  </si>
  <si>
    <t>[Order Details]@quantity</t>
  </si>
  <si>
    <t>quantity</t>
  </si>
  <si>
    <t>Order_Details_Product_AGGR@product_quantity_year</t>
  </si>
  <si>
    <t>product_quantity_year</t>
  </si>
  <si>
    <t>Orders@OrderID</t>
  </si>
  <si>
    <t>OrderID</t>
  </si>
  <si>
    <t>Orders_Extract@OrderID</t>
  </si>
  <si>
    <t>Orders@CustomerID</t>
  </si>
  <si>
    <t>Orders_Extract@CustomerID</t>
  </si>
  <si>
    <t>Orders@EmployeeID</t>
  </si>
  <si>
    <t>Orders_Extract@EmployeeID</t>
  </si>
  <si>
    <t>Orders@OrderDate</t>
  </si>
  <si>
    <t>OrderDate</t>
  </si>
  <si>
    <t>Orders_Extract@OrderDate</t>
  </si>
  <si>
    <t>Orders_Extract@OrderDate_Month</t>
  </si>
  <si>
    <t>OrderDate_Month</t>
  </si>
  <si>
    <t>Orders@RequiredDate</t>
  </si>
  <si>
    <t>RequiredDate</t>
  </si>
  <si>
    <t>Orders_Extract@RequiredDate</t>
  </si>
  <si>
    <t>Orders_Extract@Days_order_shipment</t>
  </si>
  <si>
    <t>Days_order_shipment</t>
  </si>
  <si>
    <t>Orders@ShippedDate</t>
  </si>
  <si>
    <t>ShippedDate</t>
  </si>
  <si>
    <t>Orders_Extract@ShippedDate</t>
  </si>
  <si>
    <t>Orders@ShipVia</t>
  </si>
  <si>
    <t>ShipVia</t>
  </si>
  <si>
    <t>Orders_Extract@ShipVia</t>
  </si>
  <si>
    <t>Orders@Freight</t>
  </si>
  <si>
    <t>Freight</t>
  </si>
  <si>
    <t>Orders_Extract@Freight</t>
  </si>
  <si>
    <t>Orders@ShipName</t>
  </si>
  <si>
    <t>ShipName</t>
  </si>
  <si>
    <t>Orders_Extract@ShipName</t>
  </si>
  <si>
    <t>Orders@ShipAddress</t>
  </si>
  <si>
    <t>ShipAddress</t>
  </si>
  <si>
    <t>Orders_Extract@ShipAddress</t>
  </si>
  <si>
    <t>Orders@ShipCity</t>
  </si>
  <si>
    <t>ShipCity</t>
  </si>
  <si>
    <t>Orders_Extract@ShipCity</t>
  </si>
  <si>
    <t>Orders@ShipRegion</t>
  </si>
  <si>
    <t>ShipRegion</t>
  </si>
  <si>
    <t>Orders_Extract@ShipRegion</t>
  </si>
  <si>
    <t>Orders@ShipPostalCode</t>
  </si>
  <si>
    <t>ShipPostalCode</t>
  </si>
  <si>
    <t>Orders_Extract@ShipPostalCode</t>
  </si>
  <si>
    <t>Orders@ShipCountry</t>
  </si>
  <si>
    <t>ShipCountry</t>
  </si>
  <si>
    <t>Orders_Extract@ShipCountry</t>
  </si>
  <si>
    <t>Orders_Extract@ShipAddressConcat</t>
  </si>
  <si>
    <t>ShipAddressConcat</t>
  </si>
  <si>
    <t>Orders_1996_Extract@OrderID</t>
  </si>
  <si>
    <t>Orders_1996_Extract@CustomerID</t>
  </si>
  <si>
    <t>Orders_1996_Extract@EmployeeID</t>
  </si>
  <si>
    <t>Orders_1996_Extract@OrderDate</t>
  </si>
  <si>
    <t>Orders_1996_Extract@OrderDate_Month</t>
  </si>
  <si>
    <t>Orders_1996_Extract@RequiredDate</t>
  </si>
  <si>
    <t>Orders_1996_Extract@Days_order_shipment</t>
  </si>
  <si>
    <t>Orders_1996_Extract@ShippedDate</t>
  </si>
  <si>
    <t>Orders_1996_Extract@ShipVia</t>
  </si>
  <si>
    <t>Orders_1996_Extract@Freight</t>
  </si>
  <si>
    <t>Orders_1996_Extract@ShipName</t>
  </si>
  <si>
    <t>Orders_1996_Extract@ShipAddress</t>
  </si>
  <si>
    <t>Orders_1996_Extract@ShipCity</t>
  </si>
  <si>
    <t>Orders_1996_Extract@ShipRegion</t>
  </si>
  <si>
    <t>Orders_1996_Extract@ShipPostalCode</t>
  </si>
  <si>
    <t>Orders_1996_Extract@ShipCountry</t>
  </si>
  <si>
    <t>Orders_1996_Extract@ShipAddressConcat</t>
  </si>
  <si>
    <t>Orders_1997_Extract@OrderID</t>
  </si>
  <si>
    <t>Orders_1997_Extract@CustomerID</t>
  </si>
  <si>
    <t>Orders_1997_Extract@EmployeeID</t>
  </si>
  <si>
    <t>Orders_1997_Extract@OrderDate</t>
  </si>
  <si>
    <t>Orders_1997_Extract@OrderDate_Month</t>
  </si>
  <si>
    <t>Orders_1997_Extract@RequiredDate</t>
  </si>
  <si>
    <t>Orders_1997_Extract@Days_order_shipment</t>
  </si>
  <si>
    <t>Orders_1997_Extract@ShippedDate</t>
  </si>
  <si>
    <t>Orders_1997_Extract@ShipVia</t>
  </si>
  <si>
    <t>Orders_1997_Extract@Freight</t>
  </si>
  <si>
    <t>Orders_1997_Extract@ShipName</t>
  </si>
  <si>
    <t>Orders_1997_Extract@ShipAddress</t>
  </si>
  <si>
    <t>Orders_1997_Extract@ShipCity</t>
  </si>
  <si>
    <t>Orders_1997_Extract@ShipRegion</t>
  </si>
  <si>
    <t>Orders_1997_Extract@ShipPostalCode</t>
  </si>
  <si>
    <t>Orders_1997_Extract@ShipCountry</t>
  </si>
  <si>
    <t>Orders_1997_Extract@ShipAddressConcat</t>
  </si>
  <si>
    <t>Orders_1998_Extract@OrderID</t>
  </si>
  <si>
    <t>Orders_1998_Extract@CustomerID</t>
  </si>
  <si>
    <t>Orders_1998_Extract@EmployeeID</t>
  </si>
  <si>
    <t>Orders_1998_Extract@OrderDate</t>
  </si>
  <si>
    <t>Orders_1998_Extract@OrderDate_Month</t>
  </si>
  <si>
    <t>Orders_1998_Extract@RequiredDate</t>
  </si>
  <si>
    <t>Orders_1998_Extract@Days_order_shipment</t>
  </si>
  <si>
    <t>Orders_1998_Extract@ShippedDate</t>
  </si>
  <si>
    <t>Orders_1998_Extract@ShipVia</t>
  </si>
  <si>
    <t>Orders_1998_Extract@Freight</t>
  </si>
  <si>
    <t>Orders_1998_Extract@ShipName</t>
  </si>
  <si>
    <t>Orders_1998_Extract@ShipAddress</t>
  </si>
  <si>
    <t>Orders_1998_Extract@ShipCity</t>
  </si>
  <si>
    <t>Orders_1998_Extract@ShipRegion</t>
  </si>
  <si>
    <t>Orders_1998_Extract@ShipPostalCode</t>
  </si>
  <si>
    <t>Orders_1998_Extract@ShipCountry</t>
  </si>
  <si>
    <t>Orders_1998_Extract@ShipAddressConcat</t>
  </si>
  <si>
    <t>Products@ProductID</t>
  </si>
  <si>
    <t>ProductID</t>
  </si>
  <si>
    <t>Products_Extract@ProductID</t>
  </si>
  <si>
    <t>Products@ProductName</t>
  </si>
  <si>
    <t>ProductName</t>
  </si>
  <si>
    <t>Products_Extract@ProductName</t>
  </si>
  <si>
    <t>Products@QuantityPerUnit</t>
  </si>
  <si>
    <t>QuantityPerUnit</t>
  </si>
  <si>
    <t>Products_Extract@beverage</t>
  </si>
  <si>
    <t>beverage</t>
  </si>
  <si>
    <t>Products@SupplierID</t>
  </si>
  <si>
    <t>SupplierID</t>
  </si>
  <si>
    <t>Products_Extract@SupplierID</t>
  </si>
  <si>
    <t>Products@CategoryID</t>
  </si>
  <si>
    <t>Products_Extract@CategoryID</t>
  </si>
  <si>
    <t>Products_Extract@QuantityPerUnit</t>
  </si>
  <si>
    <t>Products@UnitPrice</t>
  </si>
  <si>
    <t>UnitPrice</t>
  </si>
  <si>
    <t>Products_Extract@UnitPrice</t>
  </si>
  <si>
    <t>Products@UnitsInStock</t>
  </si>
  <si>
    <t>UnitsInStock</t>
  </si>
  <si>
    <t>Products_Extract@StockShortage</t>
  </si>
  <si>
    <t>StockShortage</t>
  </si>
  <si>
    <t>Products@UnitsOnOrder</t>
  </si>
  <si>
    <t>UnitsOnOrder</t>
  </si>
  <si>
    <t>Products_Extract@UnitsInStock</t>
  </si>
  <si>
    <t>Products_Extract@UnitsOnOrder</t>
  </si>
  <si>
    <t>Products@ReorderLevel</t>
  </si>
  <si>
    <t>ReorderLevel</t>
  </si>
  <si>
    <t>Products_Extract@ReorderLevel</t>
  </si>
  <si>
    <t>Products@Discontinued</t>
  </si>
  <si>
    <t>Discontinued</t>
  </si>
  <si>
    <t>Products_Extract@Discontinued</t>
  </si>
  <si>
    <t>Region@RegionID</t>
  </si>
  <si>
    <t>RegionID</t>
  </si>
  <si>
    <t>Region_Extract@RegionID</t>
  </si>
  <si>
    <t>Region@RegionDescription</t>
  </si>
  <si>
    <t>RegionDescription</t>
  </si>
  <si>
    <t>Region_Extract@RegionDescription</t>
  </si>
  <si>
    <t>Suppliers@SupplierID</t>
  </si>
  <si>
    <t>Suppliers_Extract@SupplierID</t>
  </si>
  <si>
    <t>Suppliers@CompanyName</t>
  </si>
  <si>
    <t>Suppliers_Extract@CompanyName</t>
  </si>
  <si>
    <t>Suppliers@ContactName</t>
  </si>
  <si>
    <t>Suppliers_Extract@ContactName</t>
  </si>
  <si>
    <t>Suppliers@ContactTitle</t>
  </si>
  <si>
    <t>Suppliers_Extract@ContactTitle</t>
  </si>
  <si>
    <t>Suppliers@Address</t>
  </si>
  <si>
    <t>Suppliers_Extract@Address</t>
  </si>
  <si>
    <t>Suppliers@City</t>
  </si>
  <si>
    <t>Suppliers_Extract@City</t>
  </si>
  <si>
    <t>Suppliers@Region</t>
  </si>
  <si>
    <t>Suppliers_Extract@Region</t>
  </si>
  <si>
    <t>Products@PostalCode</t>
  </si>
  <si>
    <t>Suppliers_Extract@PostalCode</t>
  </si>
  <si>
    <t>Products@Country</t>
  </si>
  <si>
    <t>Suppliers_Extract@Country</t>
  </si>
  <si>
    <t>Products@Phone</t>
  </si>
  <si>
    <t>Suppliers_Extract@Phone</t>
  </si>
  <si>
    <t>Products@Fax</t>
  </si>
  <si>
    <t>Suppliers_Extract@Fax</t>
  </si>
  <si>
    <t>Shippers@ShipperID</t>
  </si>
  <si>
    <t>ShipperID</t>
  </si>
  <si>
    <t>Shippers_Extract@ShipperID</t>
  </si>
  <si>
    <t>Shippers@CompanyName</t>
  </si>
  <si>
    <t>Shippers_Extract@CompanyName</t>
  </si>
  <si>
    <t>Shippers@Phone</t>
  </si>
  <si>
    <t>Shippers_Extract@Phone</t>
  </si>
  <si>
    <t>Territories@TerritoryID</t>
  </si>
  <si>
    <t>Territories_Extract@TerritoryID</t>
  </si>
  <si>
    <t>Territories@TerritoryDescription</t>
  </si>
  <si>
    <t>TerritoryDescription</t>
  </si>
  <si>
    <t>Territories_Extract@TerritoryDescription</t>
  </si>
  <si>
    <t>Territories@RegionID</t>
  </si>
  <si>
    <t>Territories_Extract@RegionID</t>
  </si>
  <si>
    <t>Order_Details_Extract</t>
  </si>
  <si>
    <t>Order_Details_1996_Extract</t>
  </si>
  <si>
    <t>Order_Details_1997_Extract</t>
  </si>
  <si>
    <t>Order_Details_1998_Extract</t>
  </si>
  <si>
    <t xml:space="preserve"> total_quantity</t>
  </si>
  <si>
    <t>Quantity</t>
  </si>
  <si>
    <t>Discount</t>
  </si>
  <si>
    <t>perc_of_product_quantity_year</t>
  </si>
  <si>
    <t>aliceblue</t>
  </si>
  <si>
    <t>TRANSFORMATION</t>
  </si>
  <si>
    <t>count(*)</t>
  </si>
  <si>
    <t>avg(unitprice)</t>
  </si>
  <si>
    <t>max(Discount)</t>
  </si>
  <si>
    <t>min(Discount)</t>
  </si>
  <si>
    <t>sum(quantity)</t>
  </si>
  <si>
    <t>round((cast(a.quantity as numeric (10,2))/cast(d.product_quantity_year as numeric (10,2)))*100,1)</t>
  </si>
  <si>
    <t>CAST(DATEFROMPARTS(DATEPART(year, OrderDate), DATEPART(month, OrderDate),1) as DATETIME)</t>
  </si>
  <si>
    <t>DATEDIFF(day, OrderDate, ShippedDate)</t>
  </si>
  <si>
    <t>CONCAT(ShipAddress, ' ', ShipCity, ' ', ShipRegion, ' ', ShipPostalCode, ' ', ShipCountry)</t>
  </si>
  <si>
    <t>case 
		when UnitsInStock &lt; UnitsOnOrder THEN CAST((UnitsInStock-UnitsOnOrder) as VARCHAR)
		WHEN UnitsOnOrder &gt; 0 and UnitsInStock = UnitsOnOrder THEN 'No stock left'
		WHEN UnitsOnOrder &gt; 0 and (UnitsInStock - UnitsOnOrder) &lt; ReorderLevel THEN 'time to reorder'
		ELSE NULL END AS StockShortage</t>
  </si>
  <si>
    <t>case 
		when QuantityPerUnit like '%bottles' THEN 'BEVERAGE'
		ELSE NULL END AS beverage</t>
  </si>
  <si>
    <t>orangered</t>
  </si>
  <si>
    <t>CSV</t>
  </si>
  <si>
    <t>n/a</t>
  </si>
  <si>
    <t>Categories_Extract.csv</t>
  </si>
  <si>
    <t>Customers_Extract.csv</t>
  </si>
  <si>
    <t>Employees_Extract.csv</t>
  </si>
  <si>
    <t>EmployeeTerritories_Extract.csv</t>
  </si>
  <si>
    <t>Order_Details_Extract.csv</t>
  </si>
  <si>
    <t>Order_Details_1996_Extract.csv</t>
  </si>
  <si>
    <t>Order_Details_1997_Extract.csv</t>
  </si>
  <si>
    <t>Order_Details_1998_Extract.csv</t>
  </si>
  <si>
    <t>Orders_1996_Extract.csv</t>
  </si>
  <si>
    <t>Orders_1997_Extract.csv</t>
  </si>
  <si>
    <t>Orders_1998_Extract.csv</t>
  </si>
  <si>
    <t>Orders_Extract.csv</t>
  </si>
  <si>
    <t>Products_Extract.csv</t>
  </si>
  <si>
    <t>Region_Extract.csv</t>
  </si>
  <si>
    <t>Shippers_Extract.csv</t>
  </si>
  <si>
    <t>Suppliers_Extract.csv</t>
  </si>
  <si>
    <t>Territories_Extract.csv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</si>
</sst>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QL_LINEAG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rriaan Groot" refreshedDate="45313.830374421297" createdVersion="8" refreshedVersion="8" minRefreshableVersion="3" recordCount="204" xr:uid="{B13E514B-1836-40BB-A1C0-CD06BE907ADF}">
  <cacheSource type="worksheet">
    <worksheetSource ref="A1:P1048576" sheet="SQL_LINEAGE" r:id="rId2"/>
  </cacheSource>
  <cacheFields count="16">
    <cacheField name="ROW_ID" numFmtId="0">
      <sharedItems containsString="0" containsBlank="1" containsNumber="1" containsInteger="1" minValue="1" maxValue="203"/>
    </cacheField>
    <cacheField name="SOURCE_ID" numFmtId="0">
      <sharedItems containsBlank="1"/>
    </cacheField>
    <cacheField name="SOURCE_LABEL" numFmtId="0">
      <sharedItems containsBlank="1"/>
    </cacheField>
    <cacheField name="SOURCE_DB" numFmtId="0">
      <sharedItems containsBlank="1" count="2">
        <s v="MA_NorthWindDB"/>
        <m/>
      </sharedItems>
    </cacheField>
    <cacheField name="SOURCE_SCHEMA" numFmtId="0">
      <sharedItems containsBlank="1"/>
    </cacheField>
    <cacheField name="SOURCE_TABLE" numFmtId="0">
      <sharedItems containsBlank="1" count="12">
        <s v="Categories"/>
        <s v="Customers"/>
        <s v="EmployeeTerritories"/>
        <s v="Employees"/>
        <s v="[Order Details]"/>
        <s v="Orders"/>
        <s v="Products"/>
        <s v="Region"/>
        <s v="Suppliers"/>
        <s v="Shippers"/>
        <s v="Territories"/>
        <m/>
      </sharedItems>
    </cacheField>
    <cacheField name="SOURCE_FIELD" numFmtId="0">
      <sharedItems containsBlank="1"/>
    </cacheField>
    <cacheField name="TARGET_ID" numFmtId="0">
      <sharedItems containsBlank="1"/>
    </cacheField>
    <cacheField name="TARGET_LABEL" numFmtId="0">
      <sharedItems containsBlank="1"/>
    </cacheField>
    <cacheField name="TARGET_DB" numFmtId="0">
      <sharedItems containsBlank="1"/>
    </cacheField>
    <cacheField name="TARGET_SCHEMA" numFmtId="0">
      <sharedItems containsBlank="1"/>
    </cacheField>
    <cacheField name="TARGET_TABLE" numFmtId="0">
      <sharedItems containsBlank="1" count="17">
        <s v="Categories_Extract"/>
        <s v="Customers_Extract"/>
        <s v="EmployeeTerritories_Extract"/>
        <s v="Employees_Extract"/>
        <s v="Order_Details_Order_AGGR"/>
        <s v="Order_Details_Product_AGGR"/>
        <s v="Orders_Extract"/>
        <s v="Orders_1996_Extract"/>
        <s v="MOrders_Extract"/>
        <s v="Orders_1997_Extract"/>
        <s v="Orders_1998_Extract"/>
        <s v="Products_Extract"/>
        <s v="Region_Extract"/>
        <s v="Suppliers_Extract"/>
        <s v="Shippers_Extract"/>
        <s v="Territories_Extract"/>
        <m/>
      </sharedItems>
    </cacheField>
    <cacheField name="TARGET_FIELD" numFmtId="0">
      <sharedItems containsBlank="1"/>
    </cacheField>
    <cacheField name="LINK_VALUE" numFmtId="0">
      <sharedItems containsNonDate="0" containsString="0" containsBlank="1"/>
    </cacheField>
    <cacheField name="RAT_SCORE" numFmtId="0">
      <sharedItems containsNonDate="0" containsString="0" containsBlank="1"/>
    </cacheField>
    <cacheField name="COL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"/>
    <s v="Categories.CategoryID"/>
    <s v="Categories@CategoryID"/>
    <x v="0"/>
    <s v="dbo"/>
    <x v="0"/>
    <s v="CategoryID"/>
    <s v="Categories_Extract.CategoryID"/>
    <s v="Categories_Extract@CategoryID"/>
    <s v="MA_NorthWindDB"/>
    <s v="dbo"/>
    <x v="0"/>
    <s v="CategoryID"/>
    <m/>
    <m/>
    <m/>
  </r>
  <r>
    <n v="2"/>
    <s v="Categories.CategoryName"/>
    <s v="Categories@CategoryName"/>
    <x v="0"/>
    <s v="dbo"/>
    <x v="0"/>
    <s v="CategoryName"/>
    <s v="Categories_Extract.CategoryName"/>
    <s v="Categories_Extract@CategoryName"/>
    <s v="MA_NorthWindDB"/>
    <s v="dbo"/>
    <x v="0"/>
    <s v="CategoryName"/>
    <m/>
    <m/>
    <m/>
  </r>
  <r>
    <n v="3"/>
    <s v="Categories.Description"/>
    <s v="Categories@Description"/>
    <x v="0"/>
    <s v="dbo"/>
    <x v="0"/>
    <s v="Description"/>
    <s v="Categories_Extract.Description"/>
    <s v="Categories_Extract@Description"/>
    <s v="MA_NorthWindDB"/>
    <s v="dbo"/>
    <x v="0"/>
    <s v="Description"/>
    <m/>
    <m/>
    <m/>
  </r>
  <r>
    <n v="4"/>
    <s v="Customers.CustomerID"/>
    <s v="Customers@CustomerID"/>
    <x v="0"/>
    <s v="dbo"/>
    <x v="1"/>
    <s v="CustomerID"/>
    <s v="Customers_Extract.CustomerID"/>
    <s v="Customers_Extract@CustomerID"/>
    <s v="MA_NorthWindDB"/>
    <s v="dbo"/>
    <x v="1"/>
    <s v="CustomerID"/>
    <m/>
    <m/>
    <m/>
  </r>
  <r>
    <n v="5"/>
    <s v="Customers.CompanyName"/>
    <s v="Customers@CompanyName"/>
    <x v="0"/>
    <s v="dbo"/>
    <x v="1"/>
    <s v="CompanyName"/>
    <s v="Customers_Extract.CompanyName"/>
    <s v="Customers_Extract@CompanyName"/>
    <s v="MA_NorthWindDB"/>
    <s v="dbo"/>
    <x v="1"/>
    <s v="CompanyName"/>
    <m/>
    <m/>
    <m/>
  </r>
  <r>
    <n v="6"/>
    <s v="Customers.ContactName"/>
    <s v="Customers@ContactName"/>
    <x v="0"/>
    <s v="dbo"/>
    <x v="1"/>
    <s v="ContactName"/>
    <s v="Customers_Extract.ContactName"/>
    <s v="Customers_Extract@ContactName"/>
    <s v="MA_NorthWindDB"/>
    <s v="dbo"/>
    <x v="1"/>
    <s v="ContactName"/>
    <m/>
    <m/>
    <m/>
  </r>
  <r>
    <n v="7"/>
    <s v="Customers.ContactTitle"/>
    <s v="Customers@ContactTitle"/>
    <x v="0"/>
    <s v="dbo"/>
    <x v="1"/>
    <s v="ContactTitle"/>
    <s v="Customers_Extract.ContactTitle"/>
    <s v="Customers_Extract@ContactTitle"/>
    <s v="MA_NorthWindDB"/>
    <s v="dbo"/>
    <x v="1"/>
    <s v="ContactTitle"/>
    <m/>
    <m/>
    <m/>
  </r>
  <r>
    <n v="8"/>
    <s v="Customers.Address"/>
    <s v="Customers@Address"/>
    <x v="0"/>
    <s v="dbo"/>
    <x v="1"/>
    <s v="Address"/>
    <s v="Customers_Extract.Address"/>
    <s v="Customers_Extract@Address"/>
    <s v="MA_NorthWindDB"/>
    <s v="dbo"/>
    <x v="1"/>
    <s v="Address"/>
    <m/>
    <m/>
    <m/>
  </r>
  <r>
    <n v="9"/>
    <s v="Customers.City"/>
    <s v="Customers@City"/>
    <x v="0"/>
    <s v="dbo"/>
    <x v="1"/>
    <s v="City"/>
    <s v="Customers_Extract.City"/>
    <s v="Customers_Extract@City"/>
    <s v="MA_NorthWindDB"/>
    <s v="dbo"/>
    <x v="1"/>
    <s v="City"/>
    <m/>
    <m/>
    <m/>
  </r>
  <r>
    <n v="10"/>
    <s v="Customers.Region"/>
    <s v="Customers@Region"/>
    <x v="0"/>
    <s v="dbo"/>
    <x v="1"/>
    <s v="Region"/>
    <s v="Customers_Extract.Region"/>
    <s v="Customers_Extract@Region"/>
    <s v="MA_NorthWindDB"/>
    <s v="dbo"/>
    <x v="1"/>
    <s v="Region"/>
    <m/>
    <m/>
    <m/>
  </r>
  <r>
    <n v="11"/>
    <s v="Customers.PostalCode"/>
    <s v="Customers@PostalCode"/>
    <x v="0"/>
    <s v="dbo"/>
    <x v="1"/>
    <s v="PostalCode"/>
    <s v="Customers_Extract.PostalCode"/>
    <s v="Customers_Extract@PostalCode"/>
    <s v="MA_NorthWindDB"/>
    <s v="dbo"/>
    <x v="1"/>
    <s v="PostalCode"/>
    <m/>
    <m/>
    <m/>
  </r>
  <r>
    <n v="12"/>
    <s v="Customers.Country"/>
    <s v="Customers@Country"/>
    <x v="0"/>
    <s v="dbo"/>
    <x v="1"/>
    <s v="Country"/>
    <s v="Customers_Extract.Country"/>
    <s v="Customers_Extract@Country"/>
    <s v="MA_NorthWindDB"/>
    <s v="dbo"/>
    <x v="1"/>
    <s v="Country"/>
    <m/>
    <m/>
    <m/>
  </r>
  <r>
    <n v="13"/>
    <s v="Customers.Phone"/>
    <s v="Customers@Phone"/>
    <x v="0"/>
    <s v="dbo"/>
    <x v="1"/>
    <s v="Phone"/>
    <s v="Customers_Extract.Phone"/>
    <s v="Customers_Extract@Phone"/>
    <s v="MA_NorthWindDB"/>
    <s v="dbo"/>
    <x v="1"/>
    <s v="Phone"/>
    <m/>
    <m/>
    <m/>
  </r>
  <r>
    <n v="14"/>
    <s v="Customers.Fax"/>
    <s v="Customers@Fax"/>
    <x v="0"/>
    <s v="dbo"/>
    <x v="1"/>
    <s v="Fax"/>
    <s v="Customers_Extract.Fax"/>
    <s v="Customers_Extract@Fax"/>
    <s v="MA_NorthWindDB"/>
    <s v="dbo"/>
    <x v="1"/>
    <s v="Fax"/>
    <m/>
    <m/>
    <m/>
  </r>
  <r>
    <n v="15"/>
    <s v="EmployeeTerritories.EmployeeID"/>
    <s v="EmployeeTerritories@EmployeeID"/>
    <x v="0"/>
    <s v="dbo"/>
    <x v="2"/>
    <s v="EmployeeID"/>
    <s v="EmployeeTerritories_Extract.EmployeeID"/>
    <s v="EmployeeTerritories_Extract@EmployeeID"/>
    <s v="MA_NorthWindDB"/>
    <s v="dbo"/>
    <x v="2"/>
    <s v="EmployeeID"/>
    <m/>
    <m/>
    <m/>
  </r>
  <r>
    <n v="16"/>
    <s v="EmployeeTerritories.TerritoryID"/>
    <s v="EmployeeTerritories@TerritoryID"/>
    <x v="0"/>
    <s v="dbo"/>
    <x v="2"/>
    <s v="TerritoryID"/>
    <s v="EmployeeTerritories_Extract.TerritoryID"/>
    <s v="EmployeeTerritories_Extract@TerritoryID"/>
    <s v="MA_NorthWindDB"/>
    <s v="dbo"/>
    <x v="2"/>
    <s v="TerritoryID"/>
    <m/>
    <m/>
    <m/>
  </r>
  <r>
    <n v="17"/>
    <s v="Employees.EmployeeID"/>
    <s v="Employees@EmployeeID"/>
    <x v="0"/>
    <s v="dbo"/>
    <x v="3"/>
    <s v="EmployeeID"/>
    <s v="Employees_Extract.EmployeeID"/>
    <s v="Employees_Extract@EmployeeID"/>
    <s v="MA_NorthWindDB"/>
    <s v="dbo"/>
    <x v="3"/>
    <s v="EmployeeID"/>
    <m/>
    <m/>
    <m/>
  </r>
  <r>
    <n v="18"/>
    <s v="Employees.LastName"/>
    <s v="Employees@LastName"/>
    <x v="0"/>
    <s v="dbo"/>
    <x v="3"/>
    <s v="LastName"/>
    <s v="Employees_Extract.LastName"/>
    <s v="Employees_Extract@LastName"/>
    <s v="MA_NorthWindDB"/>
    <s v="dbo"/>
    <x v="3"/>
    <s v="LastName"/>
    <m/>
    <m/>
    <m/>
  </r>
  <r>
    <n v="19"/>
    <s v="Employees.FirstName"/>
    <s v="Employees@FirstName"/>
    <x v="0"/>
    <s v="dbo"/>
    <x v="3"/>
    <s v="FirstName"/>
    <s v="Employees_Extract.FirstName"/>
    <s v="Employees_Extract@FirstName"/>
    <s v="MA_NorthWindDB"/>
    <s v="dbo"/>
    <x v="3"/>
    <s v="FirstName"/>
    <m/>
    <m/>
    <m/>
  </r>
  <r>
    <n v="20"/>
    <s v="Employees.Title"/>
    <s v="Employees@Title"/>
    <x v="0"/>
    <s v="dbo"/>
    <x v="3"/>
    <s v="Title"/>
    <s v="Employees_Extract.Title"/>
    <s v="Employees_Extract@Title"/>
    <s v="MA_NorthWindDB"/>
    <s v="dbo"/>
    <x v="3"/>
    <s v="Title"/>
    <m/>
    <m/>
    <m/>
  </r>
  <r>
    <n v="21"/>
    <s v="Employees.TitleOfCourtesy"/>
    <s v="Employees@TitleOfCourtesy"/>
    <x v="0"/>
    <s v="dbo"/>
    <x v="3"/>
    <s v="TitleOfCourtesy"/>
    <s v="Employees_Extract.TitleOfCourtesy"/>
    <s v="Employees_Extract@TitleOfCourtesy"/>
    <s v="MA_NorthWindDB"/>
    <s v="dbo"/>
    <x v="3"/>
    <s v="TitleOfCourtesy"/>
    <m/>
    <m/>
    <m/>
  </r>
  <r>
    <n v="22"/>
    <s v="Employees.BirthDate"/>
    <s v="Employees@BirthDate"/>
    <x v="0"/>
    <s v="dbo"/>
    <x v="3"/>
    <s v="BirthDate"/>
    <s v="Employees_Extract.BirthDate"/>
    <s v="Employees_Extract@BirthDate"/>
    <s v="MA_NorthWindDB"/>
    <s v="dbo"/>
    <x v="3"/>
    <s v="BirthDate"/>
    <m/>
    <m/>
    <m/>
  </r>
  <r>
    <n v="23"/>
    <s v="Employees.HireDate"/>
    <s v="Employees@HireDate"/>
    <x v="0"/>
    <s v="dbo"/>
    <x v="3"/>
    <s v="HireDate"/>
    <s v="Employees_Extract.HireDate"/>
    <s v="Employees_Extract@HireDate"/>
    <s v="MA_NorthWindDB"/>
    <s v="dbo"/>
    <x v="3"/>
    <s v="HireDate"/>
    <m/>
    <m/>
    <m/>
  </r>
  <r>
    <n v="24"/>
    <s v="Employees.Address"/>
    <s v="Employees@Address"/>
    <x v="0"/>
    <s v="dbo"/>
    <x v="3"/>
    <s v="Address"/>
    <s v="Employees_Extract.Address"/>
    <s v="Employees_Extract@Address"/>
    <s v="MA_NorthWindDB"/>
    <s v="dbo"/>
    <x v="3"/>
    <s v="Address"/>
    <m/>
    <m/>
    <m/>
  </r>
  <r>
    <n v="25"/>
    <s v="Employees.City"/>
    <s v="Employees@City"/>
    <x v="0"/>
    <s v="dbo"/>
    <x v="3"/>
    <s v="City"/>
    <s v="Employees_Extract.City"/>
    <s v="Employees_Extract@City"/>
    <s v="MA_NorthWindDB"/>
    <s v="dbo"/>
    <x v="3"/>
    <s v="City"/>
    <m/>
    <m/>
    <m/>
  </r>
  <r>
    <n v="26"/>
    <s v="Employees.Region"/>
    <s v="Employees@Region"/>
    <x v="0"/>
    <s v="dbo"/>
    <x v="3"/>
    <s v="Region"/>
    <s v="Employees_Extract.Region"/>
    <s v="Employees_Extract@Region"/>
    <s v="MA_NorthWindDB"/>
    <s v="dbo"/>
    <x v="3"/>
    <s v="Region"/>
    <m/>
    <m/>
    <m/>
  </r>
  <r>
    <n v="27"/>
    <s v="Employees.PostalCode"/>
    <s v="Employees@PostalCode"/>
    <x v="0"/>
    <s v="dbo"/>
    <x v="3"/>
    <s v="PostalCode"/>
    <s v="Employees_Extract.PostalCode"/>
    <s v="Employees_Extract@PostalCode"/>
    <s v="MA_NorthWindDB"/>
    <s v="dbo"/>
    <x v="3"/>
    <s v="PostalCode"/>
    <m/>
    <m/>
    <m/>
  </r>
  <r>
    <n v="28"/>
    <s v="Employees.Country"/>
    <s v="Employees@Country"/>
    <x v="0"/>
    <s v="dbo"/>
    <x v="3"/>
    <s v="Country"/>
    <s v="Employees_Extract.Country"/>
    <s v="Employees_Extract@Country"/>
    <s v="MA_NorthWindDB"/>
    <s v="dbo"/>
    <x v="3"/>
    <s v="Country"/>
    <m/>
    <m/>
    <m/>
  </r>
  <r>
    <n v="29"/>
    <s v="Employees.HomePhone"/>
    <s v="Employees@HomePhone"/>
    <x v="0"/>
    <s v="dbo"/>
    <x v="3"/>
    <s v="HomePhone"/>
    <s v="Employees_Extract.HomePhone"/>
    <s v="Employees_Extract@HomePhone"/>
    <s v="MA_NorthWindDB"/>
    <s v="dbo"/>
    <x v="3"/>
    <s v="HomePhone"/>
    <m/>
    <m/>
    <m/>
  </r>
  <r>
    <n v="30"/>
    <s v="Employees.Extension"/>
    <s v="Employees@Extension"/>
    <x v="0"/>
    <s v="dbo"/>
    <x v="3"/>
    <s v="Extension"/>
    <s v="Employees_Extract.Extension"/>
    <s v="Employees_Extract@Extension"/>
    <s v="MA_NorthWindDB"/>
    <s v="dbo"/>
    <x v="3"/>
    <s v="Extension"/>
    <m/>
    <m/>
    <m/>
  </r>
  <r>
    <n v="31"/>
    <s v="Employees.ReportsTo"/>
    <s v="Employees@ReportsTo"/>
    <x v="0"/>
    <s v="dbo"/>
    <x v="3"/>
    <s v="ReportsTo"/>
    <s v="Employees_Extract.ReportsTo"/>
    <s v="Employees_Extract@ReportsTo"/>
    <s v="MA_NorthWindDB"/>
    <s v="dbo"/>
    <x v="3"/>
    <s v="ReportsTo"/>
    <m/>
    <m/>
    <m/>
  </r>
  <r>
    <n v="32"/>
    <s v="[Order Details].orderid"/>
    <s v="[Order Details]@orderid"/>
    <x v="0"/>
    <s v="dbo"/>
    <x v="4"/>
    <s v="orderid"/>
    <s v="Order_Details_Order_AGGR.orderid"/>
    <s v="Order_Details_Order_AGGR@orderid"/>
    <s v="MA_NorthWindDB"/>
    <s v="dbo"/>
    <x v="4"/>
    <s v="orderid"/>
    <m/>
    <m/>
    <m/>
  </r>
  <r>
    <n v="33"/>
    <s v="[Order Details].*"/>
    <s v="[Order Details]@*"/>
    <x v="0"/>
    <s v="dbo"/>
    <x v="4"/>
    <s v="*"/>
    <s v="Order_Details_Order_AGGR.NrOfProducts"/>
    <s v="Order_Details_Order_AGGR@NrOfProducts"/>
    <s v="MA_NorthWindDB"/>
    <s v="dbo"/>
    <x v="4"/>
    <s v="NrOfProducts"/>
    <m/>
    <m/>
    <m/>
  </r>
  <r>
    <n v="34"/>
    <s v="[Order Details].unitprice"/>
    <s v="[Order Details]@unitprice"/>
    <x v="0"/>
    <s v="dbo"/>
    <x v="4"/>
    <s v="unitprice"/>
    <s v="Order_Details_Order_AGGR.avg_order_unitprice"/>
    <s v="Order_Details_Order_AGGR@avg_order_unitprice"/>
    <s v="MA_NorthWindDB"/>
    <s v="dbo"/>
    <x v="4"/>
    <s v="avg_order_unitprice"/>
    <m/>
    <m/>
    <m/>
  </r>
  <r>
    <n v="35"/>
    <s v="[Order Details].max_order_discount"/>
    <s v="[Order Details]@max_order_discount"/>
    <x v="0"/>
    <s v="dbo"/>
    <x v="4"/>
    <s v="max_order_discount"/>
    <s v="Order_Details_Order_AGGR.max_order_discount"/>
    <s v="Order_Details_Order_AGGR@max_order_discount"/>
    <s v="MA_NorthWindDB"/>
    <s v="dbo"/>
    <x v="4"/>
    <s v="max_order_discount"/>
    <m/>
    <m/>
    <m/>
  </r>
  <r>
    <n v="36"/>
    <s v="[Order Details].min_order_discount"/>
    <s v="[Order Details]@min_order_discount"/>
    <x v="0"/>
    <s v="dbo"/>
    <x v="4"/>
    <s v="min_order_discount"/>
    <s v="Order_Details_Order_AGGR.min_order_discount"/>
    <s v="Order_Details_Order_AGGR@min_order_discount"/>
    <s v="MA_NorthWindDB"/>
    <s v="dbo"/>
    <x v="4"/>
    <s v="min_order_discount"/>
    <m/>
    <m/>
    <m/>
  </r>
  <r>
    <n v="37"/>
    <s v="[Order Details].total_quantity"/>
    <s v="[Order Details]@total_quantity"/>
    <x v="0"/>
    <s v="dbo"/>
    <x v="4"/>
    <s v="total_quantity"/>
    <s v="Order_Details_Order_AGGR.total_quantity"/>
    <s v="Order_Details_Order_AGGR@total_quantity"/>
    <s v="MA_NorthWindDB"/>
    <s v="dbo"/>
    <x v="4"/>
    <s v="total_quantity"/>
    <m/>
    <m/>
    <m/>
  </r>
  <r>
    <n v="38"/>
    <s v="[Order Details].productid"/>
    <s v="[Order Details]@productid"/>
    <x v="0"/>
    <s v="dbo"/>
    <x v="4"/>
    <s v="productid"/>
    <s v="Order_Details_Product_AGGR.productid"/>
    <s v="Order_Details_Product_AGGR@productid"/>
    <s v="MA_NorthWindDB"/>
    <s v="dbo"/>
    <x v="5"/>
    <s v="productid"/>
    <m/>
    <m/>
    <m/>
  </r>
  <r>
    <n v="39"/>
    <s v="[Order Details].quantity"/>
    <s v="[Order Details]@quantity"/>
    <x v="0"/>
    <s v="dbo"/>
    <x v="4"/>
    <s v="quantity"/>
    <s v="Order_Details_Product_AGGR.product_quantity_year"/>
    <s v="Order_Details_Product_AGGR@product_quantity_year"/>
    <s v="MA_NorthWindDB"/>
    <s v="dbo"/>
    <x v="5"/>
    <s v="product_quantity_year"/>
    <m/>
    <m/>
    <m/>
  </r>
  <r>
    <n v="40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41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42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43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44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45"/>
    <s v="Orders.RequiredDate"/>
    <s v="Orders@RequiredDate"/>
    <x v="0"/>
    <s v="dbo"/>
    <x v="5"/>
    <s v="RequiredDate"/>
    <s v="Orders_Extract.RequiredDate"/>
    <s v="Orders_Extract@RequiredDate"/>
    <s v="MA_NorthWindDB"/>
    <s v="dbo"/>
    <x v="6"/>
    <s v="RequiredDate"/>
    <m/>
    <m/>
    <m/>
  </r>
  <r>
    <n v="46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47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48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49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50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51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52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53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54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55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56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57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58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59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60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61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62"/>
    <s v="Orders.OrderID"/>
    <s v="Orders@OrderID"/>
    <x v="0"/>
    <s v="dbo"/>
    <x v="5"/>
    <s v="OrderID"/>
    <s v="Orders_1996_Extract.OrderID"/>
    <s v="Orders_1996_Extract@OrderID"/>
    <s v="MA_NorthWindDB"/>
    <s v="dbo"/>
    <x v="7"/>
    <s v="OrderID"/>
    <m/>
    <m/>
    <m/>
  </r>
  <r>
    <n v="63"/>
    <s v="Orders.CustomerID"/>
    <s v="Orders@CustomerID"/>
    <x v="0"/>
    <s v="dbo"/>
    <x v="5"/>
    <s v="CustomerID"/>
    <s v="Orders_1996_Extract.CustomerID"/>
    <s v="Orders_1996_Extract@CustomerID"/>
    <s v="MA_NorthWindDB"/>
    <s v="dbo"/>
    <x v="7"/>
    <s v="CustomerID"/>
    <m/>
    <m/>
    <m/>
  </r>
  <r>
    <n v="64"/>
    <s v="Orders.EmployeeID"/>
    <s v="Orders@EmployeeID"/>
    <x v="0"/>
    <s v="dbo"/>
    <x v="5"/>
    <s v="EmployeeID"/>
    <s v="Orders_1996_Extract.EmployeeID"/>
    <s v="Orders_1996_Extract@EmployeeID"/>
    <s v="MA_NorthWindDB"/>
    <s v="dbo"/>
    <x v="7"/>
    <s v="EmployeeID"/>
    <m/>
    <m/>
    <m/>
  </r>
  <r>
    <n v="65"/>
    <s v="Orders.OrderDate"/>
    <s v="Orders@OrderDate"/>
    <x v="0"/>
    <s v="dbo"/>
    <x v="5"/>
    <s v="OrderDate"/>
    <s v="Orders_1996_Extract.OrderDate"/>
    <s v="Orders_1996_Extract@OrderDate"/>
    <s v="MA_NorthWindDB"/>
    <s v="dbo"/>
    <x v="7"/>
    <s v="OrderDate"/>
    <m/>
    <m/>
    <m/>
  </r>
  <r>
    <n v="66"/>
    <s v="Orders.OrderDate"/>
    <s v="Orders@OrderDate"/>
    <x v="0"/>
    <s v="dbo"/>
    <x v="5"/>
    <s v="OrderDate"/>
    <s v="Orders_1996_Extract.OrderDate_Month"/>
    <s v="Orders_1996_Extract@OrderDate_Month"/>
    <s v="MA_NorthWindDB"/>
    <s v="dbo"/>
    <x v="7"/>
    <s v="OrderDate_Month"/>
    <m/>
    <m/>
    <m/>
  </r>
  <r>
    <n v="67"/>
    <s v="Orders.RequiredDate"/>
    <s v="Orders@RequiredDate"/>
    <x v="0"/>
    <s v="dbo"/>
    <x v="5"/>
    <s v="RequiredDate"/>
    <s v="Orders_1996_Extract.RequiredDate"/>
    <s v="Orders_1996_Extract@RequiredDate"/>
    <s v="MA_NorthWindDB"/>
    <s v="dbo"/>
    <x v="7"/>
    <s v="RequiredDate"/>
    <m/>
    <m/>
    <m/>
  </r>
  <r>
    <n v="68"/>
    <s v="Orders.OrderDate"/>
    <s v="Orders@OrderDate"/>
    <x v="0"/>
    <s v="dbo"/>
    <x v="5"/>
    <s v="OrderDate"/>
    <s v="Orders_1996_Extract.Days_order_shipment"/>
    <s v="Orders_1996_Extract@Days_order_shipment"/>
    <s v="MA_NorthWindDB"/>
    <s v="dbo"/>
    <x v="7"/>
    <s v="Days_order_shipment"/>
    <m/>
    <m/>
    <m/>
  </r>
  <r>
    <n v="69"/>
    <s v="Orders.ShippedDate"/>
    <s v="Orders@ShippedDate"/>
    <x v="0"/>
    <s v="dbo"/>
    <x v="5"/>
    <s v="ShippedDate"/>
    <s v="Orders_1996_Extract.Days_order_shipment"/>
    <s v="Orders_1996_Extract@Days_order_shipment"/>
    <s v="MA_NorthWindDB"/>
    <s v="dbo"/>
    <x v="7"/>
    <s v="Days_order_shipment"/>
    <m/>
    <m/>
    <m/>
  </r>
  <r>
    <n v="70"/>
    <s v="Orders.ShippedDate"/>
    <s v="Orders@ShippedDate"/>
    <x v="0"/>
    <s v="dbo"/>
    <x v="5"/>
    <s v="ShippedDate"/>
    <s v="Orders_1996_Extract.ShippedDate"/>
    <s v="Orders_1996_Extract@ShippedDate"/>
    <s v="MA_NorthWindDB"/>
    <s v="dbo"/>
    <x v="7"/>
    <s v="ShippedDate"/>
    <m/>
    <m/>
    <m/>
  </r>
  <r>
    <n v="71"/>
    <s v="Orders.ShipVia"/>
    <s v="Orders@ShipVia"/>
    <x v="0"/>
    <s v="dbo"/>
    <x v="5"/>
    <s v="ShipVia"/>
    <s v="Orders_1996_Extract.ShipVia"/>
    <s v="Orders_1996_Extract@ShipVia"/>
    <s v="MA_NorthWindDB"/>
    <s v="dbo"/>
    <x v="7"/>
    <s v="ShipVia"/>
    <m/>
    <m/>
    <m/>
  </r>
  <r>
    <n v="72"/>
    <s v="Orders.Freight"/>
    <s v="Orders@Freight"/>
    <x v="0"/>
    <s v="dbo"/>
    <x v="5"/>
    <s v="Freight"/>
    <s v="Orders_1996_Extract.Freight"/>
    <s v="Orders_1996_Extract@Freight"/>
    <s v="MA_NorthWindDB"/>
    <s v="dbo"/>
    <x v="7"/>
    <s v="Freight"/>
    <m/>
    <m/>
    <m/>
  </r>
  <r>
    <n v="73"/>
    <s v="Orders.ShipName"/>
    <s v="Orders@ShipName"/>
    <x v="0"/>
    <s v="dbo"/>
    <x v="5"/>
    <s v="ShipName"/>
    <s v="Orders_1996_Extract.ShipName"/>
    <s v="Orders_1996_Extract@ShipName"/>
    <s v="MA_NorthWindDB"/>
    <s v="dbo"/>
    <x v="7"/>
    <s v="ShipName"/>
    <m/>
    <m/>
    <m/>
  </r>
  <r>
    <n v="74"/>
    <s v="Orders.ShipAddress"/>
    <s v="Orders@ShipAddress"/>
    <x v="0"/>
    <s v="dbo"/>
    <x v="5"/>
    <s v="ShipAddress"/>
    <s v="Orders_1996_Extract.ShipAddress"/>
    <s v="Orders_1996_Extract@ShipAddress"/>
    <s v="MA_NorthWindDB"/>
    <s v="dbo"/>
    <x v="7"/>
    <s v="ShipAddress"/>
    <m/>
    <m/>
    <m/>
  </r>
  <r>
    <n v="75"/>
    <s v="Orders.ShipCity"/>
    <s v="Orders@ShipCity"/>
    <x v="0"/>
    <s v="dbo"/>
    <x v="5"/>
    <s v="ShipCity"/>
    <s v="Orders_1996_Extract.ShipCity"/>
    <s v="Orders_1996_Extract@ShipCity"/>
    <s v="MA_NorthWindDB"/>
    <s v="dbo"/>
    <x v="7"/>
    <s v="ShipCity"/>
    <m/>
    <m/>
    <m/>
  </r>
  <r>
    <n v="76"/>
    <s v="Orders.ShipRegion"/>
    <s v="Orders@ShipRegion"/>
    <x v="0"/>
    <s v="dbo"/>
    <x v="5"/>
    <s v="ShipRegion"/>
    <s v="Orders_1996_Extract.ShipRegion"/>
    <s v="Orders_1996_Extract@ShipRegion"/>
    <s v="MA_NorthWindDB"/>
    <s v="dbo"/>
    <x v="7"/>
    <s v="ShipRegion"/>
    <m/>
    <m/>
    <m/>
  </r>
  <r>
    <n v="77"/>
    <s v="Orders.ShipPostalCode"/>
    <s v="Orders@ShipPostalCode"/>
    <x v="0"/>
    <s v="dbo"/>
    <x v="5"/>
    <s v="ShipPostalCode"/>
    <s v="Orders_1996_Extract.ShipPostalCode"/>
    <s v="Orders_1996_Extract@ShipPostalCode"/>
    <s v="MA_NorthWindDB"/>
    <s v="dbo"/>
    <x v="7"/>
    <s v="ShipPostalCode"/>
    <m/>
    <m/>
    <m/>
  </r>
  <r>
    <n v="78"/>
    <s v="Orders.ShipCountry"/>
    <s v="Orders@ShipCountry"/>
    <x v="0"/>
    <s v="dbo"/>
    <x v="5"/>
    <s v="ShipCountry"/>
    <s v="Orders_1996_Extract.ShipCountry"/>
    <s v="Orders_1996_Extract@ShipCountry"/>
    <s v="MA_NorthWindDB"/>
    <s v="dbo"/>
    <x v="7"/>
    <s v="ShipCountry"/>
    <m/>
    <m/>
    <m/>
  </r>
  <r>
    <n v="79"/>
    <s v="Orders.ShipAddress"/>
    <s v="Orders@ShipAddress"/>
    <x v="0"/>
    <s v="dbo"/>
    <x v="5"/>
    <s v="ShipAddress"/>
    <s v="Orders_1996_Extract.ShipAddressConcat"/>
    <s v="Orders_1996_Extract@ShipAddressConcat"/>
    <s v="MA_NorthWindDB"/>
    <s v="dbo"/>
    <x v="7"/>
    <s v="ShipAddressConcat"/>
    <m/>
    <m/>
    <m/>
  </r>
  <r>
    <n v="80"/>
    <s v="Orders.ShipCity"/>
    <s v="Orders@ShipCity"/>
    <x v="0"/>
    <s v="dbo"/>
    <x v="5"/>
    <s v="ShipCity"/>
    <s v="Orders_1996_Extract.ShipAddressConcat"/>
    <s v="Orders_1996_Extract@ShipAddressConcat"/>
    <s v="MA_NorthWindDB"/>
    <s v="dbo"/>
    <x v="7"/>
    <s v="ShipAddressConcat"/>
    <m/>
    <m/>
    <m/>
  </r>
  <r>
    <n v="81"/>
    <s v="Orders.ShipRegion"/>
    <s v="Orders@ShipRegion"/>
    <x v="0"/>
    <s v="dbo"/>
    <x v="5"/>
    <s v="ShipRegion"/>
    <s v="Orders_1996_Extract.ShipAddressConcat"/>
    <s v="Orders_1996_Extract@ShipAddressConcat"/>
    <s v="MA_NorthWindDB"/>
    <s v="dbo"/>
    <x v="7"/>
    <s v="ShipAddressConcat"/>
    <m/>
    <m/>
    <m/>
  </r>
  <r>
    <n v="82"/>
    <s v="Orders.ShipPostalCode"/>
    <s v="Orders@ShipPostalCode"/>
    <x v="0"/>
    <s v="dbo"/>
    <x v="5"/>
    <s v="ShipPostalCode"/>
    <s v="Orders_1996_Extract.ShipAddressConcat"/>
    <s v="Orders_1996_Extract@ShipAddressConcat"/>
    <s v="MA_NorthWindDB"/>
    <s v="dbo"/>
    <x v="7"/>
    <s v="ShipAddressConcat"/>
    <m/>
    <m/>
    <m/>
  </r>
  <r>
    <n v="83"/>
    <s v="Orders.ShipCountry"/>
    <s v="Orders@ShipCountry"/>
    <x v="0"/>
    <s v="dbo"/>
    <x v="5"/>
    <s v="ShipCountry"/>
    <s v="Orders_1996_Extract.ShipAddressConcat"/>
    <s v="Orders_1996_Extract@ShipAddressConcat"/>
    <s v="MA_NorthWindDB"/>
    <s v="dbo"/>
    <x v="7"/>
    <s v="ShipAddressConcat"/>
    <m/>
    <m/>
    <m/>
  </r>
  <r>
    <n v="84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85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86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87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88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89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90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91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92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93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94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95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96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97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98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99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00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01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02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03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04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05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06"/>
    <s v="Orders.OrderID"/>
    <s v="Orders@OrderID"/>
    <x v="0"/>
    <s v="dbo"/>
    <x v="5"/>
    <s v="OrderID"/>
    <s v="Orders_1997_Extract.OrderID"/>
    <s v="Orders_1997_Extract@OrderID"/>
    <s v="MA_NorthWindDB"/>
    <s v="dbo"/>
    <x v="9"/>
    <s v="OrderID"/>
    <m/>
    <m/>
    <m/>
  </r>
  <r>
    <n v="107"/>
    <s v="Orders.CustomerID"/>
    <s v="Orders@CustomerID"/>
    <x v="0"/>
    <s v="dbo"/>
    <x v="5"/>
    <s v="CustomerID"/>
    <s v="Orders_1997_Extract.CustomerID"/>
    <s v="Orders_1997_Extract@CustomerID"/>
    <s v="MA_NorthWindDB"/>
    <s v="dbo"/>
    <x v="9"/>
    <s v="CustomerID"/>
    <m/>
    <m/>
    <m/>
  </r>
  <r>
    <n v="108"/>
    <s v="Orders.EmployeeID"/>
    <s v="Orders@EmployeeID"/>
    <x v="0"/>
    <s v="dbo"/>
    <x v="5"/>
    <s v="EmployeeID"/>
    <s v="Orders_1997_Extract.EmployeeID"/>
    <s v="Orders_1997_Extract@EmployeeID"/>
    <s v="MA_NorthWindDB"/>
    <s v="dbo"/>
    <x v="9"/>
    <s v="EmployeeID"/>
    <m/>
    <m/>
    <m/>
  </r>
  <r>
    <n v="109"/>
    <s v="Orders.OrderDate"/>
    <s v="Orders@OrderDate"/>
    <x v="0"/>
    <s v="dbo"/>
    <x v="5"/>
    <s v="OrderDate"/>
    <s v="Orders_1997_Extract.OrderDate"/>
    <s v="Orders_1997_Extract@OrderDate"/>
    <s v="MA_NorthWindDB"/>
    <s v="dbo"/>
    <x v="9"/>
    <s v="OrderDate"/>
    <m/>
    <m/>
    <m/>
  </r>
  <r>
    <n v="110"/>
    <s v="Orders.OrderDate"/>
    <s v="Orders@OrderDate"/>
    <x v="0"/>
    <s v="dbo"/>
    <x v="5"/>
    <s v="OrderDate"/>
    <s v="Orders_1997_Extract.OrderDate_Month"/>
    <s v="Orders_1997_Extract@OrderDate_Month"/>
    <s v="MA_NorthWindDB"/>
    <s v="dbo"/>
    <x v="9"/>
    <s v="OrderDate_Month"/>
    <m/>
    <m/>
    <m/>
  </r>
  <r>
    <n v="111"/>
    <s v="Orders.RequiredDate"/>
    <s v="Orders@RequiredDate"/>
    <x v="0"/>
    <s v="dbo"/>
    <x v="5"/>
    <s v="RequiredDate"/>
    <s v="Orders_1997_Extract.RequiredDate"/>
    <s v="Orders_1997_Extract@RequiredDate"/>
    <s v="MA_NorthWindDB"/>
    <s v="dbo"/>
    <x v="9"/>
    <s v="RequiredDate"/>
    <m/>
    <m/>
    <m/>
  </r>
  <r>
    <n v="112"/>
    <s v="Orders.OrderDate"/>
    <s v="Orders@OrderDate"/>
    <x v="0"/>
    <s v="dbo"/>
    <x v="5"/>
    <s v="OrderDate"/>
    <s v="Orders_1997_Extract.Days_order_shipment"/>
    <s v="Orders_1997_Extract@Days_order_shipment"/>
    <s v="MA_NorthWindDB"/>
    <s v="dbo"/>
    <x v="9"/>
    <s v="Days_order_shipment"/>
    <m/>
    <m/>
    <m/>
  </r>
  <r>
    <n v="113"/>
    <s v="Orders.ShippedDate"/>
    <s v="Orders@ShippedDate"/>
    <x v="0"/>
    <s v="dbo"/>
    <x v="5"/>
    <s v="ShippedDate"/>
    <s v="Orders_1997_Extract.Days_order_shipment"/>
    <s v="Orders_1997_Extract@Days_order_shipment"/>
    <s v="MA_NorthWindDB"/>
    <s v="dbo"/>
    <x v="9"/>
    <s v="Days_order_shipment"/>
    <m/>
    <m/>
    <m/>
  </r>
  <r>
    <n v="114"/>
    <s v="Orders.ShippedDate"/>
    <s v="Orders@ShippedDate"/>
    <x v="0"/>
    <s v="dbo"/>
    <x v="5"/>
    <s v="ShippedDate"/>
    <s v="Orders_1997_Extract.ShippedDate"/>
    <s v="Orders_1997_Extract@ShippedDate"/>
    <s v="MA_NorthWindDB"/>
    <s v="dbo"/>
    <x v="9"/>
    <s v="ShippedDate"/>
    <m/>
    <m/>
    <m/>
  </r>
  <r>
    <n v="115"/>
    <s v="Orders.ShipVia"/>
    <s v="Orders@ShipVia"/>
    <x v="0"/>
    <s v="dbo"/>
    <x v="5"/>
    <s v="ShipVia"/>
    <s v="Orders_1997_Extract.ShipVia"/>
    <s v="Orders_1997_Extract@ShipVia"/>
    <s v="MA_NorthWindDB"/>
    <s v="dbo"/>
    <x v="9"/>
    <s v="ShipVia"/>
    <m/>
    <m/>
    <m/>
  </r>
  <r>
    <n v="116"/>
    <s v="Orders.Freight"/>
    <s v="Orders@Freight"/>
    <x v="0"/>
    <s v="dbo"/>
    <x v="5"/>
    <s v="Freight"/>
    <s v="Orders_1997_Extract.Freight"/>
    <s v="Orders_1997_Extract@Freight"/>
    <s v="MA_NorthWindDB"/>
    <s v="dbo"/>
    <x v="9"/>
    <s v="Freight"/>
    <m/>
    <m/>
    <m/>
  </r>
  <r>
    <n v="117"/>
    <s v="Orders.ShipName"/>
    <s v="Orders@ShipName"/>
    <x v="0"/>
    <s v="dbo"/>
    <x v="5"/>
    <s v="ShipName"/>
    <s v="Orders_1997_Extract.ShipName"/>
    <s v="Orders_1997_Extract@ShipName"/>
    <s v="MA_NorthWindDB"/>
    <s v="dbo"/>
    <x v="9"/>
    <s v="ShipName"/>
    <m/>
    <m/>
    <m/>
  </r>
  <r>
    <n v="118"/>
    <s v="Orders.ShipAddress"/>
    <s v="Orders@ShipAddress"/>
    <x v="0"/>
    <s v="dbo"/>
    <x v="5"/>
    <s v="ShipAddress"/>
    <s v="Orders_1997_Extract.ShipAddress"/>
    <s v="Orders_1997_Extract@ShipAddress"/>
    <s v="MA_NorthWindDB"/>
    <s v="dbo"/>
    <x v="9"/>
    <s v="ShipAddress"/>
    <m/>
    <m/>
    <m/>
  </r>
  <r>
    <n v="119"/>
    <s v="Orders.ShipCity"/>
    <s v="Orders@ShipCity"/>
    <x v="0"/>
    <s v="dbo"/>
    <x v="5"/>
    <s v="ShipCity"/>
    <s v="Orders_1997_Extract.ShipCity"/>
    <s v="Orders_1997_Extract@ShipCity"/>
    <s v="MA_NorthWindDB"/>
    <s v="dbo"/>
    <x v="9"/>
    <s v="ShipCity"/>
    <m/>
    <m/>
    <m/>
  </r>
  <r>
    <n v="120"/>
    <s v="Orders.ShipRegion"/>
    <s v="Orders@ShipRegion"/>
    <x v="0"/>
    <s v="dbo"/>
    <x v="5"/>
    <s v="ShipRegion"/>
    <s v="Orders_1997_Extract.ShipRegion"/>
    <s v="Orders_1997_Extract@ShipRegion"/>
    <s v="MA_NorthWindDB"/>
    <s v="dbo"/>
    <x v="9"/>
    <s v="ShipRegion"/>
    <m/>
    <m/>
    <m/>
  </r>
  <r>
    <n v="121"/>
    <s v="Orders.ShipPostalCode"/>
    <s v="Orders@ShipPostalCode"/>
    <x v="0"/>
    <s v="dbo"/>
    <x v="5"/>
    <s v="ShipPostalCode"/>
    <s v="Orders_1997_Extract.ShipPostalCode"/>
    <s v="Orders_1997_Extract@ShipPostalCode"/>
    <s v="MA_NorthWindDB"/>
    <s v="dbo"/>
    <x v="9"/>
    <s v="ShipPostalCode"/>
    <m/>
    <m/>
    <m/>
  </r>
  <r>
    <n v="122"/>
    <s v="Orders.ShipCountry"/>
    <s v="Orders@ShipCountry"/>
    <x v="0"/>
    <s v="dbo"/>
    <x v="5"/>
    <s v="ShipCountry"/>
    <s v="Orders_1997_Extract.ShipCountry"/>
    <s v="Orders_1997_Extract@ShipCountry"/>
    <s v="MA_NorthWindDB"/>
    <s v="dbo"/>
    <x v="9"/>
    <s v="ShipCountry"/>
    <m/>
    <m/>
    <m/>
  </r>
  <r>
    <n v="123"/>
    <s v="Orders.ShipAddress"/>
    <s v="Orders@ShipAddress"/>
    <x v="0"/>
    <s v="dbo"/>
    <x v="5"/>
    <s v="ShipAddress"/>
    <s v="Orders_1997_Extract.ShipAddressConcat"/>
    <s v="Orders_1997_Extract@ShipAddressConcat"/>
    <s v="MA_NorthWindDB"/>
    <s v="dbo"/>
    <x v="9"/>
    <s v="ShipAddressConcat"/>
    <m/>
    <m/>
    <m/>
  </r>
  <r>
    <n v="124"/>
    <s v="Orders.ShipCity"/>
    <s v="Orders@ShipCity"/>
    <x v="0"/>
    <s v="dbo"/>
    <x v="5"/>
    <s v="ShipCity"/>
    <s v="Orders_1997_Extract.ShipAddressConcat"/>
    <s v="Orders_1997_Extract@ShipAddressConcat"/>
    <s v="MA_NorthWindDB"/>
    <s v="dbo"/>
    <x v="9"/>
    <s v="ShipAddressConcat"/>
    <m/>
    <m/>
    <m/>
  </r>
  <r>
    <n v="125"/>
    <s v="Orders.ShipRegion"/>
    <s v="Orders@ShipRegion"/>
    <x v="0"/>
    <s v="dbo"/>
    <x v="5"/>
    <s v="ShipRegion"/>
    <s v="Orders_1997_Extract.ShipAddressConcat"/>
    <s v="Orders_1997_Extract@ShipAddressConcat"/>
    <s v="MA_NorthWindDB"/>
    <s v="dbo"/>
    <x v="9"/>
    <s v="ShipAddressConcat"/>
    <m/>
    <m/>
    <m/>
  </r>
  <r>
    <n v="126"/>
    <s v="Orders.ShipPostalCode"/>
    <s v="Orders@ShipPostalCode"/>
    <x v="0"/>
    <s v="dbo"/>
    <x v="5"/>
    <s v="ShipPostalCode"/>
    <s v="Orders_1997_Extract.ShipAddressConcat"/>
    <s v="Orders_1997_Extract@ShipAddressConcat"/>
    <s v="MA_NorthWindDB"/>
    <s v="dbo"/>
    <x v="9"/>
    <s v="ShipAddressConcat"/>
    <m/>
    <m/>
    <m/>
  </r>
  <r>
    <n v="127"/>
    <s v="Orders.ShipCountry"/>
    <s v="Orders@ShipCountry"/>
    <x v="0"/>
    <s v="dbo"/>
    <x v="5"/>
    <s v="ShipCountry"/>
    <s v="Orders_1997_Extract.ShipAddressConcat"/>
    <s v="Orders_1997_Extract@ShipAddressConcat"/>
    <s v="MA_NorthWindDB"/>
    <s v="dbo"/>
    <x v="9"/>
    <s v="ShipAddressConcat"/>
    <m/>
    <m/>
    <m/>
  </r>
  <r>
    <n v="128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129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130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131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132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133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134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135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136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137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138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139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140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141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142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143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44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45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46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47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48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49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50"/>
    <s v="Orders.OrderID"/>
    <s v="Orders@OrderID"/>
    <x v="0"/>
    <s v="dbo"/>
    <x v="5"/>
    <s v="OrderID"/>
    <s v="Orders_1998_Extract.OrderID"/>
    <s v="Orders_1998_Extract@OrderID"/>
    <s v="MA_NorthWindDB"/>
    <s v="dbo"/>
    <x v="10"/>
    <s v="OrderID"/>
    <m/>
    <m/>
    <m/>
  </r>
  <r>
    <n v="151"/>
    <s v="Orders.CustomerID"/>
    <s v="Orders@CustomerID"/>
    <x v="0"/>
    <s v="dbo"/>
    <x v="5"/>
    <s v="CustomerID"/>
    <s v="Orders_1998_Extract.CustomerID"/>
    <s v="Orders_1998_Extract@CustomerID"/>
    <s v="MA_NorthWindDB"/>
    <s v="dbo"/>
    <x v="10"/>
    <s v="CustomerID"/>
    <m/>
    <m/>
    <m/>
  </r>
  <r>
    <n v="152"/>
    <s v="Orders.EmployeeID"/>
    <s v="Orders@EmployeeID"/>
    <x v="0"/>
    <s v="dbo"/>
    <x v="5"/>
    <s v="EmployeeID"/>
    <s v="Orders_1998_Extract.EmployeeID"/>
    <s v="Orders_1998_Extract@EmployeeID"/>
    <s v="MA_NorthWindDB"/>
    <s v="dbo"/>
    <x v="10"/>
    <s v="EmployeeID"/>
    <m/>
    <m/>
    <m/>
  </r>
  <r>
    <n v="153"/>
    <s v="Orders.OrderDate"/>
    <s v="Orders@OrderDate"/>
    <x v="0"/>
    <s v="dbo"/>
    <x v="5"/>
    <s v="OrderDate"/>
    <s v="Orders_1998_Extract.OrderDate"/>
    <s v="Orders_1998_Extract@OrderDate"/>
    <s v="MA_NorthWindDB"/>
    <s v="dbo"/>
    <x v="10"/>
    <s v="OrderDate"/>
    <m/>
    <m/>
    <m/>
  </r>
  <r>
    <n v="154"/>
    <s v="Orders.OrderDate"/>
    <s v="Orders@OrderDate"/>
    <x v="0"/>
    <s v="dbo"/>
    <x v="5"/>
    <s v="OrderDate"/>
    <s v="Orders_1998_Extract.OrderDate_Month"/>
    <s v="Orders_1998_Extract@OrderDate_Month"/>
    <s v="MA_NorthWindDB"/>
    <s v="dbo"/>
    <x v="10"/>
    <s v="OrderDate_Month"/>
    <m/>
    <m/>
    <m/>
  </r>
  <r>
    <n v="155"/>
    <s v="Orders.RequiredDate"/>
    <s v="Orders@RequiredDate"/>
    <x v="0"/>
    <s v="dbo"/>
    <x v="5"/>
    <s v="RequiredDate"/>
    <s v="Orders_1998_Extract.RequiredDate"/>
    <s v="Orders_1998_Extract@RequiredDate"/>
    <s v="MA_NorthWindDB"/>
    <s v="dbo"/>
    <x v="10"/>
    <s v="RequiredDate"/>
    <m/>
    <m/>
    <m/>
  </r>
  <r>
    <n v="156"/>
    <s v="Orders.OrderDate"/>
    <s v="Orders@OrderDate"/>
    <x v="0"/>
    <s v="dbo"/>
    <x v="5"/>
    <s v="OrderDate"/>
    <s v="Orders_1998_Extract.Days_order_shipment"/>
    <s v="Orders_1998_Extract@Days_order_shipment"/>
    <s v="MA_NorthWindDB"/>
    <s v="dbo"/>
    <x v="10"/>
    <s v="Days_order_shipment"/>
    <m/>
    <m/>
    <m/>
  </r>
  <r>
    <n v="157"/>
    <s v="Orders.ShippedDate"/>
    <s v="Orders@ShippedDate"/>
    <x v="0"/>
    <s v="dbo"/>
    <x v="5"/>
    <s v="ShippedDate"/>
    <s v="Orders_1998_Extract.Days_order_shipment"/>
    <s v="Orders_1998_Extract@Days_order_shipment"/>
    <s v="MA_NorthWindDB"/>
    <s v="dbo"/>
    <x v="10"/>
    <s v="Days_order_shipment"/>
    <m/>
    <m/>
    <m/>
  </r>
  <r>
    <n v="158"/>
    <s v="Orders.ShippedDate"/>
    <s v="Orders@ShippedDate"/>
    <x v="0"/>
    <s v="dbo"/>
    <x v="5"/>
    <s v="ShippedDate"/>
    <s v="Orders_1998_Extract.ShippedDate"/>
    <s v="Orders_1998_Extract@ShippedDate"/>
    <s v="MA_NorthWindDB"/>
    <s v="dbo"/>
    <x v="10"/>
    <s v="ShippedDate"/>
    <m/>
    <m/>
    <m/>
  </r>
  <r>
    <n v="159"/>
    <s v="Orders.ShipVia"/>
    <s v="Orders@ShipVia"/>
    <x v="0"/>
    <s v="dbo"/>
    <x v="5"/>
    <s v="ShipVia"/>
    <s v="Orders_1998_Extract.ShipVia"/>
    <s v="Orders_1998_Extract@ShipVia"/>
    <s v="MA_NorthWindDB"/>
    <s v="dbo"/>
    <x v="10"/>
    <s v="ShipVia"/>
    <m/>
    <m/>
    <m/>
  </r>
  <r>
    <n v="160"/>
    <s v="Orders.Freight"/>
    <s v="Orders@Freight"/>
    <x v="0"/>
    <s v="dbo"/>
    <x v="5"/>
    <s v="Freight"/>
    <s v="Orders_1998_Extract.Freight"/>
    <s v="Orders_1998_Extract@Freight"/>
    <s v="MA_NorthWindDB"/>
    <s v="dbo"/>
    <x v="10"/>
    <s v="Freight"/>
    <m/>
    <m/>
    <m/>
  </r>
  <r>
    <n v="161"/>
    <s v="Orders.ShipName"/>
    <s v="Orders@ShipName"/>
    <x v="0"/>
    <s v="dbo"/>
    <x v="5"/>
    <s v="ShipName"/>
    <s v="Orders_1998_Extract.ShipName"/>
    <s v="Orders_1998_Extract@ShipName"/>
    <s v="MA_NorthWindDB"/>
    <s v="dbo"/>
    <x v="10"/>
    <s v="ShipName"/>
    <m/>
    <m/>
    <m/>
  </r>
  <r>
    <n v="162"/>
    <s v="Orders.ShipAddress"/>
    <s v="Orders@ShipAddress"/>
    <x v="0"/>
    <s v="dbo"/>
    <x v="5"/>
    <s v="ShipAddress"/>
    <s v="Orders_1998_Extract.ShipAddress"/>
    <s v="Orders_1998_Extract@ShipAddress"/>
    <s v="MA_NorthWindDB"/>
    <s v="dbo"/>
    <x v="10"/>
    <s v="ShipAddress"/>
    <m/>
    <m/>
    <m/>
  </r>
  <r>
    <n v="163"/>
    <s v="Orders.ShipCity"/>
    <s v="Orders@ShipCity"/>
    <x v="0"/>
    <s v="dbo"/>
    <x v="5"/>
    <s v="ShipCity"/>
    <s v="Orders_1998_Extract.ShipCity"/>
    <s v="Orders_1998_Extract@ShipCity"/>
    <s v="MA_NorthWindDB"/>
    <s v="dbo"/>
    <x v="10"/>
    <s v="ShipCity"/>
    <m/>
    <m/>
    <m/>
  </r>
  <r>
    <n v="164"/>
    <s v="Orders.ShipRegion"/>
    <s v="Orders@ShipRegion"/>
    <x v="0"/>
    <s v="dbo"/>
    <x v="5"/>
    <s v="ShipRegion"/>
    <s v="Orders_1998_Extract.ShipRegion"/>
    <s v="Orders_1998_Extract@ShipRegion"/>
    <s v="MA_NorthWindDB"/>
    <s v="dbo"/>
    <x v="10"/>
    <s v="ShipRegion"/>
    <m/>
    <m/>
    <m/>
  </r>
  <r>
    <n v="165"/>
    <s v="Orders.ShipPostalCode"/>
    <s v="Orders@ShipPostalCode"/>
    <x v="0"/>
    <s v="dbo"/>
    <x v="5"/>
    <s v="ShipPostalCode"/>
    <s v="Orders_1998_Extract.ShipPostalCode"/>
    <s v="Orders_1998_Extract@ShipPostalCode"/>
    <s v="MA_NorthWindDB"/>
    <s v="dbo"/>
    <x v="10"/>
    <s v="ShipPostalCode"/>
    <m/>
    <m/>
    <m/>
  </r>
  <r>
    <n v="166"/>
    <s v="Orders.ShipCountry"/>
    <s v="Orders@ShipCountry"/>
    <x v="0"/>
    <s v="dbo"/>
    <x v="5"/>
    <s v="ShipCountry"/>
    <s v="Orders_1998_Extract.ShipCountry"/>
    <s v="Orders_1998_Extract@ShipCountry"/>
    <s v="MA_NorthWindDB"/>
    <s v="dbo"/>
    <x v="10"/>
    <s v="ShipCountry"/>
    <m/>
    <m/>
    <m/>
  </r>
  <r>
    <n v="167"/>
    <s v="Orders.ShipAddress"/>
    <s v="Orders@ShipAddress"/>
    <x v="0"/>
    <s v="dbo"/>
    <x v="5"/>
    <s v="ShipAddress"/>
    <s v="Orders_1998_Extract.ShipAddressConcat"/>
    <s v="Orders_1998_Extract@ShipAddressConcat"/>
    <s v="MA_NorthWindDB"/>
    <s v="dbo"/>
    <x v="10"/>
    <s v="ShipAddressConcat"/>
    <m/>
    <m/>
    <m/>
  </r>
  <r>
    <n v="168"/>
    <s v="Orders.ShipCity"/>
    <s v="Orders@ShipCity"/>
    <x v="0"/>
    <s v="dbo"/>
    <x v="5"/>
    <s v="ShipCity"/>
    <s v="Orders_1998_Extract.ShipAddressConcat"/>
    <s v="Orders_1998_Extract@ShipAddressConcat"/>
    <s v="MA_NorthWindDB"/>
    <s v="dbo"/>
    <x v="10"/>
    <s v="ShipAddressConcat"/>
    <m/>
    <m/>
    <m/>
  </r>
  <r>
    <n v="169"/>
    <s v="Orders.ShipRegion"/>
    <s v="Orders@ShipRegion"/>
    <x v="0"/>
    <s v="dbo"/>
    <x v="5"/>
    <s v="ShipRegion"/>
    <s v="Orders_1998_Extract.ShipAddressConcat"/>
    <s v="Orders_1998_Extract@ShipAddressConcat"/>
    <s v="MA_NorthWindDB"/>
    <s v="dbo"/>
    <x v="10"/>
    <s v="ShipAddressConcat"/>
    <m/>
    <m/>
    <m/>
  </r>
  <r>
    <n v="170"/>
    <s v="Orders.ShipPostalCode"/>
    <s v="Orders@ShipPostalCode"/>
    <x v="0"/>
    <s v="dbo"/>
    <x v="5"/>
    <s v="ShipPostalCode"/>
    <s v="Orders_1998_Extract.ShipAddressConcat"/>
    <s v="Orders_1998_Extract@ShipAddressConcat"/>
    <s v="MA_NorthWindDB"/>
    <s v="dbo"/>
    <x v="10"/>
    <s v="ShipAddressConcat"/>
    <m/>
    <m/>
    <m/>
  </r>
  <r>
    <n v="171"/>
    <s v="Orders.ShipCountry"/>
    <s v="Orders@ShipCountry"/>
    <x v="0"/>
    <s v="dbo"/>
    <x v="5"/>
    <s v="ShipCountry"/>
    <s v="Orders_1998_Extract.ShipAddressConcat"/>
    <s v="Orders_1998_Extract@ShipAddressConcat"/>
    <s v="MA_NorthWindDB"/>
    <s v="dbo"/>
    <x v="10"/>
    <s v="ShipAddressConcat"/>
    <m/>
    <m/>
    <m/>
  </r>
  <r>
    <n v="172"/>
    <s v="Products.ProductID"/>
    <s v="Products@ProductID"/>
    <x v="0"/>
    <s v="dbo"/>
    <x v="6"/>
    <s v="ProductID"/>
    <s v="Products_Extract.ProductID"/>
    <s v="Products_Extract@ProductID"/>
    <s v="MA_NorthWindDB"/>
    <s v="dbo"/>
    <x v="11"/>
    <s v="ProductID"/>
    <m/>
    <m/>
    <m/>
  </r>
  <r>
    <n v="173"/>
    <s v="Products.ProductName"/>
    <s v="Products@ProductName"/>
    <x v="0"/>
    <s v="dbo"/>
    <x v="6"/>
    <s v="ProductName"/>
    <s v="Products_Extract.ProductName"/>
    <s v="Products_Extract@ProductName"/>
    <s v="MA_NorthWindDB"/>
    <s v="dbo"/>
    <x v="11"/>
    <s v="ProductName"/>
    <m/>
    <m/>
    <m/>
  </r>
  <r>
    <n v="174"/>
    <s v="Products.QuantityPerUnit"/>
    <s v="Products@QuantityPerUnit"/>
    <x v="0"/>
    <s v="dbo"/>
    <x v="6"/>
    <s v="QuantityPerUnit"/>
    <s v="Products_Extract.beverage"/>
    <s v="Products_Extract@beverage"/>
    <s v="MA_NorthWindDB"/>
    <s v="dbo"/>
    <x v="11"/>
    <s v="beverage"/>
    <m/>
    <m/>
    <m/>
  </r>
  <r>
    <n v="175"/>
    <s v="Products.SupplierID"/>
    <s v="Products@SupplierID"/>
    <x v="0"/>
    <s v="dbo"/>
    <x v="6"/>
    <s v="SupplierID"/>
    <s v="Products_Extract.SupplierID"/>
    <s v="Products_Extract@SupplierID"/>
    <s v="MA_NorthWindDB"/>
    <s v="dbo"/>
    <x v="11"/>
    <s v="SupplierID"/>
    <m/>
    <m/>
    <m/>
  </r>
  <r>
    <n v="176"/>
    <s v="Products.CategoryID"/>
    <s v="Products@CategoryID"/>
    <x v="0"/>
    <s v="dbo"/>
    <x v="6"/>
    <s v="CategoryID"/>
    <s v="Products_Extract.CategoryID"/>
    <s v="Products_Extract@CategoryID"/>
    <s v="MA_NorthWindDB"/>
    <s v="dbo"/>
    <x v="11"/>
    <s v="CategoryID"/>
    <m/>
    <m/>
    <m/>
  </r>
  <r>
    <n v="177"/>
    <s v="Products.QuantityPerUnit"/>
    <s v="Products@QuantityPerUnit"/>
    <x v="0"/>
    <s v="dbo"/>
    <x v="6"/>
    <s v="QuantityPerUnit"/>
    <s v="Products_Extract.QuantityPerUnit"/>
    <s v="Products_Extract@QuantityPerUnit"/>
    <s v="MA_NorthWindDB"/>
    <s v="dbo"/>
    <x v="11"/>
    <s v="QuantityPerUnit"/>
    <m/>
    <m/>
    <m/>
  </r>
  <r>
    <n v="178"/>
    <s v="Products.UnitPrice"/>
    <s v="Products@UnitPrice"/>
    <x v="0"/>
    <s v="dbo"/>
    <x v="6"/>
    <s v="UnitPrice"/>
    <s v="Products_Extract.UnitPrice"/>
    <s v="Products_Extract@UnitPrice"/>
    <s v="MA_NorthWindDB"/>
    <s v="dbo"/>
    <x v="11"/>
    <s v="UnitPrice"/>
    <m/>
    <m/>
    <m/>
  </r>
  <r>
    <n v="179"/>
    <s v="Products.UnitsInStock"/>
    <s v="Products@UnitsInStock"/>
    <x v="0"/>
    <s v="dbo"/>
    <x v="6"/>
    <s v="UnitsInStock"/>
    <s v="Products_Extract.StockShortage"/>
    <s v="Products_Extract@StockShortage"/>
    <s v="MA_NorthWindDB"/>
    <s v="dbo"/>
    <x v="11"/>
    <s v="StockShortage"/>
    <m/>
    <m/>
    <m/>
  </r>
  <r>
    <n v="180"/>
    <s v="Products.UnitsOnOrder"/>
    <s v="Products@UnitsOnOrder"/>
    <x v="0"/>
    <s v="dbo"/>
    <x v="6"/>
    <s v="UnitsOnOrder"/>
    <s v="Products_Extract.StockShortage"/>
    <s v="Products_Extract@StockShortage"/>
    <s v="MA_NorthWindDB"/>
    <s v="dbo"/>
    <x v="11"/>
    <s v="StockShortage"/>
    <m/>
    <m/>
    <m/>
  </r>
  <r>
    <n v="181"/>
    <s v="Products.UnitsInStock"/>
    <s v="Products@UnitsInStock"/>
    <x v="0"/>
    <s v="dbo"/>
    <x v="6"/>
    <s v="UnitsInStock"/>
    <s v="Products_Extract.UnitsInStock"/>
    <s v="Products_Extract@UnitsInStock"/>
    <s v="MA_NorthWindDB"/>
    <s v="dbo"/>
    <x v="11"/>
    <s v="UnitsInStock"/>
    <m/>
    <m/>
    <m/>
  </r>
  <r>
    <n v="182"/>
    <s v="Products.UnitsOnOrder"/>
    <s v="Products@UnitsOnOrder"/>
    <x v="0"/>
    <s v="dbo"/>
    <x v="6"/>
    <s v="UnitsOnOrder"/>
    <s v="Products_Extract.UnitsOnOrder"/>
    <s v="Products_Extract@UnitsOnOrder"/>
    <s v="MA_NorthWindDB"/>
    <s v="dbo"/>
    <x v="11"/>
    <s v="UnitsOnOrder"/>
    <m/>
    <m/>
    <m/>
  </r>
  <r>
    <n v="183"/>
    <s v="Products.ReorderLevel"/>
    <s v="Products@ReorderLevel"/>
    <x v="0"/>
    <s v="dbo"/>
    <x v="6"/>
    <s v="ReorderLevel"/>
    <s v="Products_Extract.ReorderLevel"/>
    <s v="Products_Extract@ReorderLevel"/>
    <s v="MA_NorthWindDB"/>
    <s v="dbo"/>
    <x v="11"/>
    <s v="ReorderLevel"/>
    <m/>
    <m/>
    <m/>
  </r>
  <r>
    <n v="184"/>
    <s v="Products.Discontinued"/>
    <s v="Products@Discontinued"/>
    <x v="0"/>
    <s v="dbo"/>
    <x v="6"/>
    <s v="Discontinued"/>
    <s v="Products_Extract.Discontinued"/>
    <s v="Products_Extract@Discontinued"/>
    <s v="MA_NorthWindDB"/>
    <s v="dbo"/>
    <x v="11"/>
    <s v="Discontinued"/>
    <m/>
    <m/>
    <m/>
  </r>
  <r>
    <n v="185"/>
    <s v="Region.RegionID"/>
    <s v="Region@RegionID"/>
    <x v="0"/>
    <s v="dbo"/>
    <x v="7"/>
    <s v="RegionID"/>
    <s v="Region_Extract.RegionID"/>
    <s v="Region_Extract@RegionID"/>
    <s v="MA_NorthWindDB"/>
    <s v="dbo"/>
    <x v="12"/>
    <s v="RegionID"/>
    <m/>
    <m/>
    <m/>
  </r>
  <r>
    <n v="186"/>
    <s v="Region.RegionDescription"/>
    <s v="Region@RegionDescription"/>
    <x v="0"/>
    <s v="dbo"/>
    <x v="7"/>
    <s v="RegionDescription"/>
    <s v="Region_Extract.RegionDescription"/>
    <s v="Region_Extract@RegionDescription"/>
    <s v="MA_NorthWindDB"/>
    <s v="dbo"/>
    <x v="12"/>
    <s v="RegionDescription"/>
    <m/>
    <m/>
    <m/>
  </r>
  <r>
    <n v="187"/>
    <s v="Suppliers.SupplierID"/>
    <s v="Suppliers@SupplierID"/>
    <x v="0"/>
    <s v="dbo"/>
    <x v="8"/>
    <s v="SupplierID"/>
    <s v="Suppliers_Extract.SupplierID"/>
    <s v="Suppliers_Extract@SupplierID"/>
    <s v="MA_NorthWindDB"/>
    <s v="dbo"/>
    <x v="13"/>
    <s v="SupplierID"/>
    <m/>
    <m/>
    <m/>
  </r>
  <r>
    <n v="188"/>
    <s v="Suppliers.CompanyName"/>
    <s v="Suppliers@CompanyName"/>
    <x v="0"/>
    <s v="dbo"/>
    <x v="8"/>
    <s v="CompanyName"/>
    <s v="Suppliers_Extract.CompanyName"/>
    <s v="Suppliers_Extract@CompanyName"/>
    <s v="MA_NorthWindDB"/>
    <s v="dbo"/>
    <x v="13"/>
    <s v="CompanyName"/>
    <m/>
    <m/>
    <m/>
  </r>
  <r>
    <n v="189"/>
    <s v="Suppliers.ContactName"/>
    <s v="Suppliers@ContactName"/>
    <x v="0"/>
    <s v="dbo"/>
    <x v="8"/>
    <s v="ContactName"/>
    <s v="Suppliers_Extract.ContactName"/>
    <s v="Suppliers_Extract@ContactName"/>
    <s v="MA_NorthWindDB"/>
    <s v="dbo"/>
    <x v="13"/>
    <s v="ContactName"/>
    <m/>
    <m/>
    <m/>
  </r>
  <r>
    <n v="190"/>
    <s v="Suppliers.ContactTitle"/>
    <s v="Suppliers@ContactTitle"/>
    <x v="0"/>
    <s v="dbo"/>
    <x v="8"/>
    <s v="ContactTitle"/>
    <s v="Suppliers_Extract.ContactTitle"/>
    <s v="Suppliers_Extract@ContactTitle"/>
    <s v="MA_NorthWindDB"/>
    <s v="dbo"/>
    <x v="13"/>
    <s v="ContactTitle"/>
    <m/>
    <m/>
    <m/>
  </r>
  <r>
    <n v="191"/>
    <s v="Suppliers.Address"/>
    <s v="Suppliers@Address"/>
    <x v="0"/>
    <s v="dbo"/>
    <x v="8"/>
    <s v="Address"/>
    <s v="Suppliers_Extract.Address"/>
    <s v="Suppliers_Extract@Address"/>
    <s v="MA_NorthWindDB"/>
    <s v="dbo"/>
    <x v="13"/>
    <s v="Address"/>
    <m/>
    <m/>
    <m/>
  </r>
  <r>
    <n v="192"/>
    <s v="Suppliers.City"/>
    <s v="Suppliers@City"/>
    <x v="0"/>
    <s v="dbo"/>
    <x v="8"/>
    <s v="City"/>
    <s v="Suppliers_Extract.City"/>
    <s v="Suppliers_Extract@City"/>
    <s v="MA_NorthWindDB"/>
    <s v="dbo"/>
    <x v="13"/>
    <s v="City"/>
    <m/>
    <m/>
    <m/>
  </r>
  <r>
    <n v="193"/>
    <s v="Suppliers.Region"/>
    <s v="Suppliers@Region"/>
    <x v="0"/>
    <s v="dbo"/>
    <x v="8"/>
    <s v="Region"/>
    <s v="Suppliers_Extract.Region"/>
    <s v="Suppliers_Extract@Region"/>
    <s v="MA_NorthWindDB"/>
    <s v="dbo"/>
    <x v="13"/>
    <s v="Region"/>
    <m/>
    <m/>
    <m/>
  </r>
  <r>
    <n v="194"/>
    <s v="Products.PostalCode"/>
    <s v="Products@PostalCode"/>
    <x v="0"/>
    <s v="dbo"/>
    <x v="6"/>
    <s v="PostalCode"/>
    <s v="Suppliers_Extract.PostalCode"/>
    <s v="Suppliers_Extract@PostalCode"/>
    <s v="MA_NorthWindDB"/>
    <s v="dbo"/>
    <x v="13"/>
    <s v="PostalCode"/>
    <m/>
    <m/>
    <m/>
  </r>
  <r>
    <n v="195"/>
    <s v="Products.Country"/>
    <s v="Products@Country"/>
    <x v="0"/>
    <s v="dbo"/>
    <x v="6"/>
    <s v="Country"/>
    <s v="Suppliers_Extract.Country"/>
    <s v="Suppliers_Extract@Country"/>
    <s v="MA_NorthWindDB"/>
    <s v="dbo"/>
    <x v="13"/>
    <s v="Country"/>
    <m/>
    <m/>
    <m/>
  </r>
  <r>
    <n v="196"/>
    <s v="Products.Phone"/>
    <s v="Products@Phone"/>
    <x v="0"/>
    <s v="dbo"/>
    <x v="6"/>
    <s v="Phone"/>
    <s v="Suppliers_Extract.Phone"/>
    <s v="Suppliers_Extract@Phone"/>
    <s v="MA_NorthWindDB"/>
    <s v="dbo"/>
    <x v="13"/>
    <s v="Phone"/>
    <m/>
    <m/>
    <m/>
  </r>
  <r>
    <n v="197"/>
    <s v="Products.Fax"/>
    <s v="Products@Fax"/>
    <x v="0"/>
    <s v="dbo"/>
    <x v="6"/>
    <s v="Fax"/>
    <s v="Suppliers_Extract.Fax"/>
    <s v="Suppliers_Extract@Fax"/>
    <s v="MA_NorthWindDB"/>
    <s v="dbo"/>
    <x v="13"/>
    <s v="Fax"/>
    <m/>
    <m/>
    <m/>
  </r>
  <r>
    <n v="198"/>
    <s v="Shippers.ShipperID"/>
    <s v="Shippers@ShipperID"/>
    <x v="0"/>
    <s v="dbo"/>
    <x v="9"/>
    <s v="ShipperID"/>
    <s v="Shippers_Extract.ShipperID"/>
    <s v="Shippers_Extract@ShipperID"/>
    <s v="MA_NorthWindDB"/>
    <s v="dbo"/>
    <x v="14"/>
    <s v="ShipperID"/>
    <m/>
    <m/>
    <m/>
  </r>
  <r>
    <n v="199"/>
    <s v="Shippers.CompanyName"/>
    <s v="Shippers@CompanyName"/>
    <x v="0"/>
    <s v="dbo"/>
    <x v="9"/>
    <s v="CompanyName"/>
    <s v="Shippers_Extract.CompanyName"/>
    <s v="Shippers_Extract@CompanyName"/>
    <s v="MA_NorthWindDB"/>
    <s v="dbo"/>
    <x v="14"/>
    <s v="CompanyName"/>
    <m/>
    <m/>
    <m/>
  </r>
  <r>
    <n v="200"/>
    <s v="Shippers.Phone"/>
    <s v="Shippers@Phone"/>
    <x v="0"/>
    <s v="dbo"/>
    <x v="9"/>
    <s v="Phone"/>
    <s v="Shippers_Extract.Phone"/>
    <s v="Shippers_Extract@Phone"/>
    <s v="MA_NorthWindDB"/>
    <s v="dbo"/>
    <x v="14"/>
    <s v="Phone"/>
    <m/>
    <m/>
    <m/>
  </r>
  <r>
    <n v="201"/>
    <s v="Territories.TerritoryID"/>
    <s v="Territories@TerritoryID"/>
    <x v="0"/>
    <s v="dbo"/>
    <x v="10"/>
    <s v="TerritoryID"/>
    <s v="Territories_Extract.TerritoryID"/>
    <s v="Territories_Extract@TerritoryID"/>
    <s v="MA_NorthWindDB"/>
    <s v="dbo"/>
    <x v="15"/>
    <s v="TerritoryID"/>
    <m/>
    <m/>
    <m/>
  </r>
  <r>
    <n v="202"/>
    <s v="Territories.TerritoryDescription"/>
    <s v="Territories@TerritoryDescription"/>
    <x v="0"/>
    <s v="dbo"/>
    <x v="10"/>
    <s v="TerritoryDescription"/>
    <s v="Territories_Extract.TerritoryDescription"/>
    <s v="Territories_Extract@TerritoryDescription"/>
    <s v="MA_NorthWindDB"/>
    <s v="dbo"/>
    <x v="15"/>
    <s v="TerritoryDescription"/>
    <m/>
    <m/>
    <m/>
  </r>
  <r>
    <n v="203"/>
    <s v="Territories.RegionID"/>
    <s v="Territories@RegionID"/>
    <x v="0"/>
    <s v="dbo"/>
    <x v="10"/>
    <s v="RegionID"/>
    <s v="Territories_Extract.RegionID"/>
    <s v="Territories_Extract@RegionID"/>
    <s v="MA_NorthWindDB"/>
    <s v="dbo"/>
    <x v="15"/>
    <s v="RegionID"/>
    <m/>
    <m/>
    <m/>
  </r>
  <r>
    <m/>
    <m/>
    <m/>
    <x v="1"/>
    <m/>
    <x v="11"/>
    <m/>
    <m/>
    <m/>
    <m/>
    <m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91EEC-76B0-4454-BF1C-444529905F5F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A21" firstHeaderRow="1" firstDataRow="1" firstDataCol="1"/>
  <pivotFields count="16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3">
        <item x="4"/>
        <item x="0"/>
        <item x="1"/>
        <item x="3"/>
        <item x="2"/>
        <item x="5"/>
        <item x="6"/>
        <item x="7"/>
        <item x="9"/>
        <item x="8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3"/>
        <item x="2"/>
        <item x="8"/>
        <item x="4"/>
        <item x="5"/>
        <item x="7"/>
        <item x="9"/>
        <item x="10"/>
        <item x="6"/>
        <item x="11"/>
        <item x="12"/>
        <item x="14"/>
        <item x="13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B40-0282-4A35-B04A-A1EF1317D32A}">
  <dimension ref="A3:A21"/>
  <sheetViews>
    <sheetView workbookViewId="0">
      <selection activeCell="G41" sqref="G41"/>
    </sheetView>
  </sheetViews>
  <sheetFormatPr defaultRowHeight="14.4" x14ac:dyDescent="0.3"/>
  <cols>
    <col min="1" max="1" width="26.5546875" bestFit="1" customWidth="1"/>
  </cols>
  <sheetData>
    <row r="3" spans="1:1" x14ac:dyDescent="0.3">
      <c r="A3" s="3" t="s">
        <v>33</v>
      </c>
    </row>
    <row r="4" spans="1:1" x14ac:dyDescent="0.3">
      <c r="A4" s="4" t="s">
        <v>17</v>
      </c>
    </row>
    <row r="5" spans="1:1" x14ac:dyDescent="0.3">
      <c r="A5" s="4" t="s">
        <v>36</v>
      </c>
    </row>
    <row r="6" spans="1:1" x14ac:dyDescent="0.3">
      <c r="A6" s="4" t="s">
        <v>37</v>
      </c>
    </row>
    <row r="7" spans="1:1" x14ac:dyDescent="0.3">
      <c r="A7" s="4" t="s">
        <v>38</v>
      </c>
    </row>
    <row r="8" spans="1:1" x14ac:dyDescent="0.3">
      <c r="A8" s="4" t="s">
        <v>39</v>
      </c>
    </row>
    <row r="9" spans="1:1" x14ac:dyDescent="0.3">
      <c r="A9" s="4" t="s">
        <v>40</v>
      </c>
    </row>
    <row r="10" spans="1:1" x14ac:dyDescent="0.3">
      <c r="A10" s="4" t="s">
        <v>41</v>
      </c>
    </row>
    <row r="11" spans="1:1" x14ac:dyDescent="0.3">
      <c r="A11" s="4" t="s">
        <v>42</v>
      </c>
    </row>
    <row r="12" spans="1:1" x14ac:dyDescent="0.3">
      <c r="A12" s="4" t="s">
        <v>43</v>
      </c>
    </row>
    <row r="13" spans="1:1" x14ac:dyDescent="0.3">
      <c r="A13" s="4" t="s">
        <v>44</v>
      </c>
    </row>
    <row r="14" spans="1:1" x14ac:dyDescent="0.3">
      <c r="A14" s="4" t="s">
        <v>45</v>
      </c>
    </row>
    <row r="15" spans="1:1" x14ac:dyDescent="0.3">
      <c r="A15" s="4" t="s">
        <v>46</v>
      </c>
    </row>
    <row r="16" spans="1:1" x14ac:dyDescent="0.3">
      <c r="A16" s="4" t="s">
        <v>47</v>
      </c>
    </row>
    <row r="17" spans="1:1" x14ac:dyDescent="0.3">
      <c r="A17" s="4" t="s">
        <v>48</v>
      </c>
    </row>
    <row r="18" spans="1:1" x14ac:dyDescent="0.3">
      <c r="A18" s="4" t="s">
        <v>49</v>
      </c>
    </row>
    <row r="19" spans="1:1" x14ac:dyDescent="0.3">
      <c r="A19" s="4" t="s">
        <v>50</v>
      </c>
    </row>
    <row r="20" spans="1:1" x14ac:dyDescent="0.3">
      <c r="A20" s="4" t="s">
        <v>34</v>
      </c>
    </row>
    <row r="21" spans="1:1" x14ac:dyDescent="0.3">
      <c r="A21" s="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DA18-BDC6-43FB-89D1-25C6B7F2C85D}">
  <dimension ref="A1:Q272"/>
  <sheetViews>
    <sheetView tabSelected="1" topLeftCell="A240" zoomScale="115" zoomScaleNormal="115" workbookViewId="0">
      <selection activeCell="C267" sqref="C267"/>
    </sheetView>
  </sheetViews>
  <sheetFormatPr defaultRowHeight="10.8" x14ac:dyDescent="0.25"/>
  <cols>
    <col min="1" max="1" width="6.109375" style="2" bestFit="1" customWidth="1"/>
    <col min="2" max="2" width="11.109375" style="2" customWidth="1"/>
    <col min="3" max="3" width="33.33203125" style="2" bestFit="1" customWidth="1"/>
    <col min="4" max="4" width="12.109375" style="2" bestFit="1" customWidth="1"/>
    <col min="5" max="5" width="12.77734375" style="2" bestFit="1" customWidth="1"/>
    <col min="6" max="6" width="17.77734375" style="2" bestFit="1" customWidth="1"/>
    <col min="7" max="7" width="14.88671875" style="2" bestFit="1" customWidth="1"/>
    <col min="8" max="8" width="10.33203125" style="2" customWidth="1"/>
    <col min="9" max="9" width="40" style="2" customWidth="1"/>
    <col min="10" max="11" width="12.109375" style="2" bestFit="1" customWidth="1"/>
    <col min="12" max="12" width="19.33203125" style="2" bestFit="1" customWidth="1"/>
    <col min="13" max="13" width="20.5546875" style="2" customWidth="1"/>
    <col min="14" max="14" width="62.77734375" style="2" bestFit="1" customWidth="1"/>
    <col min="15" max="15" width="8.77734375" style="2" bestFit="1" customWidth="1"/>
    <col min="16" max="16" width="8.44140625" style="2" bestFit="1" customWidth="1"/>
    <col min="17" max="17" width="6.5546875" style="2" bestFit="1" customWidth="1"/>
    <col min="18" max="16384" width="8.88671875" style="2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9</v>
      </c>
      <c r="F1" s="2" t="s">
        <v>8</v>
      </c>
      <c r="G1" s="2" t="s">
        <v>13</v>
      </c>
      <c r="H1" s="2" t="s">
        <v>3</v>
      </c>
      <c r="I1" s="2" t="s">
        <v>4</v>
      </c>
      <c r="J1" s="2" t="s">
        <v>32</v>
      </c>
      <c r="K1" s="2" t="s">
        <v>14</v>
      </c>
      <c r="L1" s="2" t="s">
        <v>15</v>
      </c>
      <c r="M1" s="2" t="s">
        <v>16</v>
      </c>
      <c r="N1" s="2" t="s">
        <v>346</v>
      </c>
      <c r="O1" s="2" t="s">
        <v>5</v>
      </c>
      <c r="P1" s="2" t="s">
        <v>6</v>
      </c>
      <c r="Q1" s="2" t="s">
        <v>7</v>
      </c>
    </row>
    <row r="2" spans="1:17" x14ac:dyDescent="0.25">
      <c r="A2" s="2">
        <v>1</v>
      </c>
      <c r="B2" s="2">
        <f>VLOOKUP(SQL_LINEAGE!F2,SQL_LINEAGE_LABELS!$C$1:$D$999,2,FALSE)</f>
        <v>1</v>
      </c>
      <c r="C2" s="1" t="s">
        <v>52</v>
      </c>
      <c r="D2" s="1" t="s">
        <v>10</v>
      </c>
      <c r="E2" s="1" t="s">
        <v>11</v>
      </c>
      <c r="F2" s="1" t="s">
        <v>12</v>
      </c>
      <c r="G2" s="2" t="s">
        <v>53</v>
      </c>
      <c r="H2" s="2">
        <f>VLOOKUP(SQL_LINEAGE!L2,SQL_LINEAGE_LABELS!$C$1:$D$999,2,FALSE)</f>
        <v>2</v>
      </c>
      <c r="I2" s="1" t="s">
        <v>54</v>
      </c>
      <c r="J2" s="1" t="s">
        <v>10</v>
      </c>
      <c r="K2" s="1" t="s">
        <v>11</v>
      </c>
      <c r="L2" s="2" t="s">
        <v>17</v>
      </c>
      <c r="M2" s="2" t="s">
        <v>53</v>
      </c>
      <c r="O2" s="2">
        <v>1</v>
      </c>
      <c r="P2" s="2">
        <v>0</v>
      </c>
      <c r="Q2" s="2" t="s">
        <v>345</v>
      </c>
    </row>
    <row r="3" spans="1:17" x14ac:dyDescent="0.25">
      <c r="A3" s="2">
        <v>2</v>
      </c>
      <c r="B3" s="2">
        <f>VLOOKUP(SQL_LINEAGE!F3,SQL_LINEAGE_LABELS!$C$1:$D$999,2,FALSE)</f>
        <v>1</v>
      </c>
      <c r="C3" s="1" t="s">
        <v>55</v>
      </c>
      <c r="D3" s="1" t="s">
        <v>10</v>
      </c>
      <c r="E3" s="1" t="s">
        <v>11</v>
      </c>
      <c r="F3" s="2" t="s">
        <v>12</v>
      </c>
      <c r="G3" s="2" t="s">
        <v>56</v>
      </c>
      <c r="H3" s="2">
        <f>VLOOKUP(SQL_LINEAGE!L3,SQL_LINEAGE_LABELS!$C$1:$D$999,2,FALSE)</f>
        <v>2</v>
      </c>
      <c r="I3" s="1" t="s">
        <v>57</v>
      </c>
      <c r="J3" s="1" t="s">
        <v>10</v>
      </c>
      <c r="K3" s="1" t="s">
        <v>11</v>
      </c>
      <c r="L3" s="2" t="s">
        <v>17</v>
      </c>
      <c r="M3" s="2" t="s">
        <v>56</v>
      </c>
      <c r="O3" s="2">
        <v>1</v>
      </c>
      <c r="P3" s="2">
        <v>0</v>
      </c>
      <c r="Q3" s="2" t="s">
        <v>345</v>
      </c>
    </row>
    <row r="4" spans="1:17" x14ac:dyDescent="0.25">
      <c r="A4" s="2">
        <v>3</v>
      </c>
      <c r="B4" s="2">
        <f>VLOOKUP(SQL_LINEAGE!F4,SQL_LINEAGE_LABELS!$C$1:$D$999,2,FALSE)</f>
        <v>1</v>
      </c>
      <c r="C4" s="1" t="s">
        <v>58</v>
      </c>
      <c r="D4" s="1" t="s">
        <v>10</v>
      </c>
      <c r="E4" s="1" t="s">
        <v>11</v>
      </c>
      <c r="F4" s="2" t="s">
        <v>12</v>
      </c>
      <c r="G4" s="2" t="s">
        <v>59</v>
      </c>
      <c r="H4" s="2">
        <f>VLOOKUP(SQL_LINEAGE!L4,SQL_LINEAGE_LABELS!$C$1:$D$999,2,FALSE)</f>
        <v>2</v>
      </c>
      <c r="I4" s="1" t="s">
        <v>60</v>
      </c>
      <c r="J4" s="1" t="s">
        <v>10</v>
      </c>
      <c r="K4" s="1" t="s">
        <v>11</v>
      </c>
      <c r="L4" s="2" t="s">
        <v>17</v>
      </c>
      <c r="M4" s="2" t="s">
        <v>59</v>
      </c>
      <c r="O4" s="2">
        <v>1</v>
      </c>
      <c r="P4" s="2">
        <v>0</v>
      </c>
      <c r="Q4" s="2" t="s">
        <v>345</v>
      </c>
    </row>
    <row r="5" spans="1:17" x14ac:dyDescent="0.25">
      <c r="A5" s="2">
        <v>4</v>
      </c>
      <c r="B5" s="2">
        <f>VLOOKUP(SQL_LINEAGE!F5,SQL_LINEAGE_LABELS!$C$1:$D$999,2,FALSE)</f>
        <v>3</v>
      </c>
      <c r="C5" s="1" t="s">
        <v>61</v>
      </c>
      <c r="D5" s="1" t="s">
        <v>10</v>
      </c>
      <c r="E5" s="1" t="s">
        <v>11</v>
      </c>
      <c r="F5" s="2" t="s">
        <v>18</v>
      </c>
      <c r="G5" s="2" t="s">
        <v>62</v>
      </c>
      <c r="H5" s="2">
        <f>VLOOKUP(SQL_LINEAGE!L5,SQL_LINEAGE_LABELS!$C$1:$D$999,2,FALSE)</f>
        <v>4</v>
      </c>
      <c r="I5" s="1" t="s">
        <v>63</v>
      </c>
      <c r="J5" s="1" t="s">
        <v>10</v>
      </c>
      <c r="K5" s="1" t="s">
        <v>11</v>
      </c>
      <c r="L5" s="2" t="s">
        <v>36</v>
      </c>
      <c r="M5" s="2" t="s">
        <v>62</v>
      </c>
      <c r="O5" s="2">
        <v>1</v>
      </c>
      <c r="P5" s="2">
        <v>0</v>
      </c>
      <c r="Q5" s="2" t="s">
        <v>345</v>
      </c>
    </row>
    <row r="6" spans="1:17" x14ac:dyDescent="0.25">
      <c r="A6" s="2">
        <v>5</v>
      </c>
      <c r="B6" s="2">
        <f>VLOOKUP(SQL_LINEAGE!F6,SQL_LINEAGE_LABELS!$C$1:$D$999,2,FALSE)</f>
        <v>3</v>
      </c>
      <c r="C6" s="1" t="s">
        <v>64</v>
      </c>
      <c r="D6" s="1" t="s">
        <v>10</v>
      </c>
      <c r="E6" s="1" t="s">
        <v>11</v>
      </c>
      <c r="F6" s="2" t="s">
        <v>18</v>
      </c>
      <c r="G6" s="2" t="s">
        <v>65</v>
      </c>
      <c r="H6" s="2">
        <f>VLOOKUP(SQL_LINEAGE!L6,SQL_LINEAGE_LABELS!$C$1:$D$999,2,FALSE)</f>
        <v>4</v>
      </c>
      <c r="I6" s="1" t="s">
        <v>66</v>
      </c>
      <c r="J6" s="1" t="s">
        <v>10</v>
      </c>
      <c r="K6" s="1" t="s">
        <v>11</v>
      </c>
      <c r="L6" s="2" t="s">
        <v>36</v>
      </c>
      <c r="M6" s="2" t="s">
        <v>65</v>
      </c>
      <c r="O6" s="2">
        <v>1</v>
      </c>
      <c r="P6" s="2">
        <v>0</v>
      </c>
      <c r="Q6" s="2" t="s">
        <v>345</v>
      </c>
    </row>
    <row r="7" spans="1:17" x14ac:dyDescent="0.25">
      <c r="A7" s="2">
        <v>6</v>
      </c>
      <c r="B7" s="2">
        <f>VLOOKUP(SQL_LINEAGE!F7,SQL_LINEAGE_LABELS!$C$1:$D$999,2,FALSE)</f>
        <v>3</v>
      </c>
      <c r="C7" s="1" t="s">
        <v>67</v>
      </c>
      <c r="D7" s="1" t="s">
        <v>10</v>
      </c>
      <c r="E7" s="1" t="s">
        <v>11</v>
      </c>
      <c r="F7" s="2" t="s">
        <v>18</v>
      </c>
      <c r="G7" s="2" t="s">
        <v>68</v>
      </c>
      <c r="H7" s="2">
        <f>VLOOKUP(SQL_LINEAGE!L7,SQL_LINEAGE_LABELS!$C$1:$D$999,2,FALSE)</f>
        <v>4</v>
      </c>
      <c r="I7" s="1" t="s">
        <v>69</v>
      </c>
      <c r="J7" s="1" t="s">
        <v>10</v>
      </c>
      <c r="K7" s="1" t="s">
        <v>11</v>
      </c>
      <c r="L7" s="2" t="s">
        <v>36</v>
      </c>
      <c r="M7" s="2" t="s">
        <v>68</v>
      </c>
      <c r="O7" s="2">
        <v>1</v>
      </c>
      <c r="P7" s="2">
        <v>0</v>
      </c>
      <c r="Q7" s="2" t="s">
        <v>345</v>
      </c>
    </row>
    <row r="8" spans="1:17" x14ac:dyDescent="0.25">
      <c r="A8" s="2">
        <v>7</v>
      </c>
      <c r="B8" s="2">
        <f>VLOOKUP(SQL_LINEAGE!F8,SQL_LINEAGE_LABELS!$C$1:$D$999,2,FALSE)</f>
        <v>3</v>
      </c>
      <c r="C8" s="1" t="s">
        <v>70</v>
      </c>
      <c r="D8" s="1" t="s">
        <v>10</v>
      </c>
      <c r="E8" s="1" t="s">
        <v>11</v>
      </c>
      <c r="F8" s="2" t="s">
        <v>18</v>
      </c>
      <c r="G8" s="2" t="s">
        <v>71</v>
      </c>
      <c r="H8" s="2">
        <f>VLOOKUP(SQL_LINEAGE!L8,SQL_LINEAGE_LABELS!$C$1:$D$999,2,FALSE)</f>
        <v>4</v>
      </c>
      <c r="I8" s="1" t="s">
        <v>72</v>
      </c>
      <c r="J8" s="1" t="s">
        <v>10</v>
      </c>
      <c r="K8" s="1" t="s">
        <v>11</v>
      </c>
      <c r="L8" s="2" t="s">
        <v>36</v>
      </c>
      <c r="M8" s="2" t="s">
        <v>71</v>
      </c>
      <c r="O8" s="2">
        <v>1</v>
      </c>
      <c r="P8" s="2">
        <v>0</v>
      </c>
      <c r="Q8" s="2" t="s">
        <v>345</v>
      </c>
    </row>
    <row r="9" spans="1:17" x14ac:dyDescent="0.25">
      <c r="A9" s="2">
        <v>8</v>
      </c>
      <c r="B9" s="2">
        <f>VLOOKUP(SQL_LINEAGE!F9,SQL_LINEAGE_LABELS!$C$1:$D$999,2,FALSE)</f>
        <v>3</v>
      </c>
      <c r="C9" s="1" t="s">
        <v>73</v>
      </c>
      <c r="D9" s="1" t="s">
        <v>10</v>
      </c>
      <c r="E9" s="1" t="s">
        <v>11</v>
      </c>
      <c r="F9" s="2" t="s">
        <v>18</v>
      </c>
      <c r="G9" s="2" t="s">
        <v>74</v>
      </c>
      <c r="H9" s="2">
        <f>VLOOKUP(SQL_LINEAGE!L9,SQL_LINEAGE_LABELS!$C$1:$D$999,2,FALSE)</f>
        <v>4</v>
      </c>
      <c r="I9" s="1" t="s">
        <v>75</v>
      </c>
      <c r="J9" s="1" t="s">
        <v>10</v>
      </c>
      <c r="K9" s="1" t="s">
        <v>11</v>
      </c>
      <c r="L9" s="2" t="s">
        <v>36</v>
      </c>
      <c r="M9" s="2" t="s">
        <v>74</v>
      </c>
      <c r="O9" s="2">
        <v>1</v>
      </c>
      <c r="P9" s="2">
        <v>0</v>
      </c>
      <c r="Q9" s="2" t="s">
        <v>345</v>
      </c>
    </row>
    <row r="10" spans="1:17" x14ac:dyDescent="0.25">
      <c r="A10" s="2">
        <v>9</v>
      </c>
      <c r="B10" s="2">
        <f>VLOOKUP(SQL_LINEAGE!F10,SQL_LINEAGE_LABELS!$C$1:$D$999,2,FALSE)</f>
        <v>3</v>
      </c>
      <c r="C10" s="1" t="s">
        <v>76</v>
      </c>
      <c r="D10" s="1" t="s">
        <v>10</v>
      </c>
      <c r="E10" s="1" t="s">
        <v>11</v>
      </c>
      <c r="F10" s="2" t="s">
        <v>18</v>
      </c>
      <c r="G10" s="2" t="s">
        <v>77</v>
      </c>
      <c r="H10" s="2">
        <f>VLOOKUP(SQL_LINEAGE!L10,SQL_LINEAGE_LABELS!$C$1:$D$999,2,FALSE)</f>
        <v>4</v>
      </c>
      <c r="I10" s="1" t="s">
        <v>78</v>
      </c>
      <c r="J10" s="1" t="s">
        <v>10</v>
      </c>
      <c r="K10" s="1" t="s">
        <v>11</v>
      </c>
      <c r="L10" s="2" t="s">
        <v>36</v>
      </c>
      <c r="M10" s="2" t="s">
        <v>77</v>
      </c>
      <c r="O10" s="2">
        <v>1</v>
      </c>
      <c r="P10" s="2">
        <v>0</v>
      </c>
      <c r="Q10" s="2" t="s">
        <v>345</v>
      </c>
    </row>
    <row r="11" spans="1:17" x14ac:dyDescent="0.25">
      <c r="A11" s="2">
        <v>10</v>
      </c>
      <c r="B11" s="2">
        <f>VLOOKUP(SQL_LINEAGE!F11,SQL_LINEAGE_LABELS!$C$1:$D$999,2,FALSE)</f>
        <v>3</v>
      </c>
      <c r="C11" s="1" t="s">
        <v>79</v>
      </c>
      <c r="D11" s="1" t="s">
        <v>10</v>
      </c>
      <c r="E11" s="1" t="s">
        <v>11</v>
      </c>
      <c r="F11" s="2" t="s">
        <v>18</v>
      </c>
      <c r="G11" s="2" t="s">
        <v>24</v>
      </c>
      <c r="H11" s="2">
        <f>VLOOKUP(SQL_LINEAGE!L11,SQL_LINEAGE_LABELS!$C$1:$D$999,2,FALSE)</f>
        <v>4</v>
      </c>
      <c r="I11" s="1" t="s">
        <v>80</v>
      </c>
      <c r="J11" s="1" t="s">
        <v>10</v>
      </c>
      <c r="K11" s="1" t="s">
        <v>11</v>
      </c>
      <c r="L11" s="2" t="s">
        <v>36</v>
      </c>
      <c r="M11" s="2" t="s">
        <v>24</v>
      </c>
      <c r="O11" s="2">
        <v>1</v>
      </c>
      <c r="P11" s="2">
        <v>0</v>
      </c>
      <c r="Q11" s="2" t="s">
        <v>345</v>
      </c>
    </row>
    <row r="12" spans="1:17" x14ac:dyDescent="0.25">
      <c r="A12" s="2">
        <v>11</v>
      </c>
      <c r="B12" s="2">
        <f>VLOOKUP(SQL_LINEAGE!F12,SQL_LINEAGE_LABELS!$C$1:$D$999,2,FALSE)</f>
        <v>3</v>
      </c>
      <c r="C12" s="1" t="s">
        <v>81</v>
      </c>
      <c r="D12" s="1" t="s">
        <v>10</v>
      </c>
      <c r="E12" s="1" t="s">
        <v>11</v>
      </c>
      <c r="F12" s="2" t="s">
        <v>18</v>
      </c>
      <c r="G12" s="2" t="s">
        <v>82</v>
      </c>
      <c r="H12" s="2">
        <f>VLOOKUP(SQL_LINEAGE!L12,SQL_LINEAGE_LABELS!$C$1:$D$999,2,FALSE)</f>
        <v>4</v>
      </c>
      <c r="I12" s="1" t="s">
        <v>83</v>
      </c>
      <c r="J12" s="1" t="s">
        <v>10</v>
      </c>
      <c r="K12" s="1" t="s">
        <v>11</v>
      </c>
      <c r="L12" s="2" t="s">
        <v>36</v>
      </c>
      <c r="M12" s="2" t="s">
        <v>82</v>
      </c>
      <c r="O12" s="2">
        <v>1</v>
      </c>
      <c r="P12" s="2">
        <v>0</v>
      </c>
      <c r="Q12" s="2" t="s">
        <v>345</v>
      </c>
    </row>
    <row r="13" spans="1:17" x14ac:dyDescent="0.25">
      <c r="A13" s="2">
        <v>12</v>
      </c>
      <c r="B13" s="2">
        <f>VLOOKUP(SQL_LINEAGE!F13,SQL_LINEAGE_LABELS!$C$1:$D$999,2,FALSE)</f>
        <v>3</v>
      </c>
      <c r="C13" s="1" t="s">
        <v>84</v>
      </c>
      <c r="D13" s="1" t="s">
        <v>10</v>
      </c>
      <c r="E13" s="1" t="s">
        <v>11</v>
      </c>
      <c r="F13" s="2" t="s">
        <v>18</v>
      </c>
      <c r="G13" s="2" t="s">
        <v>85</v>
      </c>
      <c r="H13" s="2">
        <f>VLOOKUP(SQL_LINEAGE!L13,SQL_LINEAGE_LABELS!$C$1:$D$999,2,FALSE)</f>
        <v>4</v>
      </c>
      <c r="I13" s="1" t="s">
        <v>86</v>
      </c>
      <c r="J13" s="1" t="s">
        <v>10</v>
      </c>
      <c r="K13" s="1" t="s">
        <v>11</v>
      </c>
      <c r="L13" s="2" t="s">
        <v>36</v>
      </c>
      <c r="M13" s="2" t="s">
        <v>85</v>
      </c>
      <c r="O13" s="2">
        <v>1</v>
      </c>
      <c r="P13" s="2">
        <v>0</v>
      </c>
      <c r="Q13" s="2" t="s">
        <v>345</v>
      </c>
    </row>
    <row r="14" spans="1:17" x14ac:dyDescent="0.25">
      <c r="A14" s="2">
        <v>13</v>
      </c>
      <c r="B14" s="2">
        <f>VLOOKUP(SQL_LINEAGE!F14,SQL_LINEAGE_LABELS!$C$1:$D$999,2,FALSE)</f>
        <v>3</v>
      </c>
      <c r="C14" s="1" t="s">
        <v>87</v>
      </c>
      <c r="D14" s="1" t="s">
        <v>10</v>
      </c>
      <c r="E14" s="1" t="s">
        <v>11</v>
      </c>
      <c r="F14" s="2" t="s">
        <v>18</v>
      </c>
      <c r="G14" s="2" t="s">
        <v>88</v>
      </c>
      <c r="H14" s="2">
        <f>VLOOKUP(SQL_LINEAGE!L14,SQL_LINEAGE_LABELS!$C$1:$D$999,2,FALSE)</f>
        <v>4</v>
      </c>
      <c r="I14" s="1" t="s">
        <v>89</v>
      </c>
      <c r="J14" s="1" t="s">
        <v>10</v>
      </c>
      <c r="K14" s="1" t="s">
        <v>11</v>
      </c>
      <c r="L14" s="2" t="s">
        <v>36</v>
      </c>
      <c r="M14" s="2" t="s">
        <v>88</v>
      </c>
      <c r="O14" s="2">
        <v>1</v>
      </c>
      <c r="P14" s="2">
        <v>0</v>
      </c>
      <c r="Q14" s="2" t="s">
        <v>345</v>
      </c>
    </row>
    <row r="15" spans="1:17" x14ac:dyDescent="0.25">
      <c r="A15" s="2">
        <v>14</v>
      </c>
      <c r="B15" s="2">
        <f>VLOOKUP(SQL_LINEAGE!F15,SQL_LINEAGE_LABELS!$C$1:$D$999,2,FALSE)</f>
        <v>3</v>
      </c>
      <c r="C15" s="1" t="s">
        <v>90</v>
      </c>
      <c r="D15" s="1" t="s">
        <v>10</v>
      </c>
      <c r="E15" s="1" t="s">
        <v>11</v>
      </c>
      <c r="F15" s="2" t="s">
        <v>18</v>
      </c>
      <c r="G15" s="2" t="s">
        <v>91</v>
      </c>
      <c r="H15" s="2">
        <f>VLOOKUP(SQL_LINEAGE!L15,SQL_LINEAGE_LABELS!$C$1:$D$999,2,FALSE)</f>
        <v>4</v>
      </c>
      <c r="I15" s="1" t="s">
        <v>92</v>
      </c>
      <c r="J15" s="1" t="s">
        <v>10</v>
      </c>
      <c r="K15" s="1" t="s">
        <v>11</v>
      </c>
      <c r="L15" s="2" t="s">
        <v>36</v>
      </c>
      <c r="M15" s="2" t="s">
        <v>91</v>
      </c>
      <c r="O15" s="2">
        <v>1</v>
      </c>
      <c r="P15" s="2">
        <v>0</v>
      </c>
      <c r="Q15" s="2" t="s">
        <v>345</v>
      </c>
    </row>
    <row r="16" spans="1:17" x14ac:dyDescent="0.25">
      <c r="A16" s="2">
        <v>15</v>
      </c>
      <c r="B16" s="2">
        <f>VLOOKUP(SQL_LINEAGE!F16,SQL_LINEAGE_LABELS!$C$1:$D$999,2,FALSE)</f>
        <v>7</v>
      </c>
      <c r="C16" s="1" t="s">
        <v>93</v>
      </c>
      <c r="D16" s="1" t="s">
        <v>10</v>
      </c>
      <c r="E16" s="1" t="s">
        <v>11</v>
      </c>
      <c r="F16" s="2" t="s">
        <v>19</v>
      </c>
      <c r="G16" s="2" t="s">
        <v>94</v>
      </c>
      <c r="H16" s="2">
        <f>VLOOKUP(SQL_LINEAGE!L16,SQL_LINEAGE_LABELS!$C$1:$D$999,2,FALSE)</f>
        <v>8</v>
      </c>
      <c r="I16" s="1" t="s">
        <v>95</v>
      </c>
      <c r="J16" s="1" t="s">
        <v>10</v>
      </c>
      <c r="K16" s="1" t="s">
        <v>11</v>
      </c>
      <c r="L16" s="2" t="s">
        <v>38</v>
      </c>
      <c r="M16" s="2" t="s">
        <v>94</v>
      </c>
      <c r="O16" s="2">
        <v>1</v>
      </c>
      <c r="P16" s="2">
        <v>0</v>
      </c>
      <c r="Q16" s="2" t="s">
        <v>345</v>
      </c>
    </row>
    <row r="17" spans="1:17" x14ac:dyDescent="0.25">
      <c r="A17" s="2">
        <v>16</v>
      </c>
      <c r="B17" s="2">
        <f>VLOOKUP(SQL_LINEAGE!F17,SQL_LINEAGE_LABELS!$C$1:$D$999,2,FALSE)</f>
        <v>7</v>
      </c>
      <c r="C17" s="1" t="s">
        <v>96</v>
      </c>
      <c r="D17" s="1" t="s">
        <v>10</v>
      </c>
      <c r="E17" s="1" t="s">
        <v>11</v>
      </c>
      <c r="F17" s="2" t="s">
        <v>19</v>
      </c>
      <c r="G17" s="2" t="s">
        <v>97</v>
      </c>
      <c r="H17" s="2">
        <f>VLOOKUP(SQL_LINEAGE!L17,SQL_LINEAGE_LABELS!$C$1:$D$999,2,FALSE)</f>
        <v>8</v>
      </c>
      <c r="I17" s="1" t="s">
        <v>98</v>
      </c>
      <c r="J17" s="1" t="s">
        <v>10</v>
      </c>
      <c r="K17" s="1" t="s">
        <v>11</v>
      </c>
      <c r="L17" s="2" t="s">
        <v>38</v>
      </c>
      <c r="M17" s="2" t="s">
        <v>97</v>
      </c>
      <c r="O17" s="2">
        <v>1</v>
      </c>
      <c r="P17" s="2">
        <v>0</v>
      </c>
      <c r="Q17" s="2" t="s">
        <v>345</v>
      </c>
    </row>
    <row r="18" spans="1:17" x14ac:dyDescent="0.25">
      <c r="A18" s="2">
        <v>17</v>
      </c>
      <c r="B18" s="2">
        <f>VLOOKUP(SQL_LINEAGE!F18,SQL_LINEAGE_LABELS!$C$1:$D$999,2,FALSE)</f>
        <v>5</v>
      </c>
      <c r="C18" s="1" t="s">
        <v>99</v>
      </c>
      <c r="D18" s="1" t="s">
        <v>10</v>
      </c>
      <c r="E18" s="1" t="s">
        <v>11</v>
      </c>
      <c r="F18" s="2" t="s">
        <v>20</v>
      </c>
      <c r="G18" s="2" t="s">
        <v>94</v>
      </c>
      <c r="H18" s="2">
        <f>VLOOKUP(SQL_LINEAGE!L18,SQL_LINEAGE_LABELS!$C$1:$D$999,2,FALSE)</f>
        <v>6</v>
      </c>
      <c r="I18" s="1" t="s">
        <v>100</v>
      </c>
      <c r="J18" s="1" t="s">
        <v>10</v>
      </c>
      <c r="K18" s="1" t="s">
        <v>11</v>
      </c>
      <c r="L18" s="2" t="s">
        <v>37</v>
      </c>
      <c r="M18" s="2" t="s">
        <v>94</v>
      </c>
      <c r="O18" s="2">
        <v>1</v>
      </c>
      <c r="P18" s="2">
        <v>0</v>
      </c>
      <c r="Q18" s="2" t="s">
        <v>345</v>
      </c>
    </row>
    <row r="19" spans="1:17" x14ac:dyDescent="0.25">
      <c r="A19" s="2">
        <v>18</v>
      </c>
      <c r="B19" s="2">
        <f>VLOOKUP(SQL_LINEAGE!F19,SQL_LINEAGE_LABELS!$C$1:$D$999,2,FALSE)</f>
        <v>5</v>
      </c>
      <c r="C19" s="1" t="s">
        <v>101</v>
      </c>
      <c r="D19" s="1" t="s">
        <v>10</v>
      </c>
      <c r="E19" s="1" t="s">
        <v>11</v>
      </c>
      <c r="F19" s="2" t="s">
        <v>20</v>
      </c>
      <c r="G19" s="2" t="s">
        <v>102</v>
      </c>
      <c r="H19" s="2">
        <f>VLOOKUP(SQL_LINEAGE!L19,SQL_LINEAGE_LABELS!$C$1:$D$999,2,FALSE)</f>
        <v>6</v>
      </c>
      <c r="I19" s="1" t="s">
        <v>103</v>
      </c>
      <c r="J19" s="1" t="s">
        <v>10</v>
      </c>
      <c r="K19" s="1" t="s">
        <v>11</v>
      </c>
      <c r="L19" s="2" t="s">
        <v>37</v>
      </c>
      <c r="M19" s="2" t="s">
        <v>102</v>
      </c>
      <c r="O19" s="2">
        <v>1</v>
      </c>
      <c r="P19" s="2">
        <v>0</v>
      </c>
      <c r="Q19" s="2" t="s">
        <v>345</v>
      </c>
    </row>
    <row r="20" spans="1:17" x14ac:dyDescent="0.25">
      <c r="A20" s="2">
        <v>19</v>
      </c>
      <c r="B20" s="2">
        <f>VLOOKUP(SQL_LINEAGE!F20,SQL_LINEAGE_LABELS!$C$1:$D$999,2,FALSE)</f>
        <v>5</v>
      </c>
      <c r="C20" s="1" t="s">
        <v>104</v>
      </c>
      <c r="D20" s="1" t="s">
        <v>10</v>
      </c>
      <c r="E20" s="1" t="s">
        <v>11</v>
      </c>
      <c r="F20" s="2" t="s">
        <v>20</v>
      </c>
      <c r="G20" s="2" t="s">
        <v>105</v>
      </c>
      <c r="H20" s="2">
        <f>VLOOKUP(SQL_LINEAGE!L20,SQL_LINEAGE_LABELS!$C$1:$D$999,2,FALSE)</f>
        <v>6</v>
      </c>
      <c r="I20" s="1" t="s">
        <v>106</v>
      </c>
      <c r="J20" s="1" t="s">
        <v>10</v>
      </c>
      <c r="K20" s="1" t="s">
        <v>11</v>
      </c>
      <c r="L20" s="2" t="s">
        <v>37</v>
      </c>
      <c r="M20" s="2" t="s">
        <v>105</v>
      </c>
      <c r="O20" s="2">
        <v>1</v>
      </c>
      <c r="P20" s="2">
        <v>0</v>
      </c>
      <c r="Q20" s="2" t="s">
        <v>345</v>
      </c>
    </row>
    <row r="21" spans="1:17" x14ac:dyDescent="0.25">
      <c r="A21" s="2">
        <v>20</v>
      </c>
      <c r="B21" s="2">
        <f>VLOOKUP(SQL_LINEAGE!F21,SQL_LINEAGE_LABELS!$C$1:$D$999,2,FALSE)</f>
        <v>5</v>
      </c>
      <c r="C21" s="1" t="s">
        <v>107</v>
      </c>
      <c r="D21" s="1" t="s">
        <v>10</v>
      </c>
      <c r="E21" s="1" t="s">
        <v>11</v>
      </c>
      <c r="F21" s="2" t="s">
        <v>20</v>
      </c>
      <c r="G21" s="2" t="s">
        <v>108</v>
      </c>
      <c r="H21" s="2">
        <f>VLOOKUP(SQL_LINEAGE!L21,SQL_LINEAGE_LABELS!$C$1:$D$999,2,FALSE)</f>
        <v>6</v>
      </c>
      <c r="I21" s="1" t="s">
        <v>109</v>
      </c>
      <c r="J21" s="1" t="s">
        <v>10</v>
      </c>
      <c r="K21" s="1" t="s">
        <v>11</v>
      </c>
      <c r="L21" s="2" t="s">
        <v>37</v>
      </c>
      <c r="M21" s="2" t="s">
        <v>108</v>
      </c>
      <c r="O21" s="2">
        <v>1</v>
      </c>
      <c r="P21" s="2">
        <v>0</v>
      </c>
      <c r="Q21" s="2" t="s">
        <v>345</v>
      </c>
    </row>
    <row r="22" spans="1:17" x14ac:dyDescent="0.25">
      <c r="A22" s="2">
        <v>21</v>
      </c>
      <c r="B22" s="2">
        <f>VLOOKUP(SQL_LINEAGE!F22,SQL_LINEAGE_LABELS!$C$1:$D$999,2,FALSE)</f>
        <v>5</v>
      </c>
      <c r="C22" s="1" t="s">
        <v>110</v>
      </c>
      <c r="D22" s="1" t="s">
        <v>10</v>
      </c>
      <c r="E22" s="1" t="s">
        <v>11</v>
      </c>
      <c r="F22" s="2" t="s">
        <v>20</v>
      </c>
      <c r="G22" s="2" t="s">
        <v>111</v>
      </c>
      <c r="H22" s="2">
        <f>VLOOKUP(SQL_LINEAGE!L22,SQL_LINEAGE_LABELS!$C$1:$D$999,2,FALSE)</f>
        <v>6</v>
      </c>
      <c r="I22" s="1" t="s">
        <v>112</v>
      </c>
      <c r="J22" s="1" t="s">
        <v>10</v>
      </c>
      <c r="K22" s="1" t="s">
        <v>11</v>
      </c>
      <c r="L22" s="2" t="s">
        <v>37</v>
      </c>
      <c r="M22" s="2" t="s">
        <v>111</v>
      </c>
      <c r="O22" s="2">
        <v>1</v>
      </c>
      <c r="P22" s="2">
        <v>0</v>
      </c>
      <c r="Q22" s="2" t="s">
        <v>345</v>
      </c>
    </row>
    <row r="23" spans="1:17" x14ac:dyDescent="0.25">
      <c r="A23" s="2">
        <v>22</v>
      </c>
      <c r="B23" s="2">
        <f>VLOOKUP(SQL_LINEAGE!F23,SQL_LINEAGE_LABELS!$C$1:$D$999,2,FALSE)</f>
        <v>5</v>
      </c>
      <c r="C23" s="1" t="s">
        <v>113</v>
      </c>
      <c r="D23" s="1" t="s">
        <v>10</v>
      </c>
      <c r="E23" s="1" t="s">
        <v>11</v>
      </c>
      <c r="F23" s="2" t="s">
        <v>20</v>
      </c>
      <c r="G23" s="2" t="s">
        <v>114</v>
      </c>
      <c r="H23" s="2">
        <f>VLOOKUP(SQL_LINEAGE!L23,SQL_LINEAGE_LABELS!$C$1:$D$999,2,FALSE)</f>
        <v>6</v>
      </c>
      <c r="I23" s="1" t="s">
        <v>115</v>
      </c>
      <c r="J23" s="1" t="s">
        <v>10</v>
      </c>
      <c r="K23" s="1" t="s">
        <v>11</v>
      </c>
      <c r="L23" s="2" t="s">
        <v>37</v>
      </c>
      <c r="M23" s="2" t="s">
        <v>114</v>
      </c>
      <c r="O23" s="2">
        <v>1</v>
      </c>
      <c r="P23" s="2">
        <v>0</v>
      </c>
      <c r="Q23" s="2" t="s">
        <v>345</v>
      </c>
    </row>
    <row r="24" spans="1:17" x14ac:dyDescent="0.25">
      <c r="A24" s="2">
        <v>23</v>
      </c>
      <c r="B24" s="2">
        <f>VLOOKUP(SQL_LINEAGE!F24,SQL_LINEAGE_LABELS!$C$1:$D$999,2,FALSE)</f>
        <v>5</v>
      </c>
      <c r="C24" s="1" t="s">
        <v>116</v>
      </c>
      <c r="D24" s="1" t="s">
        <v>10</v>
      </c>
      <c r="E24" s="1" t="s">
        <v>11</v>
      </c>
      <c r="F24" s="2" t="s">
        <v>20</v>
      </c>
      <c r="G24" s="2" t="s">
        <v>117</v>
      </c>
      <c r="H24" s="2">
        <f>VLOOKUP(SQL_LINEAGE!L24,SQL_LINEAGE_LABELS!$C$1:$D$999,2,FALSE)</f>
        <v>6</v>
      </c>
      <c r="I24" s="1" t="s">
        <v>118</v>
      </c>
      <c r="J24" s="1" t="s">
        <v>10</v>
      </c>
      <c r="K24" s="1" t="s">
        <v>11</v>
      </c>
      <c r="L24" s="2" t="s">
        <v>37</v>
      </c>
      <c r="M24" s="2" t="s">
        <v>117</v>
      </c>
      <c r="O24" s="2">
        <v>1</v>
      </c>
      <c r="P24" s="2">
        <v>0</v>
      </c>
      <c r="Q24" s="2" t="s">
        <v>345</v>
      </c>
    </row>
    <row r="25" spans="1:17" x14ac:dyDescent="0.25">
      <c r="A25" s="2">
        <v>24</v>
      </c>
      <c r="B25" s="2">
        <f>VLOOKUP(SQL_LINEAGE!F25,SQL_LINEAGE_LABELS!$C$1:$D$999,2,FALSE)</f>
        <v>5</v>
      </c>
      <c r="C25" s="1" t="s">
        <v>119</v>
      </c>
      <c r="D25" s="1" t="s">
        <v>10</v>
      </c>
      <c r="E25" s="1" t="s">
        <v>11</v>
      </c>
      <c r="F25" s="2" t="s">
        <v>20</v>
      </c>
      <c r="G25" s="2" t="s">
        <v>74</v>
      </c>
      <c r="H25" s="2">
        <f>VLOOKUP(SQL_LINEAGE!L25,SQL_LINEAGE_LABELS!$C$1:$D$999,2,FALSE)</f>
        <v>6</v>
      </c>
      <c r="I25" s="1" t="s">
        <v>120</v>
      </c>
      <c r="J25" s="1" t="s">
        <v>10</v>
      </c>
      <c r="K25" s="1" t="s">
        <v>11</v>
      </c>
      <c r="L25" s="2" t="s">
        <v>37</v>
      </c>
      <c r="M25" s="2" t="s">
        <v>74</v>
      </c>
      <c r="O25" s="2">
        <v>1</v>
      </c>
      <c r="P25" s="2">
        <v>0</v>
      </c>
      <c r="Q25" s="2" t="s">
        <v>345</v>
      </c>
    </row>
    <row r="26" spans="1:17" x14ac:dyDescent="0.25">
      <c r="A26" s="2">
        <v>25</v>
      </c>
      <c r="B26" s="2">
        <f>VLOOKUP(SQL_LINEAGE!F26,SQL_LINEAGE_LABELS!$C$1:$D$999,2,FALSE)</f>
        <v>5</v>
      </c>
      <c r="C26" s="1" t="s">
        <v>121</v>
      </c>
      <c r="D26" s="1" t="s">
        <v>10</v>
      </c>
      <c r="E26" s="1" t="s">
        <v>11</v>
      </c>
      <c r="F26" s="2" t="s">
        <v>20</v>
      </c>
      <c r="G26" s="2" t="s">
        <v>77</v>
      </c>
      <c r="H26" s="2">
        <f>VLOOKUP(SQL_LINEAGE!L26,SQL_LINEAGE_LABELS!$C$1:$D$999,2,FALSE)</f>
        <v>6</v>
      </c>
      <c r="I26" s="1" t="s">
        <v>122</v>
      </c>
      <c r="J26" s="1" t="s">
        <v>10</v>
      </c>
      <c r="K26" s="1" t="s">
        <v>11</v>
      </c>
      <c r="L26" s="2" t="s">
        <v>37</v>
      </c>
      <c r="M26" s="2" t="s">
        <v>77</v>
      </c>
      <c r="O26" s="2">
        <v>1</v>
      </c>
      <c r="P26" s="2">
        <v>0</v>
      </c>
      <c r="Q26" s="2" t="s">
        <v>345</v>
      </c>
    </row>
    <row r="27" spans="1:17" x14ac:dyDescent="0.25">
      <c r="A27" s="2">
        <v>26</v>
      </c>
      <c r="B27" s="2">
        <f>VLOOKUP(SQL_LINEAGE!F27,SQL_LINEAGE_LABELS!$C$1:$D$999,2,FALSE)</f>
        <v>5</v>
      </c>
      <c r="C27" s="1" t="s">
        <v>123</v>
      </c>
      <c r="D27" s="1" t="s">
        <v>10</v>
      </c>
      <c r="E27" s="1" t="s">
        <v>11</v>
      </c>
      <c r="F27" s="2" t="s">
        <v>20</v>
      </c>
      <c r="G27" s="2" t="s">
        <v>24</v>
      </c>
      <c r="H27" s="2">
        <f>VLOOKUP(SQL_LINEAGE!L27,SQL_LINEAGE_LABELS!$C$1:$D$999,2,FALSE)</f>
        <v>6</v>
      </c>
      <c r="I27" s="1" t="s">
        <v>124</v>
      </c>
      <c r="J27" s="1" t="s">
        <v>10</v>
      </c>
      <c r="K27" s="1" t="s">
        <v>11</v>
      </c>
      <c r="L27" s="2" t="s">
        <v>37</v>
      </c>
      <c r="M27" s="2" t="s">
        <v>24</v>
      </c>
      <c r="O27" s="2">
        <v>1</v>
      </c>
      <c r="P27" s="2">
        <v>0</v>
      </c>
      <c r="Q27" s="2" t="s">
        <v>345</v>
      </c>
    </row>
    <row r="28" spans="1:17" x14ac:dyDescent="0.25">
      <c r="A28" s="2">
        <v>27</v>
      </c>
      <c r="B28" s="2">
        <f>VLOOKUP(SQL_LINEAGE!F28,SQL_LINEAGE_LABELS!$C$1:$D$999,2,FALSE)</f>
        <v>5</v>
      </c>
      <c r="C28" s="1" t="s">
        <v>125</v>
      </c>
      <c r="D28" s="1" t="s">
        <v>10</v>
      </c>
      <c r="E28" s="1" t="s">
        <v>11</v>
      </c>
      <c r="F28" s="2" t="s">
        <v>20</v>
      </c>
      <c r="G28" s="2" t="s">
        <v>82</v>
      </c>
      <c r="H28" s="2">
        <f>VLOOKUP(SQL_LINEAGE!L28,SQL_LINEAGE_LABELS!$C$1:$D$999,2,FALSE)</f>
        <v>6</v>
      </c>
      <c r="I28" s="1" t="s">
        <v>126</v>
      </c>
      <c r="J28" s="1" t="s">
        <v>10</v>
      </c>
      <c r="K28" s="1" t="s">
        <v>11</v>
      </c>
      <c r="L28" s="2" t="s">
        <v>37</v>
      </c>
      <c r="M28" s="2" t="s">
        <v>82</v>
      </c>
      <c r="O28" s="2">
        <v>1</v>
      </c>
      <c r="P28" s="2">
        <v>0</v>
      </c>
      <c r="Q28" s="2" t="s">
        <v>345</v>
      </c>
    </row>
    <row r="29" spans="1:17" x14ac:dyDescent="0.25">
      <c r="A29" s="2">
        <v>28</v>
      </c>
      <c r="B29" s="2">
        <f>VLOOKUP(SQL_LINEAGE!F29,SQL_LINEAGE_LABELS!$C$1:$D$999,2,FALSE)</f>
        <v>5</v>
      </c>
      <c r="C29" s="1" t="s">
        <v>127</v>
      </c>
      <c r="D29" s="1" t="s">
        <v>10</v>
      </c>
      <c r="E29" s="1" t="s">
        <v>11</v>
      </c>
      <c r="F29" s="2" t="s">
        <v>20</v>
      </c>
      <c r="G29" s="2" t="s">
        <v>85</v>
      </c>
      <c r="H29" s="2">
        <f>VLOOKUP(SQL_LINEAGE!L29,SQL_LINEAGE_LABELS!$C$1:$D$999,2,FALSE)</f>
        <v>6</v>
      </c>
      <c r="I29" s="1" t="s">
        <v>128</v>
      </c>
      <c r="J29" s="1" t="s">
        <v>10</v>
      </c>
      <c r="K29" s="1" t="s">
        <v>11</v>
      </c>
      <c r="L29" s="2" t="s">
        <v>37</v>
      </c>
      <c r="M29" s="2" t="s">
        <v>85</v>
      </c>
      <c r="O29" s="2">
        <v>1</v>
      </c>
      <c r="P29" s="2">
        <v>0</v>
      </c>
      <c r="Q29" s="2" t="s">
        <v>345</v>
      </c>
    </row>
    <row r="30" spans="1:17" x14ac:dyDescent="0.25">
      <c r="A30" s="2">
        <v>29</v>
      </c>
      <c r="B30" s="2">
        <f>VLOOKUP(SQL_LINEAGE!F30,SQL_LINEAGE_LABELS!$C$1:$D$999,2,FALSE)</f>
        <v>5</v>
      </c>
      <c r="C30" s="1" t="s">
        <v>129</v>
      </c>
      <c r="D30" s="1" t="s">
        <v>10</v>
      </c>
      <c r="E30" s="1" t="s">
        <v>11</v>
      </c>
      <c r="F30" s="2" t="s">
        <v>20</v>
      </c>
      <c r="G30" s="2" t="s">
        <v>130</v>
      </c>
      <c r="H30" s="2">
        <f>VLOOKUP(SQL_LINEAGE!L30,SQL_LINEAGE_LABELS!$C$1:$D$999,2,FALSE)</f>
        <v>6</v>
      </c>
      <c r="I30" s="1" t="s">
        <v>131</v>
      </c>
      <c r="J30" s="1" t="s">
        <v>10</v>
      </c>
      <c r="K30" s="1" t="s">
        <v>11</v>
      </c>
      <c r="L30" s="2" t="s">
        <v>37</v>
      </c>
      <c r="M30" s="2" t="s">
        <v>130</v>
      </c>
      <c r="O30" s="2">
        <v>1</v>
      </c>
      <c r="P30" s="2">
        <v>0</v>
      </c>
      <c r="Q30" s="2" t="s">
        <v>345</v>
      </c>
    </row>
    <row r="31" spans="1:17" x14ac:dyDescent="0.25">
      <c r="A31" s="2">
        <v>30</v>
      </c>
      <c r="B31" s="2">
        <f>VLOOKUP(SQL_LINEAGE!F31,SQL_LINEAGE_LABELS!$C$1:$D$999,2,FALSE)</f>
        <v>5</v>
      </c>
      <c r="C31" s="1" t="s">
        <v>132</v>
      </c>
      <c r="D31" s="1" t="s">
        <v>10</v>
      </c>
      <c r="E31" s="1" t="s">
        <v>11</v>
      </c>
      <c r="F31" s="2" t="s">
        <v>20</v>
      </c>
      <c r="G31" s="2" t="s">
        <v>133</v>
      </c>
      <c r="H31" s="2">
        <f>VLOOKUP(SQL_LINEAGE!L31,SQL_LINEAGE_LABELS!$C$1:$D$999,2,FALSE)</f>
        <v>6</v>
      </c>
      <c r="I31" s="1" t="s">
        <v>134</v>
      </c>
      <c r="J31" s="1" t="s">
        <v>10</v>
      </c>
      <c r="K31" s="1" t="s">
        <v>11</v>
      </c>
      <c r="L31" s="2" t="s">
        <v>37</v>
      </c>
      <c r="M31" s="2" t="s">
        <v>133</v>
      </c>
      <c r="O31" s="2">
        <v>1</v>
      </c>
      <c r="P31" s="2">
        <v>0</v>
      </c>
      <c r="Q31" s="2" t="s">
        <v>345</v>
      </c>
    </row>
    <row r="32" spans="1:17" x14ac:dyDescent="0.25">
      <c r="A32" s="2">
        <v>31</v>
      </c>
      <c r="B32" s="2">
        <f>VLOOKUP(SQL_LINEAGE!F32,SQL_LINEAGE_LABELS!$C$1:$D$999,2,FALSE)</f>
        <v>5</v>
      </c>
      <c r="C32" s="1" t="s">
        <v>135</v>
      </c>
      <c r="D32" s="1" t="s">
        <v>10</v>
      </c>
      <c r="E32" s="1" t="s">
        <v>11</v>
      </c>
      <c r="F32" s="2" t="s">
        <v>20</v>
      </c>
      <c r="G32" s="2" t="s">
        <v>136</v>
      </c>
      <c r="H32" s="2">
        <f>VLOOKUP(SQL_LINEAGE!L32,SQL_LINEAGE_LABELS!$C$1:$D$999,2,FALSE)</f>
        <v>6</v>
      </c>
      <c r="I32" s="1" t="s">
        <v>137</v>
      </c>
      <c r="J32" s="1" t="s">
        <v>10</v>
      </c>
      <c r="K32" s="1" t="s">
        <v>11</v>
      </c>
      <c r="L32" s="2" t="s">
        <v>37</v>
      </c>
      <c r="M32" s="2" t="s">
        <v>136</v>
      </c>
      <c r="O32" s="2">
        <v>1</v>
      </c>
      <c r="P32" s="2">
        <v>0</v>
      </c>
      <c r="Q32" s="2" t="s">
        <v>345</v>
      </c>
    </row>
    <row r="33" spans="1:17" x14ac:dyDescent="0.25">
      <c r="A33" s="2">
        <v>32</v>
      </c>
      <c r="B33" s="2">
        <f>VLOOKUP(SQL_LINEAGE!F33,SQL_LINEAGE_LABELS!$C$1:$D$999,2,FALSE)</f>
        <v>0</v>
      </c>
      <c r="C33" s="1" t="s">
        <v>138</v>
      </c>
      <c r="D33" s="1" t="s">
        <v>10</v>
      </c>
      <c r="E33" s="1" t="s">
        <v>11</v>
      </c>
      <c r="F33" s="2" t="s">
        <v>21</v>
      </c>
      <c r="G33" s="2" t="s">
        <v>139</v>
      </c>
      <c r="H33" s="2">
        <f>VLOOKUP(SQL_LINEAGE!L33,SQL_LINEAGE_LABELS!$C$1:$D$999,2,FALSE)</f>
        <v>9</v>
      </c>
      <c r="I33" s="1" t="s">
        <v>140</v>
      </c>
      <c r="J33" s="1" t="s">
        <v>10</v>
      </c>
      <c r="K33" s="1" t="s">
        <v>11</v>
      </c>
      <c r="L33" s="2" t="s">
        <v>40</v>
      </c>
      <c r="M33" s="2" t="s">
        <v>139</v>
      </c>
      <c r="O33" s="2">
        <v>1</v>
      </c>
      <c r="P33" s="2">
        <v>0</v>
      </c>
      <c r="Q33" s="2" t="s">
        <v>345</v>
      </c>
    </row>
    <row r="34" spans="1:17" x14ac:dyDescent="0.25">
      <c r="A34" s="2">
        <v>33</v>
      </c>
      <c r="B34" s="2">
        <f>VLOOKUP(SQL_LINEAGE!F34,SQL_LINEAGE_LABELS!$C$1:$D$999,2,FALSE)</f>
        <v>0</v>
      </c>
      <c r="C34" s="1" t="s">
        <v>141</v>
      </c>
      <c r="D34" s="1" t="s">
        <v>10</v>
      </c>
      <c r="E34" s="1" t="s">
        <v>11</v>
      </c>
      <c r="F34" s="2" t="s">
        <v>21</v>
      </c>
      <c r="G34" s="2" t="s">
        <v>142</v>
      </c>
      <c r="H34" s="2">
        <f>VLOOKUP(SQL_LINEAGE!L34,SQL_LINEAGE_LABELS!$C$1:$D$999,2,FALSE)</f>
        <v>9</v>
      </c>
      <c r="I34" s="1" t="s">
        <v>143</v>
      </c>
      <c r="J34" s="1" t="s">
        <v>10</v>
      </c>
      <c r="K34" s="1" t="s">
        <v>11</v>
      </c>
      <c r="L34" s="2" t="s">
        <v>40</v>
      </c>
      <c r="M34" s="2" t="s">
        <v>144</v>
      </c>
      <c r="N34" s="2" t="s">
        <v>347</v>
      </c>
      <c r="O34" s="2">
        <v>1</v>
      </c>
      <c r="P34" s="2">
        <v>0</v>
      </c>
      <c r="Q34" s="2" t="s">
        <v>358</v>
      </c>
    </row>
    <row r="35" spans="1:17" x14ac:dyDescent="0.25">
      <c r="A35" s="2">
        <v>34</v>
      </c>
      <c r="B35" s="2">
        <f>VLOOKUP(SQL_LINEAGE!F35,SQL_LINEAGE_LABELS!$C$1:$D$999,2,FALSE)</f>
        <v>0</v>
      </c>
      <c r="C35" s="1" t="s">
        <v>145</v>
      </c>
      <c r="D35" s="1" t="s">
        <v>10</v>
      </c>
      <c r="E35" s="1" t="s">
        <v>11</v>
      </c>
      <c r="F35" s="2" t="s">
        <v>21</v>
      </c>
      <c r="G35" s="2" t="s">
        <v>146</v>
      </c>
      <c r="H35" s="2">
        <f>VLOOKUP(SQL_LINEAGE!L35,SQL_LINEAGE_LABELS!$C$1:$D$999,2,FALSE)</f>
        <v>9</v>
      </c>
      <c r="I35" s="1" t="s">
        <v>147</v>
      </c>
      <c r="J35" s="1" t="s">
        <v>10</v>
      </c>
      <c r="K35" s="1" t="s">
        <v>11</v>
      </c>
      <c r="L35" s="2" t="s">
        <v>40</v>
      </c>
      <c r="M35" s="2" t="s">
        <v>148</v>
      </c>
      <c r="N35" s="2" t="s">
        <v>348</v>
      </c>
      <c r="O35" s="2">
        <v>1</v>
      </c>
      <c r="P35" s="2">
        <v>0</v>
      </c>
      <c r="Q35" s="2" t="s">
        <v>358</v>
      </c>
    </row>
    <row r="36" spans="1:17" x14ac:dyDescent="0.25">
      <c r="A36" s="2">
        <v>35</v>
      </c>
      <c r="B36" s="2">
        <f>VLOOKUP(SQL_LINEAGE!F36,SQL_LINEAGE_LABELS!$C$1:$D$999,2,FALSE)</f>
        <v>0</v>
      </c>
      <c r="C36" s="1" t="s">
        <v>149</v>
      </c>
      <c r="D36" s="1" t="s">
        <v>10</v>
      </c>
      <c r="E36" s="1" t="s">
        <v>11</v>
      </c>
      <c r="F36" s="2" t="s">
        <v>21</v>
      </c>
      <c r="G36" s="2" t="s">
        <v>150</v>
      </c>
      <c r="H36" s="2">
        <f>VLOOKUP(SQL_LINEAGE!L36,SQL_LINEAGE_LABELS!$C$1:$D$999,2,FALSE)</f>
        <v>9</v>
      </c>
      <c r="I36" s="1" t="s">
        <v>151</v>
      </c>
      <c r="J36" s="1" t="s">
        <v>10</v>
      </c>
      <c r="K36" s="1" t="s">
        <v>11</v>
      </c>
      <c r="L36" s="2" t="s">
        <v>40</v>
      </c>
      <c r="M36" s="2" t="s">
        <v>150</v>
      </c>
      <c r="N36" s="2" t="s">
        <v>349</v>
      </c>
      <c r="O36" s="2">
        <v>1</v>
      </c>
      <c r="P36" s="2">
        <v>0</v>
      </c>
      <c r="Q36" s="2" t="s">
        <v>358</v>
      </c>
    </row>
    <row r="37" spans="1:17" x14ac:dyDescent="0.25">
      <c r="A37" s="2">
        <v>36</v>
      </c>
      <c r="B37" s="2">
        <f>VLOOKUP(SQL_LINEAGE!F37,SQL_LINEAGE_LABELS!$C$1:$D$999,2,FALSE)</f>
        <v>0</v>
      </c>
      <c r="C37" s="1" t="s">
        <v>152</v>
      </c>
      <c r="D37" s="1" t="s">
        <v>10</v>
      </c>
      <c r="E37" s="1" t="s">
        <v>11</v>
      </c>
      <c r="F37" s="2" t="s">
        <v>21</v>
      </c>
      <c r="G37" s="2" t="s">
        <v>153</v>
      </c>
      <c r="H37" s="2">
        <f>VLOOKUP(SQL_LINEAGE!L37,SQL_LINEAGE_LABELS!$C$1:$D$999,2,FALSE)</f>
        <v>9</v>
      </c>
      <c r="I37" s="1" t="s">
        <v>154</v>
      </c>
      <c r="J37" s="1" t="s">
        <v>10</v>
      </c>
      <c r="K37" s="1" t="s">
        <v>11</v>
      </c>
      <c r="L37" s="2" t="s">
        <v>40</v>
      </c>
      <c r="M37" s="2" t="s">
        <v>153</v>
      </c>
      <c r="N37" s="2" t="s">
        <v>350</v>
      </c>
      <c r="O37" s="2">
        <v>1</v>
      </c>
      <c r="P37" s="2">
        <v>0</v>
      </c>
      <c r="Q37" s="2" t="s">
        <v>358</v>
      </c>
    </row>
    <row r="38" spans="1:17" x14ac:dyDescent="0.25">
      <c r="A38" s="2">
        <v>37</v>
      </c>
      <c r="B38" s="2">
        <f>VLOOKUP(SQL_LINEAGE!F38,SQL_LINEAGE_LABELS!$C$1:$D$999,2,FALSE)</f>
        <v>0</v>
      </c>
      <c r="C38" s="1" t="s">
        <v>155</v>
      </c>
      <c r="D38" s="1" t="s">
        <v>10</v>
      </c>
      <c r="E38" s="1" t="s">
        <v>11</v>
      </c>
      <c r="F38" s="2" t="s">
        <v>21</v>
      </c>
      <c r="G38" s="2" t="s">
        <v>156</v>
      </c>
      <c r="H38" s="2">
        <f>VLOOKUP(SQL_LINEAGE!L38,SQL_LINEAGE_LABELS!$C$1:$D$999,2,FALSE)</f>
        <v>9</v>
      </c>
      <c r="I38" s="1" t="s">
        <v>157</v>
      </c>
      <c r="J38" s="1" t="s">
        <v>10</v>
      </c>
      <c r="K38" s="1" t="s">
        <v>11</v>
      </c>
      <c r="L38" s="2" t="s">
        <v>40</v>
      </c>
      <c r="M38" s="2" t="s">
        <v>156</v>
      </c>
      <c r="N38" s="2" t="s">
        <v>351</v>
      </c>
      <c r="O38" s="2">
        <v>1</v>
      </c>
      <c r="P38" s="2">
        <v>0</v>
      </c>
      <c r="Q38" s="2" t="s">
        <v>358</v>
      </c>
    </row>
    <row r="39" spans="1:17" x14ac:dyDescent="0.25">
      <c r="A39" s="2">
        <v>38</v>
      </c>
      <c r="B39" s="2">
        <f>VLOOKUP(SQL_LINEAGE!F39,SQL_LINEAGE_LABELS!$C$1:$D$999,2,FALSE)</f>
        <v>0</v>
      </c>
      <c r="C39" s="1" t="s">
        <v>158</v>
      </c>
      <c r="D39" s="1" t="s">
        <v>10</v>
      </c>
      <c r="E39" s="1" t="s">
        <v>11</v>
      </c>
      <c r="F39" s="2" t="s">
        <v>21</v>
      </c>
      <c r="G39" s="2" t="s">
        <v>159</v>
      </c>
      <c r="H39" s="2">
        <f>VLOOKUP(SQL_LINEAGE!L39,SQL_LINEAGE_LABELS!$C$1:$D$999,2,FALSE)</f>
        <v>10</v>
      </c>
      <c r="I39" s="1" t="s">
        <v>160</v>
      </c>
      <c r="J39" s="1" t="s">
        <v>10</v>
      </c>
      <c r="K39" s="1" t="s">
        <v>11</v>
      </c>
      <c r="L39" s="2" t="s">
        <v>41</v>
      </c>
      <c r="M39" s="2" t="s">
        <v>159</v>
      </c>
      <c r="O39" s="2">
        <v>1</v>
      </c>
      <c r="P39" s="2">
        <v>0</v>
      </c>
      <c r="Q39" s="2" t="s">
        <v>345</v>
      </c>
    </row>
    <row r="40" spans="1:17" x14ac:dyDescent="0.25">
      <c r="A40" s="2">
        <v>39</v>
      </c>
      <c r="B40" s="2">
        <f>VLOOKUP(SQL_LINEAGE!F40,SQL_LINEAGE_LABELS!$C$1:$D$999,2,FALSE)</f>
        <v>0</v>
      </c>
      <c r="C40" s="1" t="s">
        <v>161</v>
      </c>
      <c r="D40" s="1" t="s">
        <v>10</v>
      </c>
      <c r="E40" s="1" t="s">
        <v>11</v>
      </c>
      <c r="F40" s="2" t="s">
        <v>21</v>
      </c>
      <c r="G40" s="2" t="s">
        <v>162</v>
      </c>
      <c r="H40" s="2">
        <f>VLOOKUP(SQL_LINEAGE!L40,SQL_LINEAGE_LABELS!$C$1:$D$999,2,FALSE)</f>
        <v>10</v>
      </c>
      <c r="I40" s="1" t="s">
        <v>163</v>
      </c>
      <c r="J40" s="1" t="s">
        <v>10</v>
      </c>
      <c r="K40" s="1" t="s">
        <v>11</v>
      </c>
      <c r="L40" s="2" t="s">
        <v>41</v>
      </c>
      <c r="M40" s="2" t="s">
        <v>164</v>
      </c>
      <c r="N40" s="2" t="s">
        <v>351</v>
      </c>
      <c r="O40" s="2">
        <v>1</v>
      </c>
      <c r="P40" s="2">
        <v>0</v>
      </c>
      <c r="Q40" s="2" t="s">
        <v>358</v>
      </c>
    </row>
    <row r="41" spans="1:17" x14ac:dyDescent="0.25">
      <c r="A41" s="2">
        <v>40</v>
      </c>
      <c r="B41" s="2">
        <f>VLOOKUP(SQL_LINEAGE!F41,SQL_LINEAGE_LABELS!$C$1:$D$999,2,FALSE)</f>
        <v>15</v>
      </c>
      <c r="C41" s="1" t="s">
        <v>165</v>
      </c>
      <c r="D41" s="1" t="s">
        <v>10</v>
      </c>
      <c r="E41" s="1" t="s">
        <v>11</v>
      </c>
      <c r="F41" s="2" t="s">
        <v>22</v>
      </c>
      <c r="G41" s="2" t="s">
        <v>166</v>
      </c>
      <c r="H41" s="2">
        <f>VLOOKUP(SQL_LINEAGE!L41,SQL_LINEAGE_LABELS!$C$1:$D$999,2,FALSE)</f>
        <v>19</v>
      </c>
      <c r="I41" s="1" t="s">
        <v>167</v>
      </c>
      <c r="J41" s="1" t="s">
        <v>10</v>
      </c>
      <c r="K41" s="1" t="s">
        <v>11</v>
      </c>
      <c r="L41" s="2" t="s">
        <v>45</v>
      </c>
      <c r="M41" s="2" t="s">
        <v>166</v>
      </c>
      <c r="O41" s="2">
        <v>1</v>
      </c>
      <c r="P41" s="2">
        <v>0</v>
      </c>
      <c r="Q41" s="2" t="s">
        <v>345</v>
      </c>
    </row>
    <row r="42" spans="1:17" x14ac:dyDescent="0.25">
      <c r="A42" s="2">
        <v>41</v>
      </c>
      <c r="B42" s="2">
        <f>VLOOKUP(SQL_LINEAGE!F42,SQL_LINEAGE_LABELS!$C$1:$D$999,2,FALSE)</f>
        <v>15</v>
      </c>
      <c r="C42" s="1" t="s">
        <v>168</v>
      </c>
      <c r="D42" s="1" t="s">
        <v>10</v>
      </c>
      <c r="E42" s="1" t="s">
        <v>11</v>
      </c>
      <c r="F42" s="2" t="s">
        <v>22</v>
      </c>
      <c r="G42" s="2" t="s">
        <v>62</v>
      </c>
      <c r="H42" s="2">
        <f>VLOOKUP(SQL_LINEAGE!L42,SQL_LINEAGE_LABELS!$C$1:$D$999,2,FALSE)</f>
        <v>19</v>
      </c>
      <c r="I42" s="1" t="s">
        <v>169</v>
      </c>
      <c r="J42" s="1" t="s">
        <v>10</v>
      </c>
      <c r="K42" s="1" t="s">
        <v>11</v>
      </c>
      <c r="L42" s="2" t="s">
        <v>45</v>
      </c>
      <c r="M42" s="2" t="s">
        <v>62</v>
      </c>
      <c r="O42" s="2">
        <v>1</v>
      </c>
      <c r="P42" s="2">
        <v>0</v>
      </c>
      <c r="Q42" s="2" t="s">
        <v>345</v>
      </c>
    </row>
    <row r="43" spans="1:17" x14ac:dyDescent="0.25">
      <c r="A43" s="2">
        <v>42</v>
      </c>
      <c r="B43" s="2">
        <f>VLOOKUP(SQL_LINEAGE!F43,SQL_LINEAGE_LABELS!$C$1:$D$999,2,FALSE)</f>
        <v>15</v>
      </c>
      <c r="C43" s="1" t="s">
        <v>170</v>
      </c>
      <c r="D43" s="1" t="s">
        <v>10</v>
      </c>
      <c r="E43" s="1" t="s">
        <v>11</v>
      </c>
      <c r="F43" s="2" t="s">
        <v>22</v>
      </c>
      <c r="G43" s="2" t="s">
        <v>94</v>
      </c>
      <c r="H43" s="2">
        <f>VLOOKUP(SQL_LINEAGE!L43,SQL_LINEAGE_LABELS!$C$1:$D$999,2,FALSE)</f>
        <v>19</v>
      </c>
      <c r="I43" s="1" t="s">
        <v>171</v>
      </c>
      <c r="J43" s="1" t="s">
        <v>10</v>
      </c>
      <c r="K43" s="1" t="s">
        <v>11</v>
      </c>
      <c r="L43" s="2" t="s">
        <v>45</v>
      </c>
      <c r="M43" s="2" t="s">
        <v>94</v>
      </c>
      <c r="O43" s="2">
        <v>1</v>
      </c>
      <c r="P43" s="2">
        <v>0</v>
      </c>
      <c r="Q43" s="2" t="s">
        <v>345</v>
      </c>
    </row>
    <row r="44" spans="1:17" x14ac:dyDescent="0.25">
      <c r="A44" s="2">
        <v>43</v>
      </c>
      <c r="B44" s="2">
        <f>VLOOKUP(SQL_LINEAGE!F44,SQL_LINEAGE_LABELS!$C$1:$D$999,2,FALSE)</f>
        <v>15</v>
      </c>
      <c r="C44" s="1" t="s">
        <v>172</v>
      </c>
      <c r="D44" s="1" t="s">
        <v>10</v>
      </c>
      <c r="E44" s="1" t="s">
        <v>11</v>
      </c>
      <c r="F44" s="2" t="s">
        <v>22</v>
      </c>
      <c r="G44" s="2" t="s">
        <v>173</v>
      </c>
      <c r="H44" s="2">
        <f>VLOOKUP(SQL_LINEAGE!L44,SQL_LINEAGE_LABELS!$C$1:$D$999,2,FALSE)</f>
        <v>19</v>
      </c>
      <c r="I44" s="1" t="s">
        <v>174</v>
      </c>
      <c r="J44" s="1" t="s">
        <v>10</v>
      </c>
      <c r="K44" s="1" t="s">
        <v>11</v>
      </c>
      <c r="L44" s="2" t="s">
        <v>45</v>
      </c>
      <c r="M44" s="2" t="s">
        <v>173</v>
      </c>
      <c r="O44" s="2">
        <v>1</v>
      </c>
      <c r="P44" s="2">
        <v>0</v>
      </c>
      <c r="Q44" s="2" t="s">
        <v>345</v>
      </c>
    </row>
    <row r="45" spans="1:17" x14ac:dyDescent="0.25">
      <c r="A45" s="2">
        <v>44</v>
      </c>
      <c r="B45" s="2">
        <f>VLOOKUP(SQL_LINEAGE!F45,SQL_LINEAGE_LABELS!$C$1:$D$999,2,FALSE)</f>
        <v>15</v>
      </c>
      <c r="C45" s="1" t="s">
        <v>172</v>
      </c>
      <c r="D45" s="1" t="s">
        <v>10</v>
      </c>
      <c r="E45" s="1" t="s">
        <v>11</v>
      </c>
      <c r="F45" s="2" t="s">
        <v>22</v>
      </c>
      <c r="G45" s="2" t="s">
        <v>173</v>
      </c>
      <c r="H45" s="2">
        <f>VLOOKUP(SQL_LINEAGE!L45,SQL_LINEAGE_LABELS!$C$1:$D$999,2,FALSE)</f>
        <v>19</v>
      </c>
      <c r="I45" s="1" t="s">
        <v>175</v>
      </c>
      <c r="J45" s="1" t="s">
        <v>10</v>
      </c>
      <c r="K45" s="1" t="s">
        <v>11</v>
      </c>
      <c r="L45" s="2" t="s">
        <v>45</v>
      </c>
      <c r="M45" s="2" t="s">
        <v>176</v>
      </c>
      <c r="N45" s="2" t="s">
        <v>353</v>
      </c>
      <c r="O45" s="2">
        <v>1</v>
      </c>
      <c r="P45" s="2">
        <v>0</v>
      </c>
      <c r="Q45" s="2" t="s">
        <v>358</v>
      </c>
    </row>
    <row r="46" spans="1:17" x14ac:dyDescent="0.25">
      <c r="A46" s="2">
        <v>45</v>
      </c>
      <c r="B46" s="2">
        <f>VLOOKUP(SQL_LINEAGE!F46,SQL_LINEAGE_LABELS!$C$1:$D$999,2,FALSE)</f>
        <v>15</v>
      </c>
      <c r="C46" s="1" t="s">
        <v>177</v>
      </c>
      <c r="D46" s="1" t="s">
        <v>10</v>
      </c>
      <c r="E46" s="1" t="s">
        <v>11</v>
      </c>
      <c r="F46" s="2" t="s">
        <v>22</v>
      </c>
      <c r="G46" s="2" t="s">
        <v>178</v>
      </c>
      <c r="H46" s="2">
        <f>VLOOKUP(SQL_LINEAGE!L46,SQL_LINEAGE_LABELS!$C$1:$D$999,2,FALSE)</f>
        <v>19</v>
      </c>
      <c r="I46" s="1" t="s">
        <v>179</v>
      </c>
      <c r="J46" s="1" t="s">
        <v>10</v>
      </c>
      <c r="K46" s="1" t="s">
        <v>11</v>
      </c>
      <c r="L46" s="2" t="s">
        <v>45</v>
      </c>
      <c r="M46" s="2" t="s">
        <v>178</v>
      </c>
      <c r="O46" s="2">
        <v>1</v>
      </c>
      <c r="P46" s="2">
        <v>0</v>
      </c>
      <c r="Q46" s="2" t="s">
        <v>345</v>
      </c>
    </row>
    <row r="47" spans="1:17" x14ac:dyDescent="0.25">
      <c r="A47" s="2">
        <v>46</v>
      </c>
      <c r="B47" s="2">
        <f>VLOOKUP(SQL_LINEAGE!F47,SQL_LINEAGE_LABELS!$C$1:$D$999,2,FALSE)</f>
        <v>15</v>
      </c>
      <c r="C47" s="1" t="s">
        <v>172</v>
      </c>
      <c r="D47" s="1" t="s">
        <v>10</v>
      </c>
      <c r="E47" s="1" t="s">
        <v>11</v>
      </c>
      <c r="F47" s="2" t="s">
        <v>22</v>
      </c>
      <c r="G47" s="2" t="s">
        <v>173</v>
      </c>
      <c r="H47" s="2">
        <f>VLOOKUP(SQL_LINEAGE!L47,SQL_LINEAGE_LABELS!$C$1:$D$999,2,FALSE)</f>
        <v>19</v>
      </c>
      <c r="I47" s="1" t="s">
        <v>180</v>
      </c>
      <c r="J47" s="1" t="s">
        <v>10</v>
      </c>
      <c r="K47" s="1" t="s">
        <v>11</v>
      </c>
      <c r="L47" s="2" t="s">
        <v>45</v>
      </c>
      <c r="M47" s="2" t="s">
        <v>181</v>
      </c>
      <c r="N47" s="2" t="s">
        <v>354</v>
      </c>
      <c r="O47" s="2">
        <v>1</v>
      </c>
      <c r="P47" s="2">
        <v>0</v>
      </c>
      <c r="Q47" s="2" t="s">
        <v>358</v>
      </c>
    </row>
    <row r="48" spans="1:17" x14ac:dyDescent="0.25">
      <c r="A48" s="2">
        <v>47</v>
      </c>
      <c r="B48" s="2">
        <f>VLOOKUP(SQL_LINEAGE!F48,SQL_LINEAGE_LABELS!$C$1:$D$999,2,FALSE)</f>
        <v>15</v>
      </c>
      <c r="C48" s="1" t="s">
        <v>182</v>
      </c>
      <c r="D48" s="1" t="s">
        <v>10</v>
      </c>
      <c r="E48" s="1" t="s">
        <v>11</v>
      </c>
      <c r="F48" s="2" t="s">
        <v>22</v>
      </c>
      <c r="G48" s="2" t="s">
        <v>183</v>
      </c>
      <c r="H48" s="2">
        <f>VLOOKUP(SQL_LINEAGE!L48,SQL_LINEAGE_LABELS!$C$1:$D$999,2,FALSE)</f>
        <v>19</v>
      </c>
      <c r="I48" s="1" t="s">
        <v>180</v>
      </c>
      <c r="J48" s="1" t="s">
        <v>10</v>
      </c>
      <c r="K48" s="1" t="s">
        <v>11</v>
      </c>
      <c r="L48" s="2" t="s">
        <v>45</v>
      </c>
      <c r="M48" s="2" t="s">
        <v>181</v>
      </c>
      <c r="N48" s="2" t="s">
        <v>354</v>
      </c>
      <c r="O48" s="2">
        <v>1</v>
      </c>
      <c r="P48" s="2">
        <v>0</v>
      </c>
      <c r="Q48" s="2" t="s">
        <v>358</v>
      </c>
    </row>
    <row r="49" spans="1:17" x14ac:dyDescent="0.25">
      <c r="A49" s="2">
        <v>48</v>
      </c>
      <c r="B49" s="2">
        <f>VLOOKUP(SQL_LINEAGE!F49,SQL_LINEAGE_LABELS!$C$1:$D$999,2,FALSE)</f>
        <v>15</v>
      </c>
      <c r="C49" s="1" t="s">
        <v>182</v>
      </c>
      <c r="D49" s="1" t="s">
        <v>10</v>
      </c>
      <c r="E49" s="1" t="s">
        <v>11</v>
      </c>
      <c r="F49" s="2" t="s">
        <v>22</v>
      </c>
      <c r="G49" s="2" t="s">
        <v>183</v>
      </c>
      <c r="H49" s="2">
        <f>VLOOKUP(SQL_LINEAGE!L49,SQL_LINEAGE_LABELS!$C$1:$D$999,2,FALSE)</f>
        <v>19</v>
      </c>
      <c r="I49" s="1" t="s">
        <v>184</v>
      </c>
      <c r="J49" s="1" t="s">
        <v>10</v>
      </c>
      <c r="K49" s="1" t="s">
        <v>11</v>
      </c>
      <c r="L49" s="2" t="s">
        <v>45</v>
      </c>
      <c r="M49" s="2" t="s">
        <v>183</v>
      </c>
      <c r="O49" s="2">
        <v>1</v>
      </c>
      <c r="P49" s="2">
        <v>0</v>
      </c>
      <c r="Q49" s="2" t="s">
        <v>345</v>
      </c>
    </row>
    <row r="50" spans="1:17" x14ac:dyDescent="0.25">
      <c r="A50" s="2">
        <v>49</v>
      </c>
      <c r="B50" s="2">
        <f>VLOOKUP(SQL_LINEAGE!F50,SQL_LINEAGE_LABELS!$C$1:$D$999,2,FALSE)</f>
        <v>15</v>
      </c>
      <c r="C50" s="1" t="s">
        <v>185</v>
      </c>
      <c r="D50" s="1" t="s">
        <v>10</v>
      </c>
      <c r="E50" s="1" t="s">
        <v>11</v>
      </c>
      <c r="F50" s="2" t="s">
        <v>22</v>
      </c>
      <c r="G50" s="2" t="s">
        <v>186</v>
      </c>
      <c r="H50" s="2">
        <f>VLOOKUP(SQL_LINEAGE!L50,SQL_LINEAGE_LABELS!$C$1:$D$999,2,FALSE)</f>
        <v>19</v>
      </c>
      <c r="I50" s="1" t="s">
        <v>187</v>
      </c>
      <c r="J50" s="1" t="s">
        <v>10</v>
      </c>
      <c r="K50" s="1" t="s">
        <v>11</v>
      </c>
      <c r="L50" s="2" t="s">
        <v>45</v>
      </c>
      <c r="M50" s="2" t="s">
        <v>186</v>
      </c>
      <c r="O50" s="2">
        <v>1</v>
      </c>
      <c r="P50" s="2">
        <v>0</v>
      </c>
      <c r="Q50" s="2" t="s">
        <v>345</v>
      </c>
    </row>
    <row r="51" spans="1:17" x14ac:dyDescent="0.25">
      <c r="A51" s="2">
        <v>50</v>
      </c>
      <c r="B51" s="2">
        <f>VLOOKUP(SQL_LINEAGE!F51,SQL_LINEAGE_LABELS!$C$1:$D$999,2,FALSE)</f>
        <v>15</v>
      </c>
      <c r="C51" s="1" t="s">
        <v>188</v>
      </c>
      <c r="D51" s="1" t="s">
        <v>10</v>
      </c>
      <c r="E51" s="1" t="s">
        <v>11</v>
      </c>
      <c r="F51" s="2" t="s">
        <v>22</v>
      </c>
      <c r="G51" s="2" t="s">
        <v>189</v>
      </c>
      <c r="H51" s="2">
        <f>VLOOKUP(SQL_LINEAGE!L51,SQL_LINEAGE_LABELS!$C$1:$D$999,2,FALSE)</f>
        <v>19</v>
      </c>
      <c r="I51" s="1" t="s">
        <v>190</v>
      </c>
      <c r="J51" s="1" t="s">
        <v>10</v>
      </c>
      <c r="K51" s="1" t="s">
        <v>11</v>
      </c>
      <c r="L51" s="2" t="s">
        <v>45</v>
      </c>
      <c r="M51" s="2" t="s">
        <v>189</v>
      </c>
      <c r="O51" s="2">
        <v>1</v>
      </c>
      <c r="P51" s="2">
        <v>0</v>
      </c>
      <c r="Q51" s="2" t="s">
        <v>345</v>
      </c>
    </row>
    <row r="52" spans="1:17" x14ac:dyDescent="0.25">
      <c r="A52" s="2">
        <v>51</v>
      </c>
      <c r="B52" s="2">
        <f>VLOOKUP(SQL_LINEAGE!F52,SQL_LINEAGE_LABELS!$C$1:$D$999,2,FALSE)</f>
        <v>15</v>
      </c>
      <c r="C52" s="1" t="s">
        <v>191</v>
      </c>
      <c r="D52" s="1" t="s">
        <v>10</v>
      </c>
      <c r="E52" s="1" t="s">
        <v>11</v>
      </c>
      <c r="F52" s="2" t="s">
        <v>22</v>
      </c>
      <c r="G52" s="2" t="s">
        <v>192</v>
      </c>
      <c r="H52" s="2">
        <f>VLOOKUP(SQL_LINEAGE!L52,SQL_LINEAGE_LABELS!$C$1:$D$999,2,FALSE)</f>
        <v>19</v>
      </c>
      <c r="I52" s="1" t="s">
        <v>193</v>
      </c>
      <c r="J52" s="1" t="s">
        <v>10</v>
      </c>
      <c r="K52" s="1" t="s">
        <v>11</v>
      </c>
      <c r="L52" s="2" t="s">
        <v>45</v>
      </c>
      <c r="M52" s="2" t="s">
        <v>192</v>
      </c>
      <c r="O52" s="2">
        <v>1</v>
      </c>
      <c r="P52" s="2">
        <v>0</v>
      </c>
      <c r="Q52" s="2" t="s">
        <v>345</v>
      </c>
    </row>
    <row r="53" spans="1:17" x14ac:dyDescent="0.25">
      <c r="A53" s="2">
        <v>52</v>
      </c>
      <c r="B53" s="2">
        <f>VLOOKUP(SQL_LINEAGE!F53,SQL_LINEAGE_LABELS!$C$1:$D$999,2,FALSE)</f>
        <v>15</v>
      </c>
      <c r="C53" s="1" t="s">
        <v>194</v>
      </c>
      <c r="D53" s="1" t="s">
        <v>10</v>
      </c>
      <c r="E53" s="1" t="s">
        <v>11</v>
      </c>
      <c r="F53" s="2" t="s">
        <v>22</v>
      </c>
      <c r="G53" s="2" t="s">
        <v>195</v>
      </c>
      <c r="H53" s="2">
        <f>VLOOKUP(SQL_LINEAGE!L53,SQL_LINEAGE_LABELS!$C$1:$D$999,2,FALSE)</f>
        <v>19</v>
      </c>
      <c r="I53" s="1" t="s">
        <v>196</v>
      </c>
      <c r="J53" s="1" t="s">
        <v>10</v>
      </c>
      <c r="K53" s="1" t="s">
        <v>11</v>
      </c>
      <c r="L53" s="2" t="s">
        <v>45</v>
      </c>
      <c r="M53" s="2" t="s">
        <v>195</v>
      </c>
      <c r="O53" s="2">
        <v>1</v>
      </c>
      <c r="P53" s="2">
        <v>0</v>
      </c>
      <c r="Q53" s="2" t="s">
        <v>345</v>
      </c>
    </row>
    <row r="54" spans="1:17" x14ac:dyDescent="0.25">
      <c r="A54" s="2">
        <v>53</v>
      </c>
      <c r="B54" s="2">
        <f>VLOOKUP(SQL_LINEAGE!F54,SQL_LINEAGE_LABELS!$C$1:$D$999,2,FALSE)</f>
        <v>15</v>
      </c>
      <c r="C54" s="1" t="s">
        <v>197</v>
      </c>
      <c r="D54" s="1" t="s">
        <v>10</v>
      </c>
      <c r="E54" s="1" t="s">
        <v>11</v>
      </c>
      <c r="F54" s="2" t="s">
        <v>22</v>
      </c>
      <c r="G54" s="2" t="s">
        <v>198</v>
      </c>
      <c r="H54" s="2">
        <f>VLOOKUP(SQL_LINEAGE!L54,SQL_LINEAGE_LABELS!$C$1:$D$999,2,FALSE)</f>
        <v>19</v>
      </c>
      <c r="I54" s="1" t="s">
        <v>199</v>
      </c>
      <c r="J54" s="1" t="s">
        <v>10</v>
      </c>
      <c r="K54" s="1" t="s">
        <v>11</v>
      </c>
      <c r="L54" s="2" t="s">
        <v>45</v>
      </c>
      <c r="M54" s="2" t="s">
        <v>198</v>
      </c>
      <c r="O54" s="2">
        <v>1</v>
      </c>
      <c r="P54" s="2">
        <v>0</v>
      </c>
      <c r="Q54" s="2" t="s">
        <v>345</v>
      </c>
    </row>
    <row r="55" spans="1:17" x14ac:dyDescent="0.25">
      <c r="A55" s="2">
        <v>54</v>
      </c>
      <c r="B55" s="2">
        <f>VLOOKUP(SQL_LINEAGE!F55,SQL_LINEAGE_LABELS!$C$1:$D$999,2,FALSE)</f>
        <v>15</v>
      </c>
      <c r="C55" s="1" t="s">
        <v>200</v>
      </c>
      <c r="D55" s="1" t="s">
        <v>10</v>
      </c>
      <c r="E55" s="1" t="s">
        <v>11</v>
      </c>
      <c r="F55" s="2" t="s">
        <v>22</v>
      </c>
      <c r="G55" s="2" t="s">
        <v>201</v>
      </c>
      <c r="H55" s="2">
        <f>VLOOKUP(SQL_LINEAGE!L55,SQL_LINEAGE_LABELS!$C$1:$D$999,2,FALSE)</f>
        <v>19</v>
      </c>
      <c r="I55" s="1" t="s">
        <v>202</v>
      </c>
      <c r="J55" s="1" t="s">
        <v>10</v>
      </c>
      <c r="K55" s="1" t="s">
        <v>11</v>
      </c>
      <c r="L55" s="2" t="s">
        <v>45</v>
      </c>
      <c r="M55" s="2" t="s">
        <v>201</v>
      </c>
      <c r="O55" s="2">
        <v>1</v>
      </c>
      <c r="P55" s="2">
        <v>0</v>
      </c>
      <c r="Q55" s="2" t="s">
        <v>345</v>
      </c>
    </row>
    <row r="56" spans="1:17" x14ac:dyDescent="0.25">
      <c r="A56" s="2">
        <v>55</v>
      </c>
      <c r="B56" s="2">
        <f>VLOOKUP(SQL_LINEAGE!F56,SQL_LINEAGE_LABELS!$C$1:$D$999,2,FALSE)</f>
        <v>15</v>
      </c>
      <c r="C56" s="1" t="s">
        <v>203</v>
      </c>
      <c r="D56" s="1" t="s">
        <v>10</v>
      </c>
      <c r="E56" s="1" t="s">
        <v>11</v>
      </c>
      <c r="F56" s="2" t="s">
        <v>22</v>
      </c>
      <c r="G56" s="2" t="s">
        <v>204</v>
      </c>
      <c r="H56" s="2">
        <f>VLOOKUP(SQL_LINEAGE!L56,SQL_LINEAGE_LABELS!$C$1:$D$999,2,FALSE)</f>
        <v>19</v>
      </c>
      <c r="I56" s="1" t="s">
        <v>205</v>
      </c>
      <c r="J56" s="1" t="s">
        <v>10</v>
      </c>
      <c r="K56" s="1" t="s">
        <v>11</v>
      </c>
      <c r="L56" s="2" t="s">
        <v>45</v>
      </c>
      <c r="M56" s="2" t="s">
        <v>204</v>
      </c>
      <c r="O56" s="2">
        <v>1</v>
      </c>
      <c r="P56" s="2">
        <v>0</v>
      </c>
      <c r="Q56" s="2" t="s">
        <v>345</v>
      </c>
    </row>
    <row r="57" spans="1:17" x14ac:dyDescent="0.25">
      <c r="A57" s="2">
        <v>56</v>
      </c>
      <c r="B57" s="2">
        <f>VLOOKUP(SQL_LINEAGE!F57,SQL_LINEAGE_LABELS!$C$1:$D$999,2,FALSE)</f>
        <v>15</v>
      </c>
      <c r="C57" s="1" t="s">
        <v>206</v>
      </c>
      <c r="D57" s="1" t="s">
        <v>10</v>
      </c>
      <c r="E57" s="1" t="s">
        <v>11</v>
      </c>
      <c r="F57" s="2" t="s">
        <v>22</v>
      </c>
      <c r="G57" s="2" t="s">
        <v>207</v>
      </c>
      <c r="H57" s="2">
        <f>VLOOKUP(SQL_LINEAGE!L57,SQL_LINEAGE_LABELS!$C$1:$D$999,2,FALSE)</f>
        <v>19</v>
      </c>
      <c r="I57" s="1" t="s">
        <v>208</v>
      </c>
      <c r="J57" s="1" t="s">
        <v>10</v>
      </c>
      <c r="K57" s="1" t="s">
        <v>11</v>
      </c>
      <c r="L57" s="2" t="s">
        <v>45</v>
      </c>
      <c r="M57" s="2" t="s">
        <v>207</v>
      </c>
      <c r="O57" s="2">
        <v>1</v>
      </c>
      <c r="P57" s="2">
        <v>0</v>
      </c>
      <c r="Q57" s="2" t="s">
        <v>345</v>
      </c>
    </row>
    <row r="58" spans="1:17" x14ac:dyDescent="0.25">
      <c r="A58" s="2">
        <v>57</v>
      </c>
      <c r="B58" s="2">
        <f>VLOOKUP(SQL_LINEAGE!F58,SQL_LINEAGE_LABELS!$C$1:$D$999,2,FALSE)</f>
        <v>15</v>
      </c>
      <c r="C58" s="1" t="s">
        <v>194</v>
      </c>
      <c r="D58" s="1" t="s">
        <v>10</v>
      </c>
      <c r="E58" s="1" t="s">
        <v>11</v>
      </c>
      <c r="F58" s="2" t="s">
        <v>22</v>
      </c>
      <c r="G58" s="2" t="s">
        <v>195</v>
      </c>
      <c r="H58" s="2">
        <f>VLOOKUP(SQL_LINEAGE!L58,SQL_LINEAGE_LABELS!$C$1:$D$999,2,FALSE)</f>
        <v>19</v>
      </c>
      <c r="I58" s="1" t="s">
        <v>209</v>
      </c>
      <c r="J58" s="1" t="s">
        <v>10</v>
      </c>
      <c r="K58" s="1" t="s">
        <v>11</v>
      </c>
      <c r="L58" s="2" t="s">
        <v>45</v>
      </c>
      <c r="M58" s="2" t="s">
        <v>210</v>
      </c>
      <c r="N58" s="2" t="s">
        <v>355</v>
      </c>
      <c r="O58" s="2">
        <v>1</v>
      </c>
      <c r="P58" s="2">
        <v>0</v>
      </c>
      <c r="Q58" s="2" t="s">
        <v>358</v>
      </c>
    </row>
    <row r="59" spans="1:17" x14ac:dyDescent="0.25">
      <c r="A59" s="2">
        <v>58</v>
      </c>
      <c r="B59" s="2">
        <f>VLOOKUP(SQL_LINEAGE!F59,SQL_LINEAGE_LABELS!$C$1:$D$999,2,FALSE)</f>
        <v>15</v>
      </c>
      <c r="C59" s="1" t="s">
        <v>197</v>
      </c>
      <c r="D59" s="1" t="s">
        <v>10</v>
      </c>
      <c r="E59" s="1" t="s">
        <v>11</v>
      </c>
      <c r="F59" s="2" t="s">
        <v>22</v>
      </c>
      <c r="G59" s="2" t="s">
        <v>198</v>
      </c>
      <c r="H59" s="2">
        <f>VLOOKUP(SQL_LINEAGE!L59,SQL_LINEAGE_LABELS!$C$1:$D$999,2,FALSE)</f>
        <v>19</v>
      </c>
      <c r="I59" s="1" t="s">
        <v>209</v>
      </c>
      <c r="J59" s="1" t="s">
        <v>10</v>
      </c>
      <c r="K59" s="1" t="s">
        <v>11</v>
      </c>
      <c r="L59" s="2" t="s">
        <v>45</v>
      </c>
      <c r="M59" s="2" t="s">
        <v>210</v>
      </c>
      <c r="N59" s="2" t="s">
        <v>355</v>
      </c>
      <c r="O59" s="2">
        <v>1</v>
      </c>
      <c r="P59" s="2">
        <v>0</v>
      </c>
      <c r="Q59" s="2" t="s">
        <v>358</v>
      </c>
    </row>
    <row r="60" spans="1:17" x14ac:dyDescent="0.25">
      <c r="A60" s="2">
        <v>59</v>
      </c>
      <c r="B60" s="2">
        <f>VLOOKUP(SQL_LINEAGE!F60,SQL_LINEAGE_LABELS!$C$1:$D$999,2,FALSE)</f>
        <v>15</v>
      </c>
      <c r="C60" s="1" t="s">
        <v>200</v>
      </c>
      <c r="D60" s="1" t="s">
        <v>10</v>
      </c>
      <c r="E60" s="1" t="s">
        <v>11</v>
      </c>
      <c r="F60" s="2" t="s">
        <v>22</v>
      </c>
      <c r="G60" s="2" t="s">
        <v>201</v>
      </c>
      <c r="H60" s="2">
        <f>VLOOKUP(SQL_LINEAGE!L60,SQL_LINEAGE_LABELS!$C$1:$D$999,2,FALSE)</f>
        <v>19</v>
      </c>
      <c r="I60" s="1" t="s">
        <v>209</v>
      </c>
      <c r="J60" s="1" t="s">
        <v>10</v>
      </c>
      <c r="K60" s="1" t="s">
        <v>11</v>
      </c>
      <c r="L60" s="2" t="s">
        <v>45</v>
      </c>
      <c r="M60" s="2" t="s">
        <v>210</v>
      </c>
      <c r="N60" s="2" t="s">
        <v>355</v>
      </c>
      <c r="O60" s="2">
        <v>1</v>
      </c>
      <c r="P60" s="2">
        <v>0</v>
      </c>
      <c r="Q60" s="2" t="s">
        <v>358</v>
      </c>
    </row>
    <row r="61" spans="1:17" x14ac:dyDescent="0.25">
      <c r="A61" s="2">
        <v>60</v>
      </c>
      <c r="B61" s="2">
        <f>VLOOKUP(SQL_LINEAGE!F61,SQL_LINEAGE_LABELS!$C$1:$D$999,2,FALSE)</f>
        <v>15</v>
      </c>
      <c r="C61" s="1" t="s">
        <v>203</v>
      </c>
      <c r="D61" s="1" t="s">
        <v>10</v>
      </c>
      <c r="E61" s="1" t="s">
        <v>11</v>
      </c>
      <c r="F61" s="2" t="s">
        <v>22</v>
      </c>
      <c r="G61" s="2" t="s">
        <v>204</v>
      </c>
      <c r="H61" s="2">
        <f>VLOOKUP(SQL_LINEAGE!L61,SQL_LINEAGE_LABELS!$C$1:$D$999,2,FALSE)</f>
        <v>19</v>
      </c>
      <c r="I61" s="1" t="s">
        <v>209</v>
      </c>
      <c r="J61" s="1" t="s">
        <v>10</v>
      </c>
      <c r="K61" s="1" t="s">
        <v>11</v>
      </c>
      <c r="L61" s="2" t="s">
        <v>45</v>
      </c>
      <c r="M61" s="2" t="s">
        <v>210</v>
      </c>
      <c r="N61" s="2" t="s">
        <v>355</v>
      </c>
      <c r="O61" s="2">
        <v>1</v>
      </c>
      <c r="P61" s="2">
        <v>0</v>
      </c>
      <c r="Q61" s="2" t="s">
        <v>358</v>
      </c>
    </row>
    <row r="62" spans="1:17" x14ac:dyDescent="0.25">
      <c r="A62" s="2">
        <v>61</v>
      </c>
      <c r="B62" s="2">
        <f>VLOOKUP(SQL_LINEAGE!F62,SQL_LINEAGE_LABELS!$C$1:$D$999,2,FALSE)</f>
        <v>15</v>
      </c>
      <c r="C62" s="1" t="s">
        <v>206</v>
      </c>
      <c r="D62" s="1" t="s">
        <v>10</v>
      </c>
      <c r="E62" s="1" t="s">
        <v>11</v>
      </c>
      <c r="F62" s="2" t="s">
        <v>22</v>
      </c>
      <c r="G62" s="2" t="s">
        <v>207</v>
      </c>
      <c r="H62" s="2">
        <f>VLOOKUP(SQL_LINEAGE!L62,SQL_LINEAGE_LABELS!$C$1:$D$999,2,FALSE)</f>
        <v>19</v>
      </c>
      <c r="I62" s="1" t="s">
        <v>209</v>
      </c>
      <c r="J62" s="1" t="s">
        <v>10</v>
      </c>
      <c r="K62" s="1" t="s">
        <v>11</v>
      </c>
      <c r="L62" s="2" t="s">
        <v>45</v>
      </c>
      <c r="M62" s="2" t="s">
        <v>210</v>
      </c>
      <c r="N62" s="2" t="s">
        <v>355</v>
      </c>
      <c r="O62" s="2">
        <v>1</v>
      </c>
      <c r="P62" s="2">
        <v>0</v>
      </c>
      <c r="Q62" s="2" t="s">
        <v>358</v>
      </c>
    </row>
    <row r="63" spans="1:17" x14ac:dyDescent="0.25">
      <c r="A63" s="2">
        <v>62</v>
      </c>
      <c r="B63" s="2">
        <f>VLOOKUP(SQL_LINEAGE!F63,SQL_LINEAGE_LABELS!$C$1:$D$999,2,FALSE)</f>
        <v>15</v>
      </c>
      <c r="C63" s="1" t="s">
        <v>165</v>
      </c>
      <c r="D63" s="1" t="s">
        <v>10</v>
      </c>
      <c r="E63" s="1" t="s">
        <v>11</v>
      </c>
      <c r="F63" s="2" t="s">
        <v>22</v>
      </c>
      <c r="G63" s="2" t="s">
        <v>166</v>
      </c>
      <c r="H63" s="2">
        <f>VLOOKUP(SQL_LINEAGE!L63,SQL_LINEAGE_LABELS!$C$1:$D$999,2,FALSE)</f>
        <v>16</v>
      </c>
      <c r="I63" s="1" t="s">
        <v>211</v>
      </c>
      <c r="J63" s="1" t="s">
        <v>10</v>
      </c>
      <c r="K63" s="1" t="s">
        <v>11</v>
      </c>
      <c r="L63" s="2" t="s">
        <v>42</v>
      </c>
      <c r="M63" s="2" t="s">
        <v>166</v>
      </c>
      <c r="O63" s="2">
        <v>1</v>
      </c>
      <c r="P63" s="2">
        <v>0</v>
      </c>
      <c r="Q63" s="2" t="s">
        <v>345</v>
      </c>
    </row>
    <row r="64" spans="1:17" x14ac:dyDescent="0.25">
      <c r="A64" s="2">
        <v>63</v>
      </c>
      <c r="B64" s="2">
        <f>VLOOKUP(SQL_LINEAGE!F64,SQL_LINEAGE_LABELS!$C$1:$D$999,2,FALSE)</f>
        <v>15</v>
      </c>
      <c r="C64" s="1" t="s">
        <v>168</v>
      </c>
      <c r="D64" s="1" t="s">
        <v>10</v>
      </c>
      <c r="E64" s="1" t="s">
        <v>11</v>
      </c>
      <c r="F64" s="2" t="s">
        <v>22</v>
      </c>
      <c r="G64" s="2" t="s">
        <v>62</v>
      </c>
      <c r="H64" s="2">
        <f>VLOOKUP(SQL_LINEAGE!L64,SQL_LINEAGE_LABELS!$C$1:$D$999,2,FALSE)</f>
        <v>16</v>
      </c>
      <c r="I64" s="1" t="s">
        <v>212</v>
      </c>
      <c r="J64" s="1" t="s">
        <v>10</v>
      </c>
      <c r="K64" s="1" t="s">
        <v>11</v>
      </c>
      <c r="L64" s="2" t="s">
        <v>42</v>
      </c>
      <c r="M64" s="2" t="s">
        <v>62</v>
      </c>
      <c r="O64" s="2">
        <v>1</v>
      </c>
      <c r="P64" s="2">
        <v>0</v>
      </c>
      <c r="Q64" s="2" t="s">
        <v>345</v>
      </c>
    </row>
    <row r="65" spans="1:17" x14ac:dyDescent="0.25">
      <c r="A65" s="2">
        <v>64</v>
      </c>
      <c r="B65" s="2">
        <f>VLOOKUP(SQL_LINEAGE!F65,SQL_LINEAGE_LABELS!$C$1:$D$999,2,FALSE)</f>
        <v>15</v>
      </c>
      <c r="C65" s="1" t="s">
        <v>170</v>
      </c>
      <c r="D65" s="1" t="s">
        <v>10</v>
      </c>
      <c r="E65" s="1" t="s">
        <v>11</v>
      </c>
      <c r="F65" s="2" t="s">
        <v>22</v>
      </c>
      <c r="G65" s="2" t="s">
        <v>94</v>
      </c>
      <c r="H65" s="2">
        <f>VLOOKUP(SQL_LINEAGE!L65,SQL_LINEAGE_LABELS!$C$1:$D$999,2,FALSE)</f>
        <v>16</v>
      </c>
      <c r="I65" s="1" t="s">
        <v>213</v>
      </c>
      <c r="J65" s="1" t="s">
        <v>10</v>
      </c>
      <c r="K65" s="1" t="s">
        <v>11</v>
      </c>
      <c r="L65" s="2" t="s">
        <v>42</v>
      </c>
      <c r="M65" s="2" t="s">
        <v>94</v>
      </c>
      <c r="O65" s="2">
        <v>1</v>
      </c>
      <c r="P65" s="2">
        <v>0</v>
      </c>
      <c r="Q65" s="2" t="s">
        <v>345</v>
      </c>
    </row>
    <row r="66" spans="1:17" x14ac:dyDescent="0.25">
      <c r="A66" s="2">
        <v>65</v>
      </c>
      <c r="B66" s="2">
        <f>VLOOKUP(SQL_LINEAGE!F66,SQL_LINEAGE_LABELS!$C$1:$D$999,2,FALSE)</f>
        <v>15</v>
      </c>
      <c r="C66" s="1" t="s">
        <v>172</v>
      </c>
      <c r="D66" s="1" t="s">
        <v>10</v>
      </c>
      <c r="E66" s="1" t="s">
        <v>11</v>
      </c>
      <c r="F66" s="2" t="s">
        <v>22</v>
      </c>
      <c r="G66" s="2" t="s">
        <v>173</v>
      </c>
      <c r="H66" s="2">
        <f>VLOOKUP(SQL_LINEAGE!L66,SQL_LINEAGE_LABELS!$C$1:$D$999,2,FALSE)</f>
        <v>16</v>
      </c>
      <c r="I66" s="1" t="s">
        <v>214</v>
      </c>
      <c r="J66" s="1" t="s">
        <v>10</v>
      </c>
      <c r="K66" s="1" t="s">
        <v>11</v>
      </c>
      <c r="L66" s="2" t="s">
        <v>42</v>
      </c>
      <c r="M66" s="2" t="s">
        <v>173</v>
      </c>
      <c r="O66" s="2">
        <v>1</v>
      </c>
      <c r="P66" s="2">
        <v>0</v>
      </c>
      <c r="Q66" s="2" t="s">
        <v>345</v>
      </c>
    </row>
    <row r="67" spans="1:17" x14ac:dyDescent="0.25">
      <c r="A67" s="2">
        <v>66</v>
      </c>
      <c r="B67" s="2">
        <f>VLOOKUP(SQL_LINEAGE!F67,SQL_LINEAGE_LABELS!$C$1:$D$999,2,FALSE)</f>
        <v>15</v>
      </c>
      <c r="C67" s="1" t="s">
        <v>172</v>
      </c>
      <c r="D67" s="1" t="s">
        <v>10</v>
      </c>
      <c r="E67" s="1" t="s">
        <v>11</v>
      </c>
      <c r="F67" s="2" t="s">
        <v>22</v>
      </c>
      <c r="G67" s="2" t="s">
        <v>173</v>
      </c>
      <c r="H67" s="2">
        <f>VLOOKUP(SQL_LINEAGE!L67,SQL_LINEAGE_LABELS!$C$1:$D$999,2,FALSE)</f>
        <v>16</v>
      </c>
      <c r="I67" s="1" t="s">
        <v>215</v>
      </c>
      <c r="J67" s="1" t="s">
        <v>10</v>
      </c>
      <c r="K67" s="1" t="s">
        <v>11</v>
      </c>
      <c r="L67" s="2" t="s">
        <v>42</v>
      </c>
      <c r="M67" s="2" t="s">
        <v>176</v>
      </c>
      <c r="N67" s="2" t="s">
        <v>353</v>
      </c>
      <c r="O67" s="2">
        <v>1</v>
      </c>
      <c r="P67" s="2">
        <v>0</v>
      </c>
      <c r="Q67" s="2" t="s">
        <v>358</v>
      </c>
    </row>
    <row r="68" spans="1:17" x14ac:dyDescent="0.25">
      <c r="A68" s="2">
        <v>67</v>
      </c>
      <c r="B68" s="2">
        <f>VLOOKUP(SQL_LINEAGE!F68,SQL_LINEAGE_LABELS!$C$1:$D$999,2,FALSE)</f>
        <v>15</v>
      </c>
      <c r="C68" s="1" t="s">
        <v>177</v>
      </c>
      <c r="D68" s="1" t="s">
        <v>10</v>
      </c>
      <c r="E68" s="1" t="s">
        <v>11</v>
      </c>
      <c r="F68" s="2" t="s">
        <v>22</v>
      </c>
      <c r="G68" s="2" t="s">
        <v>178</v>
      </c>
      <c r="H68" s="2">
        <f>VLOOKUP(SQL_LINEAGE!L68,SQL_LINEAGE_LABELS!$C$1:$D$999,2,FALSE)</f>
        <v>16</v>
      </c>
      <c r="I68" s="1" t="s">
        <v>216</v>
      </c>
      <c r="J68" s="1" t="s">
        <v>10</v>
      </c>
      <c r="K68" s="1" t="s">
        <v>11</v>
      </c>
      <c r="L68" s="2" t="s">
        <v>42</v>
      </c>
      <c r="M68" s="2" t="s">
        <v>178</v>
      </c>
      <c r="O68" s="2">
        <v>1</v>
      </c>
      <c r="P68" s="2">
        <v>0</v>
      </c>
      <c r="Q68" s="2" t="s">
        <v>345</v>
      </c>
    </row>
    <row r="69" spans="1:17" x14ac:dyDescent="0.25">
      <c r="A69" s="2">
        <v>68</v>
      </c>
      <c r="B69" s="2">
        <f>VLOOKUP(SQL_LINEAGE!F69,SQL_LINEAGE_LABELS!$C$1:$D$999,2,FALSE)</f>
        <v>15</v>
      </c>
      <c r="C69" s="1" t="s">
        <v>172</v>
      </c>
      <c r="D69" s="1" t="s">
        <v>10</v>
      </c>
      <c r="E69" s="1" t="s">
        <v>11</v>
      </c>
      <c r="F69" s="2" t="s">
        <v>22</v>
      </c>
      <c r="G69" s="2" t="s">
        <v>173</v>
      </c>
      <c r="H69" s="2">
        <f>VLOOKUP(SQL_LINEAGE!L69,SQL_LINEAGE_LABELS!$C$1:$D$999,2,FALSE)</f>
        <v>16</v>
      </c>
      <c r="I69" s="1" t="s">
        <v>217</v>
      </c>
      <c r="J69" s="1" t="s">
        <v>10</v>
      </c>
      <c r="K69" s="1" t="s">
        <v>11</v>
      </c>
      <c r="L69" s="2" t="s">
        <v>42</v>
      </c>
      <c r="M69" s="2" t="s">
        <v>181</v>
      </c>
      <c r="N69" s="2" t="s">
        <v>354</v>
      </c>
      <c r="O69" s="2">
        <v>1</v>
      </c>
      <c r="P69" s="2">
        <v>0</v>
      </c>
      <c r="Q69" s="2" t="s">
        <v>358</v>
      </c>
    </row>
    <row r="70" spans="1:17" x14ac:dyDescent="0.25">
      <c r="A70" s="2">
        <v>69</v>
      </c>
      <c r="B70" s="2">
        <f>VLOOKUP(SQL_LINEAGE!F70,SQL_LINEAGE_LABELS!$C$1:$D$999,2,FALSE)</f>
        <v>15</v>
      </c>
      <c r="C70" s="1" t="s">
        <v>182</v>
      </c>
      <c r="D70" s="1" t="s">
        <v>10</v>
      </c>
      <c r="E70" s="1" t="s">
        <v>11</v>
      </c>
      <c r="F70" s="2" t="s">
        <v>22</v>
      </c>
      <c r="G70" s="2" t="s">
        <v>183</v>
      </c>
      <c r="H70" s="2">
        <f>VLOOKUP(SQL_LINEAGE!L70,SQL_LINEAGE_LABELS!$C$1:$D$999,2,FALSE)</f>
        <v>16</v>
      </c>
      <c r="I70" s="1" t="s">
        <v>217</v>
      </c>
      <c r="J70" s="1" t="s">
        <v>10</v>
      </c>
      <c r="K70" s="1" t="s">
        <v>11</v>
      </c>
      <c r="L70" s="2" t="s">
        <v>42</v>
      </c>
      <c r="M70" s="2" t="s">
        <v>181</v>
      </c>
      <c r="N70" s="2" t="s">
        <v>354</v>
      </c>
      <c r="O70" s="2">
        <v>1</v>
      </c>
      <c r="P70" s="2">
        <v>0</v>
      </c>
      <c r="Q70" s="2" t="s">
        <v>358</v>
      </c>
    </row>
    <row r="71" spans="1:17" x14ac:dyDescent="0.25">
      <c r="A71" s="2">
        <v>70</v>
      </c>
      <c r="B71" s="2">
        <f>VLOOKUP(SQL_LINEAGE!F71,SQL_LINEAGE_LABELS!$C$1:$D$999,2,FALSE)</f>
        <v>15</v>
      </c>
      <c r="C71" s="1" t="s">
        <v>182</v>
      </c>
      <c r="D71" s="1" t="s">
        <v>10</v>
      </c>
      <c r="E71" s="1" t="s">
        <v>11</v>
      </c>
      <c r="F71" s="2" t="s">
        <v>22</v>
      </c>
      <c r="G71" s="2" t="s">
        <v>183</v>
      </c>
      <c r="H71" s="2">
        <f>VLOOKUP(SQL_LINEAGE!L71,SQL_LINEAGE_LABELS!$C$1:$D$999,2,FALSE)</f>
        <v>16</v>
      </c>
      <c r="I71" s="1" t="s">
        <v>218</v>
      </c>
      <c r="J71" s="1" t="s">
        <v>10</v>
      </c>
      <c r="K71" s="1" t="s">
        <v>11</v>
      </c>
      <c r="L71" s="2" t="s">
        <v>42</v>
      </c>
      <c r="M71" s="2" t="s">
        <v>183</v>
      </c>
      <c r="O71" s="2">
        <v>1</v>
      </c>
      <c r="P71" s="2">
        <v>0</v>
      </c>
      <c r="Q71" s="2" t="s">
        <v>345</v>
      </c>
    </row>
    <row r="72" spans="1:17" x14ac:dyDescent="0.25">
      <c r="A72" s="2">
        <v>71</v>
      </c>
      <c r="B72" s="2">
        <f>VLOOKUP(SQL_LINEAGE!F72,SQL_LINEAGE_LABELS!$C$1:$D$999,2,FALSE)</f>
        <v>15</v>
      </c>
      <c r="C72" s="1" t="s">
        <v>185</v>
      </c>
      <c r="D72" s="1" t="s">
        <v>10</v>
      </c>
      <c r="E72" s="1" t="s">
        <v>11</v>
      </c>
      <c r="F72" s="2" t="s">
        <v>22</v>
      </c>
      <c r="G72" s="2" t="s">
        <v>186</v>
      </c>
      <c r="H72" s="2">
        <f>VLOOKUP(SQL_LINEAGE!L72,SQL_LINEAGE_LABELS!$C$1:$D$999,2,FALSE)</f>
        <v>16</v>
      </c>
      <c r="I72" s="1" t="s">
        <v>219</v>
      </c>
      <c r="J72" s="1" t="s">
        <v>10</v>
      </c>
      <c r="K72" s="1" t="s">
        <v>11</v>
      </c>
      <c r="L72" s="2" t="s">
        <v>42</v>
      </c>
      <c r="M72" s="2" t="s">
        <v>186</v>
      </c>
      <c r="O72" s="2">
        <v>1</v>
      </c>
      <c r="P72" s="2">
        <v>0</v>
      </c>
      <c r="Q72" s="2" t="s">
        <v>345</v>
      </c>
    </row>
    <row r="73" spans="1:17" x14ac:dyDescent="0.25">
      <c r="A73" s="2">
        <v>72</v>
      </c>
      <c r="B73" s="2">
        <f>VLOOKUP(SQL_LINEAGE!F73,SQL_LINEAGE_LABELS!$C$1:$D$999,2,FALSE)</f>
        <v>15</v>
      </c>
      <c r="C73" s="1" t="s">
        <v>188</v>
      </c>
      <c r="D73" s="1" t="s">
        <v>10</v>
      </c>
      <c r="E73" s="1" t="s">
        <v>11</v>
      </c>
      <c r="F73" s="2" t="s">
        <v>22</v>
      </c>
      <c r="G73" s="2" t="s">
        <v>189</v>
      </c>
      <c r="H73" s="2">
        <f>VLOOKUP(SQL_LINEAGE!L73,SQL_LINEAGE_LABELS!$C$1:$D$999,2,FALSE)</f>
        <v>16</v>
      </c>
      <c r="I73" s="1" t="s">
        <v>220</v>
      </c>
      <c r="J73" s="1" t="s">
        <v>10</v>
      </c>
      <c r="K73" s="1" t="s">
        <v>11</v>
      </c>
      <c r="L73" s="2" t="s">
        <v>42</v>
      </c>
      <c r="M73" s="2" t="s">
        <v>189</v>
      </c>
      <c r="O73" s="2">
        <v>1</v>
      </c>
      <c r="P73" s="2">
        <v>0</v>
      </c>
      <c r="Q73" s="2" t="s">
        <v>345</v>
      </c>
    </row>
    <row r="74" spans="1:17" x14ac:dyDescent="0.25">
      <c r="A74" s="2">
        <v>73</v>
      </c>
      <c r="B74" s="2">
        <f>VLOOKUP(SQL_LINEAGE!F74,SQL_LINEAGE_LABELS!$C$1:$D$999,2,FALSE)</f>
        <v>15</v>
      </c>
      <c r="C74" s="1" t="s">
        <v>191</v>
      </c>
      <c r="D74" s="1" t="s">
        <v>10</v>
      </c>
      <c r="E74" s="1" t="s">
        <v>11</v>
      </c>
      <c r="F74" s="2" t="s">
        <v>22</v>
      </c>
      <c r="G74" s="2" t="s">
        <v>192</v>
      </c>
      <c r="H74" s="2">
        <f>VLOOKUP(SQL_LINEAGE!L74,SQL_LINEAGE_LABELS!$C$1:$D$999,2,FALSE)</f>
        <v>16</v>
      </c>
      <c r="I74" s="1" t="s">
        <v>221</v>
      </c>
      <c r="J74" s="1" t="s">
        <v>10</v>
      </c>
      <c r="K74" s="1" t="s">
        <v>11</v>
      </c>
      <c r="L74" s="2" t="s">
        <v>42</v>
      </c>
      <c r="M74" s="2" t="s">
        <v>192</v>
      </c>
      <c r="O74" s="2">
        <v>1</v>
      </c>
      <c r="P74" s="2">
        <v>0</v>
      </c>
      <c r="Q74" s="2" t="s">
        <v>345</v>
      </c>
    </row>
    <row r="75" spans="1:17" x14ac:dyDescent="0.25">
      <c r="A75" s="2">
        <v>74</v>
      </c>
      <c r="B75" s="2">
        <f>VLOOKUP(SQL_LINEAGE!F75,SQL_LINEAGE_LABELS!$C$1:$D$999,2,FALSE)</f>
        <v>15</v>
      </c>
      <c r="C75" s="1" t="s">
        <v>194</v>
      </c>
      <c r="D75" s="1" t="s">
        <v>10</v>
      </c>
      <c r="E75" s="1" t="s">
        <v>11</v>
      </c>
      <c r="F75" s="2" t="s">
        <v>22</v>
      </c>
      <c r="G75" s="2" t="s">
        <v>195</v>
      </c>
      <c r="H75" s="2">
        <f>VLOOKUP(SQL_LINEAGE!L75,SQL_LINEAGE_LABELS!$C$1:$D$999,2,FALSE)</f>
        <v>16</v>
      </c>
      <c r="I75" s="1" t="s">
        <v>222</v>
      </c>
      <c r="J75" s="1" t="s">
        <v>10</v>
      </c>
      <c r="K75" s="1" t="s">
        <v>11</v>
      </c>
      <c r="L75" s="2" t="s">
        <v>42</v>
      </c>
      <c r="M75" s="2" t="s">
        <v>195</v>
      </c>
      <c r="O75" s="2">
        <v>1</v>
      </c>
      <c r="P75" s="2">
        <v>0</v>
      </c>
      <c r="Q75" s="2" t="s">
        <v>345</v>
      </c>
    </row>
    <row r="76" spans="1:17" x14ac:dyDescent="0.25">
      <c r="A76" s="2">
        <v>75</v>
      </c>
      <c r="B76" s="2">
        <f>VLOOKUP(SQL_LINEAGE!F76,SQL_LINEAGE_LABELS!$C$1:$D$999,2,FALSE)</f>
        <v>15</v>
      </c>
      <c r="C76" s="1" t="s">
        <v>197</v>
      </c>
      <c r="D76" s="1" t="s">
        <v>10</v>
      </c>
      <c r="E76" s="1" t="s">
        <v>11</v>
      </c>
      <c r="F76" s="2" t="s">
        <v>22</v>
      </c>
      <c r="G76" s="2" t="s">
        <v>198</v>
      </c>
      <c r="H76" s="2">
        <f>VLOOKUP(SQL_LINEAGE!L76,SQL_LINEAGE_LABELS!$C$1:$D$999,2,FALSE)</f>
        <v>16</v>
      </c>
      <c r="I76" s="1" t="s">
        <v>223</v>
      </c>
      <c r="J76" s="1" t="s">
        <v>10</v>
      </c>
      <c r="K76" s="1" t="s">
        <v>11</v>
      </c>
      <c r="L76" s="2" t="s">
        <v>42</v>
      </c>
      <c r="M76" s="2" t="s">
        <v>198</v>
      </c>
      <c r="O76" s="2">
        <v>1</v>
      </c>
      <c r="P76" s="2">
        <v>0</v>
      </c>
      <c r="Q76" s="2" t="s">
        <v>345</v>
      </c>
    </row>
    <row r="77" spans="1:17" x14ac:dyDescent="0.25">
      <c r="A77" s="2">
        <v>76</v>
      </c>
      <c r="B77" s="2">
        <f>VLOOKUP(SQL_LINEAGE!F77,SQL_LINEAGE_LABELS!$C$1:$D$999,2,FALSE)</f>
        <v>15</v>
      </c>
      <c r="C77" s="1" t="s">
        <v>200</v>
      </c>
      <c r="D77" s="1" t="s">
        <v>10</v>
      </c>
      <c r="E77" s="1" t="s">
        <v>11</v>
      </c>
      <c r="F77" s="2" t="s">
        <v>22</v>
      </c>
      <c r="G77" s="2" t="s">
        <v>201</v>
      </c>
      <c r="H77" s="2">
        <f>VLOOKUP(SQL_LINEAGE!L77,SQL_LINEAGE_LABELS!$C$1:$D$999,2,FALSE)</f>
        <v>16</v>
      </c>
      <c r="I77" s="1" t="s">
        <v>224</v>
      </c>
      <c r="J77" s="1" t="s">
        <v>10</v>
      </c>
      <c r="K77" s="1" t="s">
        <v>11</v>
      </c>
      <c r="L77" s="2" t="s">
        <v>42</v>
      </c>
      <c r="M77" s="2" t="s">
        <v>201</v>
      </c>
      <c r="O77" s="2">
        <v>1</v>
      </c>
      <c r="P77" s="2">
        <v>0</v>
      </c>
      <c r="Q77" s="2" t="s">
        <v>345</v>
      </c>
    </row>
    <row r="78" spans="1:17" x14ac:dyDescent="0.25">
      <c r="A78" s="2">
        <v>77</v>
      </c>
      <c r="B78" s="2">
        <f>VLOOKUP(SQL_LINEAGE!F78,SQL_LINEAGE_LABELS!$C$1:$D$999,2,FALSE)</f>
        <v>15</v>
      </c>
      <c r="C78" s="1" t="s">
        <v>203</v>
      </c>
      <c r="D78" s="1" t="s">
        <v>10</v>
      </c>
      <c r="E78" s="1" t="s">
        <v>11</v>
      </c>
      <c r="F78" s="2" t="s">
        <v>22</v>
      </c>
      <c r="G78" s="2" t="s">
        <v>204</v>
      </c>
      <c r="H78" s="2">
        <f>VLOOKUP(SQL_LINEAGE!L78,SQL_LINEAGE_LABELS!$C$1:$D$999,2,FALSE)</f>
        <v>16</v>
      </c>
      <c r="I78" s="1" t="s">
        <v>225</v>
      </c>
      <c r="J78" s="1" t="s">
        <v>10</v>
      </c>
      <c r="K78" s="1" t="s">
        <v>11</v>
      </c>
      <c r="L78" s="2" t="s">
        <v>42</v>
      </c>
      <c r="M78" s="2" t="s">
        <v>204</v>
      </c>
      <c r="O78" s="2">
        <v>1</v>
      </c>
      <c r="P78" s="2">
        <v>0</v>
      </c>
      <c r="Q78" s="2" t="s">
        <v>345</v>
      </c>
    </row>
    <row r="79" spans="1:17" x14ac:dyDescent="0.25">
      <c r="A79" s="2">
        <v>78</v>
      </c>
      <c r="B79" s="2">
        <f>VLOOKUP(SQL_LINEAGE!F79,SQL_LINEAGE_LABELS!$C$1:$D$999,2,FALSE)</f>
        <v>15</v>
      </c>
      <c r="C79" s="1" t="s">
        <v>206</v>
      </c>
      <c r="D79" s="1" t="s">
        <v>10</v>
      </c>
      <c r="E79" s="1" t="s">
        <v>11</v>
      </c>
      <c r="F79" s="2" t="s">
        <v>22</v>
      </c>
      <c r="G79" s="2" t="s">
        <v>207</v>
      </c>
      <c r="H79" s="2">
        <f>VLOOKUP(SQL_LINEAGE!L79,SQL_LINEAGE_LABELS!$C$1:$D$999,2,FALSE)</f>
        <v>16</v>
      </c>
      <c r="I79" s="1" t="s">
        <v>226</v>
      </c>
      <c r="J79" s="1" t="s">
        <v>10</v>
      </c>
      <c r="K79" s="1" t="s">
        <v>11</v>
      </c>
      <c r="L79" s="2" t="s">
        <v>42</v>
      </c>
      <c r="M79" s="2" t="s">
        <v>207</v>
      </c>
      <c r="O79" s="2">
        <v>1</v>
      </c>
      <c r="P79" s="2">
        <v>0</v>
      </c>
      <c r="Q79" s="2" t="s">
        <v>345</v>
      </c>
    </row>
    <row r="80" spans="1:17" x14ac:dyDescent="0.25">
      <c r="A80" s="2">
        <v>79</v>
      </c>
      <c r="B80" s="2">
        <f>VLOOKUP(SQL_LINEAGE!F80,SQL_LINEAGE_LABELS!$C$1:$D$999,2,FALSE)</f>
        <v>15</v>
      </c>
      <c r="C80" s="1" t="s">
        <v>194</v>
      </c>
      <c r="D80" s="1" t="s">
        <v>10</v>
      </c>
      <c r="E80" s="1" t="s">
        <v>11</v>
      </c>
      <c r="F80" s="2" t="s">
        <v>22</v>
      </c>
      <c r="G80" s="2" t="s">
        <v>195</v>
      </c>
      <c r="H80" s="2">
        <f>VLOOKUP(SQL_LINEAGE!L80,SQL_LINEAGE_LABELS!$C$1:$D$999,2,FALSE)</f>
        <v>16</v>
      </c>
      <c r="I80" s="1" t="s">
        <v>227</v>
      </c>
      <c r="J80" s="1" t="s">
        <v>10</v>
      </c>
      <c r="K80" s="1" t="s">
        <v>11</v>
      </c>
      <c r="L80" s="2" t="s">
        <v>42</v>
      </c>
      <c r="M80" s="2" t="s">
        <v>210</v>
      </c>
      <c r="N80" s="2" t="s">
        <v>355</v>
      </c>
      <c r="O80" s="2">
        <v>1</v>
      </c>
      <c r="P80" s="2">
        <v>0</v>
      </c>
      <c r="Q80" s="2" t="s">
        <v>358</v>
      </c>
    </row>
    <row r="81" spans="1:17" x14ac:dyDescent="0.25">
      <c r="A81" s="2">
        <v>80</v>
      </c>
      <c r="B81" s="2">
        <f>VLOOKUP(SQL_LINEAGE!F81,SQL_LINEAGE_LABELS!$C$1:$D$999,2,FALSE)</f>
        <v>15</v>
      </c>
      <c r="C81" s="1" t="s">
        <v>197</v>
      </c>
      <c r="D81" s="1" t="s">
        <v>10</v>
      </c>
      <c r="E81" s="1" t="s">
        <v>11</v>
      </c>
      <c r="F81" s="2" t="s">
        <v>22</v>
      </c>
      <c r="G81" s="2" t="s">
        <v>198</v>
      </c>
      <c r="H81" s="2">
        <f>VLOOKUP(SQL_LINEAGE!L81,SQL_LINEAGE_LABELS!$C$1:$D$999,2,FALSE)</f>
        <v>16</v>
      </c>
      <c r="I81" s="1" t="s">
        <v>227</v>
      </c>
      <c r="J81" s="1" t="s">
        <v>10</v>
      </c>
      <c r="K81" s="1" t="s">
        <v>11</v>
      </c>
      <c r="L81" s="2" t="s">
        <v>42</v>
      </c>
      <c r="M81" s="2" t="s">
        <v>210</v>
      </c>
      <c r="N81" s="2" t="s">
        <v>355</v>
      </c>
      <c r="O81" s="2">
        <v>1</v>
      </c>
      <c r="P81" s="2">
        <v>0</v>
      </c>
      <c r="Q81" s="2" t="s">
        <v>358</v>
      </c>
    </row>
    <row r="82" spans="1:17" x14ac:dyDescent="0.25">
      <c r="A82" s="2">
        <v>81</v>
      </c>
      <c r="B82" s="2">
        <f>VLOOKUP(SQL_LINEAGE!F82,SQL_LINEAGE_LABELS!$C$1:$D$999,2,FALSE)</f>
        <v>15</v>
      </c>
      <c r="C82" s="1" t="s">
        <v>200</v>
      </c>
      <c r="D82" s="1" t="s">
        <v>10</v>
      </c>
      <c r="E82" s="1" t="s">
        <v>11</v>
      </c>
      <c r="F82" s="2" t="s">
        <v>22</v>
      </c>
      <c r="G82" s="2" t="s">
        <v>201</v>
      </c>
      <c r="H82" s="2">
        <f>VLOOKUP(SQL_LINEAGE!L82,SQL_LINEAGE_LABELS!$C$1:$D$999,2,FALSE)</f>
        <v>16</v>
      </c>
      <c r="I82" s="1" t="s">
        <v>227</v>
      </c>
      <c r="J82" s="1" t="s">
        <v>10</v>
      </c>
      <c r="K82" s="1" t="s">
        <v>11</v>
      </c>
      <c r="L82" s="2" t="s">
        <v>42</v>
      </c>
      <c r="M82" s="2" t="s">
        <v>210</v>
      </c>
      <c r="N82" s="2" t="s">
        <v>355</v>
      </c>
      <c r="O82" s="2">
        <v>1</v>
      </c>
      <c r="P82" s="2">
        <v>0</v>
      </c>
      <c r="Q82" s="2" t="s">
        <v>358</v>
      </c>
    </row>
    <row r="83" spans="1:17" x14ac:dyDescent="0.25">
      <c r="A83" s="2">
        <v>82</v>
      </c>
      <c r="B83" s="2">
        <f>VLOOKUP(SQL_LINEAGE!F83,SQL_LINEAGE_LABELS!$C$1:$D$999,2,FALSE)</f>
        <v>15</v>
      </c>
      <c r="C83" s="1" t="s">
        <v>203</v>
      </c>
      <c r="D83" s="1" t="s">
        <v>10</v>
      </c>
      <c r="E83" s="1" t="s">
        <v>11</v>
      </c>
      <c r="F83" s="2" t="s">
        <v>22</v>
      </c>
      <c r="G83" s="2" t="s">
        <v>204</v>
      </c>
      <c r="H83" s="2">
        <f>VLOOKUP(SQL_LINEAGE!L83,SQL_LINEAGE_LABELS!$C$1:$D$999,2,FALSE)</f>
        <v>16</v>
      </c>
      <c r="I83" s="1" t="s">
        <v>227</v>
      </c>
      <c r="J83" s="1" t="s">
        <v>10</v>
      </c>
      <c r="K83" s="1" t="s">
        <v>11</v>
      </c>
      <c r="L83" s="2" t="s">
        <v>42</v>
      </c>
      <c r="M83" s="2" t="s">
        <v>210</v>
      </c>
      <c r="N83" s="2" t="s">
        <v>355</v>
      </c>
      <c r="O83" s="2">
        <v>1</v>
      </c>
      <c r="P83" s="2">
        <v>0</v>
      </c>
      <c r="Q83" s="2" t="s">
        <v>358</v>
      </c>
    </row>
    <row r="84" spans="1:17" x14ac:dyDescent="0.25">
      <c r="A84" s="2">
        <v>83</v>
      </c>
      <c r="B84" s="2">
        <f>VLOOKUP(SQL_LINEAGE!F84,SQL_LINEAGE_LABELS!$C$1:$D$999,2,FALSE)</f>
        <v>15</v>
      </c>
      <c r="C84" s="1" t="s">
        <v>206</v>
      </c>
      <c r="D84" s="1" t="s">
        <v>10</v>
      </c>
      <c r="E84" s="1" t="s">
        <v>11</v>
      </c>
      <c r="F84" s="2" t="s">
        <v>22</v>
      </c>
      <c r="G84" s="2" t="s">
        <v>207</v>
      </c>
      <c r="H84" s="2">
        <f>VLOOKUP(SQL_LINEAGE!L84,SQL_LINEAGE_LABELS!$C$1:$D$999,2,FALSE)</f>
        <v>16</v>
      </c>
      <c r="I84" s="1" t="s">
        <v>227</v>
      </c>
      <c r="J84" s="1" t="s">
        <v>10</v>
      </c>
      <c r="K84" s="1" t="s">
        <v>11</v>
      </c>
      <c r="L84" s="2" t="s">
        <v>42</v>
      </c>
      <c r="M84" s="2" t="s">
        <v>210</v>
      </c>
      <c r="N84" s="2" t="s">
        <v>355</v>
      </c>
      <c r="O84" s="2">
        <v>1</v>
      </c>
      <c r="P84" s="2">
        <v>0</v>
      </c>
      <c r="Q84" s="2" t="s">
        <v>358</v>
      </c>
    </row>
    <row r="85" spans="1:17" x14ac:dyDescent="0.25">
      <c r="A85" s="2">
        <v>84</v>
      </c>
      <c r="B85" s="2">
        <f>VLOOKUP(SQL_LINEAGE!F85,SQL_LINEAGE_LABELS!$C$1:$D$999,2,FALSE)</f>
        <v>15</v>
      </c>
      <c r="C85" s="1" t="s">
        <v>165</v>
      </c>
      <c r="D85" s="1" t="s">
        <v>10</v>
      </c>
      <c r="E85" s="1" t="s">
        <v>11</v>
      </c>
      <c r="F85" s="2" t="s">
        <v>22</v>
      </c>
      <c r="G85" s="2" t="s">
        <v>166</v>
      </c>
      <c r="H85" s="2">
        <f>VLOOKUP(SQL_LINEAGE!L85,SQL_LINEAGE_LABELS!$C$1:$D$999,2,FALSE)</f>
        <v>19</v>
      </c>
      <c r="I85" s="1" t="s">
        <v>167</v>
      </c>
      <c r="J85" s="1" t="s">
        <v>10</v>
      </c>
      <c r="K85" s="1" t="s">
        <v>11</v>
      </c>
      <c r="L85" s="2" t="s">
        <v>45</v>
      </c>
      <c r="M85" s="2" t="s">
        <v>166</v>
      </c>
      <c r="O85" s="2">
        <v>1</v>
      </c>
      <c r="P85" s="2">
        <v>0</v>
      </c>
      <c r="Q85" s="2" t="s">
        <v>345</v>
      </c>
    </row>
    <row r="86" spans="1:17" x14ac:dyDescent="0.25">
      <c r="A86" s="2">
        <v>85</v>
      </c>
      <c r="B86" s="2">
        <f>VLOOKUP(SQL_LINEAGE!F86,SQL_LINEAGE_LABELS!$C$1:$D$999,2,FALSE)</f>
        <v>15</v>
      </c>
      <c r="C86" s="1" t="s">
        <v>168</v>
      </c>
      <c r="D86" s="1" t="s">
        <v>10</v>
      </c>
      <c r="E86" s="1" t="s">
        <v>11</v>
      </c>
      <c r="F86" s="2" t="s">
        <v>22</v>
      </c>
      <c r="G86" s="2" t="s">
        <v>62</v>
      </c>
      <c r="H86" s="2">
        <f>VLOOKUP(SQL_LINEAGE!L86,SQL_LINEAGE_LABELS!$C$1:$D$999,2,FALSE)</f>
        <v>19</v>
      </c>
      <c r="I86" s="1" t="s">
        <v>169</v>
      </c>
      <c r="J86" s="1" t="s">
        <v>10</v>
      </c>
      <c r="K86" s="1" t="s">
        <v>11</v>
      </c>
      <c r="L86" s="2" t="s">
        <v>45</v>
      </c>
      <c r="M86" s="2" t="s">
        <v>62</v>
      </c>
      <c r="O86" s="2">
        <v>1</v>
      </c>
      <c r="P86" s="2">
        <v>0</v>
      </c>
      <c r="Q86" s="2" t="s">
        <v>345</v>
      </c>
    </row>
    <row r="87" spans="1:17" x14ac:dyDescent="0.25">
      <c r="A87" s="2">
        <v>86</v>
      </c>
      <c r="B87" s="2">
        <f>VLOOKUP(SQL_LINEAGE!F87,SQL_LINEAGE_LABELS!$C$1:$D$999,2,FALSE)</f>
        <v>15</v>
      </c>
      <c r="C87" s="1" t="s">
        <v>170</v>
      </c>
      <c r="D87" s="1" t="s">
        <v>10</v>
      </c>
      <c r="E87" s="1" t="s">
        <v>11</v>
      </c>
      <c r="F87" s="2" t="s">
        <v>22</v>
      </c>
      <c r="G87" s="2" t="s">
        <v>94</v>
      </c>
      <c r="H87" s="2">
        <f>VLOOKUP(SQL_LINEAGE!L87,SQL_LINEAGE_LABELS!$C$1:$D$999,2,FALSE)</f>
        <v>19</v>
      </c>
      <c r="I87" s="1" t="s">
        <v>171</v>
      </c>
      <c r="J87" s="1" t="s">
        <v>10</v>
      </c>
      <c r="K87" s="1" t="s">
        <v>11</v>
      </c>
      <c r="L87" s="2" t="s">
        <v>45</v>
      </c>
      <c r="M87" s="2" t="s">
        <v>94</v>
      </c>
      <c r="O87" s="2">
        <v>1</v>
      </c>
      <c r="P87" s="2">
        <v>0</v>
      </c>
      <c r="Q87" s="2" t="s">
        <v>345</v>
      </c>
    </row>
    <row r="88" spans="1:17" x14ac:dyDescent="0.25">
      <c r="A88" s="2">
        <v>87</v>
      </c>
      <c r="B88" s="2">
        <f>VLOOKUP(SQL_LINEAGE!F88,SQL_LINEAGE_LABELS!$C$1:$D$999,2,FALSE)</f>
        <v>15</v>
      </c>
      <c r="C88" s="1" t="s">
        <v>172</v>
      </c>
      <c r="D88" s="1" t="s">
        <v>10</v>
      </c>
      <c r="E88" s="1" t="s">
        <v>11</v>
      </c>
      <c r="F88" s="2" t="s">
        <v>22</v>
      </c>
      <c r="G88" s="2" t="s">
        <v>173</v>
      </c>
      <c r="H88" s="2">
        <f>VLOOKUP(SQL_LINEAGE!L88,SQL_LINEAGE_LABELS!$C$1:$D$999,2,FALSE)</f>
        <v>19</v>
      </c>
      <c r="I88" s="1" t="s">
        <v>174</v>
      </c>
      <c r="J88" s="1" t="s">
        <v>10</v>
      </c>
      <c r="K88" s="1" t="s">
        <v>11</v>
      </c>
      <c r="L88" s="2" t="s">
        <v>45</v>
      </c>
      <c r="M88" s="2" t="s">
        <v>173</v>
      </c>
      <c r="O88" s="2">
        <v>1</v>
      </c>
      <c r="P88" s="2">
        <v>0</v>
      </c>
      <c r="Q88" s="2" t="s">
        <v>345</v>
      </c>
    </row>
    <row r="89" spans="1:17" x14ac:dyDescent="0.25">
      <c r="A89" s="2">
        <v>88</v>
      </c>
      <c r="B89" s="2">
        <f>VLOOKUP(SQL_LINEAGE!F89,SQL_LINEAGE_LABELS!$C$1:$D$999,2,FALSE)</f>
        <v>15</v>
      </c>
      <c r="C89" s="1" t="s">
        <v>172</v>
      </c>
      <c r="D89" s="1" t="s">
        <v>10</v>
      </c>
      <c r="E89" s="1" t="s">
        <v>11</v>
      </c>
      <c r="F89" s="2" t="s">
        <v>22</v>
      </c>
      <c r="G89" s="2" t="s">
        <v>173</v>
      </c>
      <c r="H89" s="2">
        <f>VLOOKUP(SQL_LINEAGE!L89,SQL_LINEAGE_LABELS!$C$1:$D$999,2,FALSE)</f>
        <v>19</v>
      </c>
      <c r="I89" s="1" t="s">
        <v>175</v>
      </c>
      <c r="J89" s="1" t="s">
        <v>10</v>
      </c>
      <c r="K89" s="1" t="s">
        <v>11</v>
      </c>
      <c r="L89" s="2" t="s">
        <v>45</v>
      </c>
      <c r="M89" s="2" t="s">
        <v>176</v>
      </c>
      <c r="N89" s="2" t="s">
        <v>353</v>
      </c>
      <c r="O89" s="2">
        <v>1</v>
      </c>
      <c r="P89" s="2">
        <v>0</v>
      </c>
      <c r="Q89" s="2" t="s">
        <v>358</v>
      </c>
    </row>
    <row r="90" spans="1:17" x14ac:dyDescent="0.25">
      <c r="A90" s="2">
        <v>89</v>
      </c>
      <c r="B90" s="2">
        <f>VLOOKUP(SQL_LINEAGE!F90,SQL_LINEAGE_LABELS!$C$1:$D$999,2,FALSE)</f>
        <v>15</v>
      </c>
      <c r="C90" s="1" t="s">
        <v>177</v>
      </c>
      <c r="D90" s="1" t="s">
        <v>10</v>
      </c>
      <c r="E90" s="1" t="s">
        <v>11</v>
      </c>
      <c r="F90" s="2" t="s">
        <v>22</v>
      </c>
      <c r="G90" s="2" t="s">
        <v>178</v>
      </c>
      <c r="H90" s="2">
        <f>VLOOKUP(SQL_LINEAGE!L90,SQL_LINEAGE_LABELS!$C$1:$D$999,2,FALSE)</f>
        <v>19</v>
      </c>
      <c r="I90" s="1" t="s">
        <v>179</v>
      </c>
      <c r="J90" s="1" t="s">
        <v>10</v>
      </c>
      <c r="K90" s="1" t="s">
        <v>11</v>
      </c>
      <c r="L90" s="2" t="s">
        <v>45</v>
      </c>
      <c r="M90" s="2" t="s">
        <v>178</v>
      </c>
      <c r="O90" s="2">
        <v>1</v>
      </c>
      <c r="P90" s="2">
        <v>0</v>
      </c>
      <c r="Q90" s="2" t="s">
        <v>345</v>
      </c>
    </row>
    <row r="91" spans="1:17" x14ac:dyDescent="0.25">
      <c r="A91" s="2">
        <v>90</v>
      </c>
      <c r="B91" s="2">
        <f>VLOOKUP(SQL_LINEAGE!F91,SQL_LINEAGE_LABELS!$C$1:$D$999,2,FALSE)</f>
        <v>15</v>
      </c>
      <c r="C91" s="1" t="s">
        <v>172</v>
      </c>
      <c r="D91" s="1" t="s">
        <v>10</v>
      </c>
      <c r="E91" s="1" t="s">
        <v>11</v>
      </c>
      <c r="F91" s="2" t="s">
        <v>22</v>
      </c>
      <c r="G91" s="2" t="s">
        <v>173</v>
      </c>
      <c r="H91" s="2">
        <f>VLOOKUP(SQL_LINEAGE!L91,SQL_LINEAGE_LABELS!$C$1:$D$999,2,FALSE)</f>
        <v>19</v>
      </c>
      <c r="I91" s="1" t="s">
        <v>180</v>
      </c>
      <c r="J91" s="1" t="s">
        <v>10</v>
      </c>
      <c r="K91" s="1" t="s">
        <v>11</v>
      </c>
      <c r="L91" s="2" t="s">
        <v>45</v>
      </c>
      <c r="M91" s="2" t="s">
        <v>181</v>
      </c>
      <c r="N91" s="2" t="s">
        <v>354</v>
      </c>
      <c r="O91" s="2">
        <v>1</v>
      </c>
      <c r="P91" s="2">
        <v>0</v>
      </c>
      <c r="Q91" s="2" t="s">
        <v>358</v>
      </c>
    </row>
    <row r="92" spans="1:17" x14ac:dyDescent="0.25">
      <c r="A92" s="2">
        <v>91</v>
      </c>
      <c r="B92" s="2">
        <f>VLOOKUP(SQL_LINEAGE!F92,SQL_LINEAGE_LABELS!$C$1:$D$999,2,FALSE)</f>
        <v>15</v>
      </c>
      <c r="C92" s="1" t="s">
        <v>182</v>
      </c>
      <c r="D92" s="1" t="s">
        <v>10</v>
      </c>
      <c r="E92" s="1" t="s">
        <v>11</v>
      </c>
      <c r="F92" s="2" t="s">
        <v>22</v>
      </c>
      <c r="G92" s="2" t="s">
        <v>183</v>
      </c>
      <c r="H92" s="2">
        <f>VLOOKUP(SQL_LINEAGE!L92,SQL_LINEAGE_LABELS!$C$1:$D$999,2,FALSE)</f>
        <v>19</v>
      </c>
      <c r="I92" s="1" t="s">
        <v>180</v>
      </c>
      <c r="J92" s="1" t="s">
        <v>10</v>
      </c>
      <c r="K92" s="1" t="s">
        <v>11</v>
      </c>
      <c r="L92" s="2" t="s">
        <v>45</v>
      </c>
      <c r="M92" s="2" t="s">
        <v>181</v>
      </c>
      <c r="N92" s="2" t="s">
        <v>354</v>
      </c>
      <c r="O92" s="2">
        <v>1</v>
      </c>
      <c r="P92" s="2">
        <v>0</v>
      </c>
      <c r="Q92" s="2" t="s">
        <v>358</v>
      </c>
    </row>
    <row r="93" spans="1:17" x14ac:dyDescent="0.25">
      <c r="A93" s="2">
        <v>92</v>
      </c>
      <c r="B93" s="2">
        <f>VLOOKUP(SQL_LINEAGE!F93,SQL_LINEAGE_LABELS!$C$1:$D$999,2,FALSE)</f>
        <v>15</v>
      </c>
      <c r="C93" s="1" t="s">
        <v>182</v>
      </c>
      <c r="D93" s="1" t="s">
        <v>10</v>
      </c>
      <c r="E93" s="1" t="s">
        <v>11</v>
      </c>
      <c r="F93" s="2" t="s">
        <v>22</v>
      </c>
      <c r="G93" s="2" t="s">
        <v>183</v>
      </c>
      <c r="H93" s="2">
        <f>VLOOKUP(SQL_LINEAGE!L93,SQL_LINEAGE_LABELS!$C$1:$D$999,2,FALSE)</f>
        <v>19</v>
      </c>
      <c r="I93" s="1" t="s">
        <v>184</v>
      </c>
      <c r="J93" s="1" t="s">
        <v>10</v>
      </c>
      <c r="K93" s="1" t="s">
        <v>11</v>
      </c>
      <c r="L93" s="2" t="s">
        <v>45</v>
      </c>
      <c r="M93" s="2" t="s">
        <v>183</v>
      </c>
      <c r="O93" s="2">
        <v>1</v>
      </c>
      <c r="P93" s="2">
        <v>0</v>
      </c>
      <c r="Q93" s="2" t="s">
        <v>345</v>
      </c>
    </row>
    <row r="94" spans="1:17" x14ac:dyDescent="0.25">
      <c r="A94" s="2">
        <v>93</v>
      </c>
      <c r="B94" s="2">
        <f>VLOOKUP(SQL_LINEAGE!F94,SQL_LINEAGE_LABELS!$C$1:$D$999,2,FALSE)</f>
        <v>15</v>
      </c>
      <c r="C94" s="1" t="s">
        <v>185</v>
      </c>
      <c r="D94" s="1" t="s">
        <v>10</v>
      </c>
      <c r="E94" s="1" t="s">
        <v>11</v>
      </c>
      <c r="F94" s="2" t="s">
        <v>22</v>
      </c>
      <c r="G94" s="2" t="s">
        <v>186</v>
      </c>
      <c r="H94" s="2">
        <f>VLOOKUP(SQL_LINEAGE!L94,SQL_LINEAGE_LABELS!$C$1:$D$999,2,FALSE)</f>
        <v>19</v>
      </c>
      <c r="I94" s="1" t="s">
        <v>187</v>
      </c>
      <c r="J94" s="1" t="s">
        <v>10</v>
      </c>
      <c r="K94" s="1" t="s">
        <v>11</v>
      </c>
      <c r="L94" s="2" t="s">
        <v>45</v>
      </c>
      <c r="M94" s="2" t="s">
        <v>186</v>
      </c>
      <c r="O94" s="2">
        <v>1</v>
      </c>
      <c r="P94" s="2">
        <v>0</v>
      </c>
      <c r="Q94" s="2" t="s">
        <v>345</v>
      </c>
    </row>
    <row r="95" spans="1:17" x14ac:dyDescent="0.25">
      <c r="A95" s="2">
        <v>94</v>
      </c>
      <c r="B95" s="2">
        <f>VLOOKUP(SQL_LINEAGE!F95,SQL_LINEAGE_LABELS!$C$1:$D$999,2,FALSE)</f>
        <v>15</v>
      </c>
      <c r="C95" s="1" t="s">
        <v>188</v>
      </c>
      <c r="D95" s="1" t="s">
        <v>10</v>
      </c>
      <c r="E95" s="1" t="s">
        <v>11</v>
      </c>
      <c r="F95" s="2" t="s">
        <v>22</v>
      </c>
      <c r="G95" s="2" t="s">
        <v>189</v>
      </c>
      <c r="H95" s="2">
        <f>VLOOKUP(SQL_LINEAGE!L95,SQL_LINEAGE_LABELS!$C$1:$D$999,2,FALSE)</f>
        <v>19</v>
      </c>
      <c r="I95" s="1" t="s">
        <v>190</v>
      </c>
      <c r="J95" s="1" t="s">
        <v>10</v>
      </c>
      <c r="K95" s="1" t="s">
        <v>11</v>
      </c>
      <c r="L95" s="2" t="s">
        <v>45</v>
      </c>
      <c r="M95" s="2" t="s">
        <v>189</v>
      </c>
      <c r="O95" s="2">
        <v>1</v>
      </c>
      <c r="P95" s="2">
        <v>0</v>
      </c>
      <c r="Q95" s="2" t="s">
        <v>345</v>
      </c>
    </row>
    <row r="96" spans="1:17" x14ac:dyDescent="0.25">
      <c r="A96" s="2">
        <v>95</v>
      </c>
      <c r="B96" s="2">
        <f>VLOOKUP(SQL_LINEAGE!F96,SQL_LINEAGE_LABELS!$C$1:$D$999,2,FALSE)</f>
        <v>15</v>
      </c>
      <c r="C96" s="1" t="s">
        <v>191</v>
      </c>
      <c r="D96" s="1" t="s">
        <v>10</v>
      </c>
      <c r="E96" s="1" t="s">
        <v>11</v>
      </c>
      <c r="F96" s="2" t="s">
        <v>22</v>
      </c>
      <c r="G96" s="2" t="s">
        <v>192</v>
      </c>
      <c r="H96" s="2">
        <f>VLOOKUP(SQL_LINEAGE!L96,SQL_LINEAGE_LABELS!$C$1:$D$999,2,FALSE)</f>
        <v>19</v>
      </c>
      <c r="I96" s="1" t="s">
        <v>193</v>
      </c>
      <c r="J96" s="1" t="s">
        <v>10</v>
      </c>
      <c r="K96" s="1" t="s">
        <v>11</v>
      </c>
      <c r="L96" s="2" t="s">
        <v>45</v>
      </c>
      <c r="M96" s="2" t="s">
        <v>192</v>
      </c>
      <c r="O96" s="2">
        <v>1</v>
      </c>
      <c r="P96" s="2">
        <v>0</v>
      </c>
      <c r="Q96" s="2" t="s">
        <v>345</v>
      </c>
    </row>
    <row r="97" spans="1:17" x14ac:dyDescent="0.25">
      <c r="A97" s="2">
        <v>96</v>
      </c>
      <c r="B97" s="2">
        <f>VLOOKUP(SQL_LINEAGE!F97,SQL_LINEAGE_LABELS!$C$1:$D$999,2,FALSE)</f>
        <v>15</v>
      </c>
      <c r="C97" s="1" t="s">
        <v>194</v>
      </c>
      <c r="D97" s="1" t="s">
        <v>10</v>
      </c>
      <c r="E97" s="1" t="s">
        <v>11</v>
      </c>
      <c r="F97" s="2" t="s">
        <v>22</v>
      </c>
      <c r="G97" s="2" t="s">
        <v>195</v>
      </c>
      <c r="H97" s="2">
        <f>VLOOKUP(SQL_LINEAGE!L97,SQL_LINEAGE_LABELS!$C$1:$D$999,2,FALSE)</f>
        <v>19</v>
      </c>
      <c r="I97" s="1" t="s">
        <v>196</v>
      </c>
      <c r="J97" s="1" t="s">
        <v>10</v>
      </c>
      <c r="K97" s="1" t="s">
        <v>11</v>
      </c>
      <c r="L97" s="2" t="s">
        <v>45</v>
      </c>
      <c r="M97" s="2" t="s">
        <v>195</v>
      </c>
      <c r="O97" s="2">
        <v>1</v>
      </c>
      <c r="P97" s="2">
        <v>0</v>
      </c>
      <c r="Q97" s="2" t="s">
        <v>345</v>
      </c>
    </row>
    <row r="98" spans="1:17" x14ac:dyDescent="0.25">
      <c r="A98" s="2">
        <v>97</v>
      </c>
      <c r="B98" s="2">
        <f>VLOOKUP(SQL_LINEAGE!F98,SQL_LINEAGE_LABELS!$C$1:$D$999,2,FALSE)</f>
        <v>15</v>
      </c>
      <c r="C98" s="1" t="s">
        <v>197</v>
      </c>
      <c r="D98" s="1" t="s">
        <v>10</v>
      </c>
      <c r="E98" s="1" t="s">
        <v>11</v>
      </c>
      <c r="F98" s="2" t="s">
        <v>22</v>
      </c>
      <c r="G98" s="2" t="s">
        <v>198</v>
      </c>
      <c r="H98" s="2">
        <f>VLOOKUP(SQL_LINEAGE!L98,SQL_LINEAGE_LABELS!$C$1:$D$999,2,FALSE)</f>
        <v>19</v>
      </c>
      <c r="I98" s="1" t="s">
        <v>199</v>
      </c>
      <c r="J98" s="1" t="s">
        <v>10</v>
      </c>
      <c r="K98" s="1" t="s">
        <v>11</v>
      </c>
      <c r="L98" s="2" t="s">
        <v>45</v>
      </c>
      <c r="M98" s="2" t="s">
        <v>198</v>
      </c>
      <c r="O98" s="2">
        <v>1</v>
      </c>
      <c r="P98" s="2">
        <v>0</v>
      </c>
      <c r="Q98" s="2" t="s">
        <v>345</v>
      </c>
    </row>
    <row r="99" spans="1:17" x14ac:dyDescent="0.25">
      <c r="A99" s="2">
        <v>98</v>
      </c>
      <c r="B99" s="2">
        <f>VLOOKUP(SQL_LINEAGE!F99,SQL_LINEAGE_LABELS!$C$1:$D$999,2,FALSE)</f>
        <v>15</v>
      </c>
      <c r="C99" s="1" t="s">
        <v>200</v>
      </c>
      <c r="D99" s="1" t="s">
        <v>10</v>
      </c>
      <c r="E99" s="1" t="s">
        <v>11</v>
      </c>
      <c r="F99" s="2" t="s">
        <v>22</v>
      </c>
      <c r="G99" s="2" t="s">
        <v>201</v>
      </c>
      <c r="H99" s="2">
        <f>VLOOKUP(SQL_LINEAGE!L99,SQL_LINEAGE_LABELS!$C$1:$D$999,2,FALSE)</f>
        <v>19</v>
      </c>
      <c r="I99" s="1" t="s">
        <v>202</v>
      </c>
      <c r="J99" s="1" t="s">
        <v>10</v>
      </c>
      <c r="K99" s="1" t="s">
        <v>11</v>
      </c>
      <c r="L99" s="2" t="s">
        <v>45</v>
      </c>
      <c r="M99" s="2" t="s">
        <v>201</v>
      </c>
      <c r="O99" s="2">
        <v>1</v>
      </c>
      <c r="P99" s="2">
        <v>0</v>
      </c>
      <c r="Q99" s="2" t="s">
        <v>345</v>
      </c>
    </row>
    <row r="100" spans="1:17" x14ac:dyDescent="0.25">
      <c r="A100" s="2">
        <v>99</v>
      </c>
      <c r="B100" s="2">
        <f>VLOOKUP(SQL_LINEAGE!F100,SQL_LINEAGE_LABELS!$C$1:$D$999,2,FALSE)</f>
        <v>15</v>
      </c>
      <c r="C100" s="1" t="s">
        <v>203</v>
      </c>
      <c r="D100" s="1" t="s">
        <v>10</v>
      </c>
      <c r="E100" s="1" t="s">
        <v>11</v>
      </c>
      <c r="F100" s="2" t="s">
        <v>22</v>
      </c>
      <c r="G100" s="2" t="s">
        <v>204</v>
      </c>
      <c r="H100" s="2">
        <f>VLOOKUP(SQL_LINEAGE!L100,SQL_LINEAGE_LABELS!$C$1:$D$999,2,FALSE)</f>
        <v>19</v>
      </c>
      <c r="I100" s="1" t="s">
        <v>205</v>
      </c>
      <c r="J100" s="1" t="s">
        <v>10</v>
      </c>
      <c r="K100" s="1" t="s">
        <v>11</v>
      </c>
      <c r="L100" s="2" t="s">
        <v>45</v>
      </c>
      <c r="M100" s="2" t="s">
        <v>204</v>
      </c>
      <c r="O100" s="2">
        <v>1</v>
      </c>
      <c r="P100" s="2">
        <v>0</v>
      </c>
      <c r="Q100" s="2" t="s">
        <v>345</v>
      </c>
    </row>
    <row r="101" spans="1:17" x14ac:dyDescent="0.25">
      <c r="A101" s="2">
        <v>100</v>
      </c>
      <c r="B101" s="2">
        <f>VLOOKUP(SQL_LINEAGE!F101,SQL_LINEAGE_LABELS!$C$1:$D$999,2,FALSE)</f>
        <v>15</v>
      </c>
      <c r="C101" s="1" t="s">
        <v>206</v>
      </c>
      <c r="D101" s="1" t="s">
        <v>10</v>
      </c>
      <c r="E101" s="1" t="s">
        <v>11</v>
      </c>
      <c r="F101" s="2" t="s">
        <v>22</v>
      </c>
      <c r="G101" s="2" t="s">
        <v>207</v>
      </c>
      <c r="H101" s="2">
        <f>VLOOKUP(SQL_LINEAGE!L101,SQL_LINEAGE_LABELS!$C$1:$D$999,2,FALSE)</f>
        <v>19</v>
      </c>
      <c r="I101" s="1" t="s">
        <v>208</v>
      </c>
      <c r="J101" s="1" t="s">
        <v>10</v>
      </c>
      <c r="K101" s="1" t="s">
        <v>11</v>
      </c>
      <c r="L101" s="2" t="s">
        <v>45</v>
      </c>
      <c r="M101" s="2" t="s">
        <v>207</v>
      </c>
      <c r="O101" s="2">
        <v>1</v>
      </c>
      <c r="P101" s="2">
        <v>0</v>
      </c>
      <c r="Q101" s="2" t="s">
        <v>345</v>
      </c>
    </row>
    <row r="102" spans="1:17" x14ac:dyDescent="0.25">
      <c r="A102" s="2">
        <v>101</v>
      </c>
      <c r="B102" s="2">
        <f>VLOOKUP(SQL_LINEAGE!F102,SQL_LINEAGE_LABELS!$C$1:$D$999,2,FALSE)</f>
        <v>15</v>
      </c>
      <c r="C102" s="1" t="s">
        <v>194</v>
      </c>
      <c r="D102" s="1" t="s">
        <v>10</v>
      </c>
      <c r="E102" s="1" t="s">
        <v>11</v>
      </c>
      <c r="F102" s="2" t="s">
        <v>22</v>
      </c>
      <c r="G102" s="2" t="s">
        <v>195</v>
      </c>
      <c r="H102" s="2">
        <f>VLOOKUP(SQL_LINEAGE!L102,SQL_LINEAGE_LABELS!$C$1:$D$999,2,FALSE)</f>
        <v>19</v>
      </c>
      <c r="I102" s="1" t="s">
        <v>209</v>
      </c>
      <c r="J102" s="1" t="s">
        <v>10</v>
      </c>
      <c r="K102" s="1" t="s">
        <v>11</v>
      </c>
      <c r="L102" s="2" t="s">
        <v>45</v>
      </c>
      <c r="M102" s="2" t="s">
        <v>210</v>
      </c>
      <c r="N102" s="2" t="s">
        <v>355</v>
      </c>
      <c r="O102" s="2">
        <v>1</v>
      </c>
      <c r="P102" s="2">
        <v>0</v>
      </c>
      <c r="Q102" s="2" t="s">
        <v>358</v>
      </c>
    </row>
    <row r="103" spans="1:17" x14ac:dyDescent="0.25">
      <c r="A103" s="2">
        <v>102</v>
      </c>
      <c r="B103" s="2">
        <f>VLOOKUP(SQL_LINEAGE!F103,SQL_LINEAGE_LABELS!$C$1:$D$999,2,FALSE)</f>
        <v>15</v>
      </c>
      <c r="C103" s="1" t="s">
        <v>197</v>
      </c>
      <c r="D103" s="1" t="s">
        <v>10</v>
      </c>
      <c r="E103" s="1" t="s">
        <v>11</v>
      </c>
      <c r="F103" s="2" t="s">
        <v>22</v>
      </c>
      <c r="G103" s="2" t="s">
        <v>198</v>
      </c>
      <c r="H103" s="2">
        <f>VLOOKUP(SQL_LINEAGE!L103,SQL_LINEAGE_LABELS!$C$1:$D$999,2,FALSE)</f>
        <v>19</v>
      </c>
      <c r="I103" s="1" t="s">
        <v>209</v>
      </c>
      <c r="J103" s="1" t="s">
        <v>10</v>
      </c>
      <c r="K103" s="1" t="s">
        <v>11</v>
      </c>
      <c r="L103" s="2" t="s">
        <v>45</v>
      </c>
      <c r="M103" s="2" t="s">
        <v>210</v>
      </c>
      <c r="N103" s="2" t="s">
        <v>355</v>
      </c>
      <c r="O103" s="2">
        <v>1</v>
      </c>
      <c r="P103" s="2">
        <v>0</v>
      </c>
      <c r="Q103" s="2" t="s">
        <v>358</v>
      </c>
    </row>
    <row r="104" spans="1:17" x14ac:dyDescent="0.25">
      <c r="A104" s="2">
        <v>103</v>
      </c>
      <c r="B104" s="2">
        <f>VLOOKUP(SQL_LINEAGE!F104,SQL_LINEAGE_LABELS!$C$1:$D$999,2,FALSE)</f>
        <v>15</v>
      </c>
      <c r="C104" s="1" t="s">
        <v>200</v>
      </c>
      <c r="D104" s="1" t="s">
        <v>10</v>
      </c>
      <c r="E104" s="1" t="s">
        <v>11</v>
      </c>
      <c r="F104" s="2" t="s">
        <v>22</v>
      </c>
      <c r="G104" s="2" t="s">
        <v>201</v>
      </c>
      <c r="H104" s="2">
        <f>VLOOKUP(SQL_LINEAGE!L104,SQL_LINEAGE_LABELS!$C$1:$D$999,2,FALSE)</f>
        <v>19</v>
      </c>
      <c r="I104" s="1" t="s">
        <v>209</v>
      </c>
      <c r="J104" s="1" t="s">
        <v>10</v>
      </c>
      <c r="K104" s="1" t="s">
        <v>11</v>
      </c>
      <c r="L104" s="2" t="s">
        <v>45</v>
      </c>
      <c r="M104" s="2" t="s">
        <v>210</v>
      </c>
      <c r="N104" s="2" t="s">
        <v>355</v>
      </c>
      <c r="O104" s="2">
        <v>1</v>
      </c>
      <c r="P104" s="2">
        <v>0</v>
      </c>
      <c r="Q104" s="2" t="s">
        <v>358</v>
      </c>
    </row>
    <row r="105" spans="1:17" x14ac:dyDescent="0.25">
      <c r="A105" s="2">
        <v>104</v>
      </c>
      <c r="B105" s="2">
        <f>VLOOKUP(SQL_LINEAGE!F105,SQL_LINEAGE_LABELS!$C$1:$D$999,2,FALSE)</f>
        <v>15</v>
      </c>
      <c r="C105" s="1" t="s">
        <v>203</v>
      </c>
      <c r="D105" s="1" t="s">
        <v>10</v>
      </c>
      <c r="E105" s="1" t="s">
        <v>11</v>
      </c>
      <c r="F105" s="2" t="s">
        <v>22</v>
      </c>
      <c r="G105" s="2" t="s">
        <v>204</v>
      </c>
      <c r="H105" s="2">
        <f>VLOOKUP(SQL_LINEAGE!L105,SQL_LINEAGE_LABELS!$C$1:$D$999,2,FALSE)</f>
        <v>19</v>
      </c>
      <c r="I105" s="1" t="s">
        <v>209</v>
      </c>
      <c r="J105" s="1" t="s">
        <v>10</v>
      </c>
      <c r="K105" s="1" t="s">
        <v>11</v>
      </c>
      <c r="L105" s="2" t="s">
        <v>45</v>
      </c>
      <c r="M105" s="2" t="s">
        <v>210</v>
      </c>
      <c r="N105" s="2" t="s">
        <v>355</v>
      </c>
      <c r="O105" s="2">
        <v>1</v>
      </c>
      <c r="P105" s="2">
        <v>0</v>
      </c>
      <c r="Q105" s="2" t="s">
        <v>358</v>
      </c>
    </row>
    <row r="106" spans="1:17" x14ac:dyDescent="0.25">
      <c r="A106" s="2">
        <v>105</v>
      </c>
      <c r="B106" s="2">
        <f>VLOOKUP(SQL_LINEAGE!F106,SQL_LINEAGE_LABELS!$C$1:$D$999,2,FALSE)</f>
        <v>15</v>
      </c>
      <c r="C106" s="1" t="s">
        <v>206</v>
      </c>
      <c r="D106" s="1" t="s">
        <v>10</v>
      </c>
      <c r="E106" s="1" t="s">
        <v>11</v>
      </c>
      <c r="F106" s="2" t="s">
        <v>22</v>
      </c>
      <c r="G106" s="2" t="s">
        <v>207</v>
      </c>
      <c r="H106" s="2">
        <f>VLOOKUP(SQL_LINEAGE!L106,SQL_LINEAGE_LABELS!$C$1:$D$999,2,FALSE)</f>
        <v>19</v>
      </c>
      <c r="I106" s="1" t="s">
        <v>209</v>
      </c>
      <c r="J106" s="1" t="s">
        <v>10</v>
      </c>
      <c r="K106" s="1" t="s">
        <v>11</v>
      </c>
      <c r="L106" s="2" t="s">
        <v>45</v>
      </c>
      <c r="M106" s="2" t="s">
        <v>210</v>
      </c>
      <c r="N106" s="2" t="s">
        <v>355</v>
      </c>
      <c r="O106" s="2">
        <v>1</v>
      </c>
      <c r="P106" s="2">
        <v>0</v>
      </c>
      <c r="Q106" s="2" t="s">
        <v>358</v>
      </c>
    </row>
    <row r="107" spans="1:17" x14ac:dyDescent="0.25">
      <c r="A107" s="2">
        <v>106</v>
      </c>
      <c r="B107" s="2">
        <f>VLOOKUP(SQL_LINEAGE!F107,SQL_LINEAGE_LABELS!$C$1:$D$999,2,FALSE)</f>
        <v>15</v>
      </c>
      <c r="C107" s="1" t="s">
        <v>165</v>
      </c>
      <c r="D107" s="1" t="s">
        <v>10</v>
      </c>
      <c r="E107" s="1" t="s">
        <v>11</v>
      </c>
      <c r="F107" s="2" t="s">
        <v>22</v>
      </c>
      <c r="G107" s="2" t="s">
        <v>166</v>
      </c>
      <c r="H107" s="2">
        <f>VLOOKUP(SQL_LINEAGE!L107,SQL_LINEAGE_LABELS!$C$1:$D$999,2,FALSE)</f>
        <v>17</v>
      </c>
      <c r="I107" s="1" t="s">
        <v>228</v>
      </c>
      <c r="J107" s="1" t="s">
        <v>10</v>
      </c>
      <c r="K107" s="1" t="s">
        <v>11</v>
      </c>
      <c r="L107" s="2" t="s">
        <v>43</v>
      </c>
      <c r="M107" s="2" t="s">
        <v>166</v>
      </c>
      <c r="O107" s="2">
        <v>1</v>
      </c>
      <c r="P107" s="2">
        <v>0</v>
      </c>
      <c r="Q107" s="2" t="s">
        <v>345</v>
      </c>
    </row>
    <row r="108" spans="1:17" x14ac:dyDescent="0.25">
      <c r="A108" s="2">
        <v>107</v>
      </c>
      <c r="B108" s="2">
        <f>VLOOKUP(SQL_LINEAGE!F108,SQL_LINEAGE_LABELS!$C$1:$D$999,2,FALSE)</f>
        <v>15</v>
      </c>
      <c r="C108" s="1" t="s">
        <v>168</v>
      </c>
      <c r="D108" s="1" t="s">
        <v>10</v>
      </c>
      <c r="E108" s="1" t="s">
        <v>11</v>
      </c>
      <c r="F108" s="2" t="s">
        <v>22</v>
      </c>
      <c r="G108" s="2" t="s">
        <v>62</v>
      </c>
      <c r="H108" s="2">
        <f>VLOOKUP(SQL_LINEAGE!L108,SQL_LINEAGE_LABELS!$C$1:$D$999,2,FALSE)</f>
        <v>17</v>
      </c>
      <c r="I108" s="1" t="s">
        <v>229</v>
      </c>
      <c r="J108" s="1" t="s">
        <v>10</v>
      </c>
      <c r="K108" s="1" t="s">
        <v>11</v>
      </c>
      <c r="L108" s="2" t="s">
        <v>43</v>
      </c>
      <c r="M108" s="2" t="s">
        <v>62</v>
      </c>
      <c r="O108" s="2">
        <v>1</v>
      </c>
      <c r="P108" s="2">
        <v>0</v>
      </c>
      <c r="Q108" s="2" t="s">
        <v>345</v>
      </c>
    </row>
    <row r="109" spans="1:17" x14ac:dyDescent="0.25">
      <c r="A109" s="2">
        <v>108</v>
      </c>
      <c r="B109" s="2">
        <f>VLOOKUP(SQL_LINEAGE!F109,SQL_LINEAGE_LABELS!$C$1:$D$999,2,FALSE)</f>
        <v>15</v>
      </c>
      <c r="C109" s="1" t="s">
        <v>170</v>
      </c>
      <c r="D109" s="1" t="s">
        <v>10</v>
      </c>
      <c r="E109" s="1" t="s">
        <v>11</v>
      </c>
      <c r="F109" s="2" t="s">
        <v>22</v>
      </c>
      <c r="G109" s="2" t="s">
        <v>94</v>
      </c>
      <c r="H109" s="2">
        <f>VLOOKUP(SQL_LINEAGE!L109,SQL_LINEAGE_LABELS!$C$1:$D$999,2,FALSE)</f>
        <v>17</v>
      </c>
      <c r="I109" s="1" t="s">
        <v>230</v>
      </c>
      <c r="J109" s="1" t="s">
        <v>10</v>
      </c>
      <c r="K109" s="1" t="s">
        <v>11</v>
      </c>
      <c r="L109" s="2" t="s">
        <v>43</v>
      </c>
      <c r="M109" s="2" t="s">
        <v>94</v>
      </c>
      <c r="O109" s="2">
        <v>1</v>
      </c>
      <c r="P109" s="2">
        <v>0</v>
      </c>
      <c r="Q109" s="2" t="s">
        <v>345</v>
      </c>
    </row>
    <row r="110" spans="1:17" x14ac:dyDescent="0.25">
      <c r="A110" s="2">
        <v>109</v>
      </c>
      <c r="B110" s="2">
        <f>VLOOKUP(SQL_LINEAGE!F110,SQL_LINEAGE_LABELS!$C$1:$D$999,2,FALSE)</f>
        <v>15</v>
      </c>
      <c r="C110" s="1" t="s">
        <v>172</v>
      </c>
      <c r="D110" s="1" t="s">
        <v>10</v>
      </c>
      <c r="E110" s="1" t="s">
        <v>11</v>
      </c>
      <c r="F110" s="2" t="s">
        <v>22</v>
      </c>
      <c r="G110" s="2" t="s">
        <v>173</v>
      </c>
      <c r="H110" s="2">
        <f>VLOOKUP(SQL_LINEAGE!L110,SQL_LINEAGE_LABELS!$C$1:$D$999,2,FALSE)</f>
        <v>17</v>
      </c>
      <c r="I110" s="1" t="s">
        <v>231</v>
      </c>
      <c r="J110" s="1" t="s">
        <v>10</v>
      </c>
      <c r="K110" s="1" t="s">
        <v>11</v>
      </c>
      <c r="L110" s="2" t="s">
        <v>43</v>
      </c>
      <c r="M110" s="2" t="s">
        <v>173</v>
      </c>
      <c r="O110" s="2">
        <v>1</v>
      </c>
      <c r="P110" s="2">
        <v>0</v>
      </c>
      <c r="Q110" s="2" t="s">
        <v>345</v>
      </c>
    </row>
    <row r="111" spans="1:17" x14ac:dyDescent="0.25">
      <c r="A111" s="2">
        <v>110</v>
      </c>
      <c r="B111" s="2">
        <f>VLOOKUP(SQL_LINEAGE!F111,SQL_LINEAGE_LABELS!$C$1:$D$999,2,FALSE)</f>
        <v>15</v>
      </c>
      <c r="C111" s="1" t="s">
        <v>172</v>
      </c>
      <c r="D111" s="1" t="s">
        <v>10</v>
      </c>
      <c r="E111" s="1" t="s">
        <v>11</v>
      </c>
      <c r="F111" s="2" t="s">
        <v>22</v>
      </c>
      <c r="G111" s="2" t="s">
        <v>173</v>
      </c>
      <c r="H111" s="2">
        <f>VLOOKUP(SQL_LINEAGE!L111,SQL_LINEAGE_LABELS!$C$1:$D$999,2,FALSE)</f>
        <v>17</v>
      </c>
      <c r="I111" s="1" t="s">
        <v>232</v>
      </c>
      <c r="J111" s="1" t="s">
        <v>10</v>
      </c>
      <c r="K111" s="1" t="s">
        <v>11</v>
      </c>
      <c r="L111" s="2" t="s">
        <v>43</v>
      </c>
      <c r="M111" s="2" t="s">
        <v>176</v>
      </c>
      <c r="N111" s="2" t="s">
        <v>353</v>
      </c>
      <c r="O111" s="2">
        <v>1</v>
      </c>
      <c r="P111" s="2">
        <v>0</v>
      </c>
      <c r="Q111" s="2" t="s">
        <v>358</v>
      </c>
    </row>
    <row r="112" spans="1:17" x14ac:dyDescent="0.25">
      <c r="A112" s="2">
        <v>111</v>
      </c>
      <c r="B112" s="2">
        <f>VLOOKUP(SQL_LINEAGE!F112,SQL_LINEAGE_LABELS!$C$1:$D$999,2,FALSE)</f>
        <v>15</v>
      </c>
      <c r="C112" s="1" t="s">
        <v>177</v>
      </c>
      <c r="D112" s="1" t="s">
        <v>10</v>
      </c>
      <c r="E112" s="1" t="s">
        <v>11</v>
      </c>
      <c r="F112" s="2" t="s">
        <v>22</v>
      </c>
      <c r="G112" s="2" t="s">
        <v>178</v>
      </c>
      <c r="H112" s="2">
        <f>VLOOKUP(SQL_LINEAGE!L112,SQL_LINEAGE_LABELS!$C$1:$D$999,2,FALSE)</f>
        <v>17</v>
      </c>
      <c r="I112" s="1" t="s">
        <v>233</v>
      </c>
      <c r="J112" s="1" t="s">
        <v>10</v>
      </c>
      <c r="K112" s="1" t="s">
        <v>11</v>
      </c>
      <c r="L112" s="2" t="s">
        <v>43</v>
      </c>
      <c r="M112" s="2" t="s">
        <v>178</v>
      </c>
      <c r="O112" s="2">
        <v>1</v>
      </c>
      <c r="P112" s="2">
        <v>0</v>
      </c>
      <c r="Q112" s="2" t="s">
        <v>345</v>
      </c>
    </row>
    <row r="113" spans="1:17" x14ac:dyDescent="0.25">
      <c r="A113" s="2">
        <v>112</v>
      </c>
      <c r="B113" s="2">
        <f>VLOOKUP(SQL_LINEAGE!F113,SQL_LINEAGE_LABELS!$C$1:$D$999,2,FALSE)</f>
        <v>15</v>
      </c>
      <c r="C113" s="1" t="s">
        <v>172</v>
      </c>
      <c r="D113" s="1" t="s">
        <v>10</v>
      </c>
      <c r="E113" s="1" t="s">
        <v>11</v>
      </c>
      <c r="F113" s="2" t="s">
        <v>22</v>
      </c>
      <c r="G113" s="2" t="s">
        <v>173</v>
      </c>
      <c r="H113" s="2">
        <f>VLOOKUP(SQL_LINEAGE!L113,SQL_LINEAGE_LABELS!$C$1:$D$999,2,FALSE)</f>
        <v>17</v>
      </c>
      <c r="I113" s="1" t="s">
        <v>234</v>
      </c>
      <c r="J113" s="1" t="s">
        <v>10</v>
      </c>
      <c r="K113" s="1" t="s">
        <v>11</v>
      </c>
      <c r="L113" s="2" t="s">
        <v>43</v>
      </c>
      <c r="M113" s="2" t="s">
        <v>181</v>
      </c>
      <c r="N113" s="2" t="s">
        <v>354</v>
      </c>
      <c r="O113" s="2">
        <v>1</v>
      </c>
      <c r="P113" s="2">
        <v>0</v>
      </c>
      <c r="Q113" s="2" t="s">
        <v>358</v>
      </c>
    </row>
    <row r="114" spans="1:17" x14ac:dyDescent="0.25">
      <c r="A114" s="2">
        <v>113</v>
      </c>
      <c r="B114" s="2">
        <f>VLOOKUP(SQL_LINEAGE!F114,SQL_LINEAGE_LABELS!$C$1:$D$999,2,FALSE)</f>
        <v>15</v>
      </c>
      <c r="C114" s="1" t="s">
        <v>182</v>
      </c>
      <c r="D114" s="1" t="s">
        <v>10</v>
      </c>
      <c r="E114" s="1" t="s">
        <v>11</v>
      </c>
      <c r="F114" s="2" t="s">
        <v>22</v>
      </c>
      <c r="G114" s="2" t="s">
        <v>183</v>
      </c>
      <c r="H114" s="2">
        <f>VLOOKUP(SQL_LINEAGE!L114,SQL_LINEAGE_LABELS!$C$1:$D$999,2,FALSE)</f>
        <v>17</v>
      </c>
      <c r="I114" s="1" t="s">
        <v>234</v>
      </c>
      <c r="J114" s="1" t="s">
        <v>10</v>
      </c>
      <c r="K114" s="1" t="s">
        <v>11</v>
      </c>
      <c r="L114" s="2" t="s">
        <v>43</v>
      </c>
      <c r="M114" s="2" t="s">
        <v>181</v>
      </c>
      <c r="N114" s="2" t="s">
        <v>354</v>
      </c>
      <c r="O114" s="2">
        <v>1</v>
      </c>
      <c r="P114" s="2">
        <v>0</v>
      </c>
      <c r="Q114" s="2" t="s">
        <v>358</v>
      </c>
    </row>
    <row r="115" spans="1:17" x14ac:dyDescent="0.25">
      <c r="A115" s="2">
        <v>114</v>
      </c>
      <c r="B115" s="2">
        <f>VLOOKUP(SQL_LINEAGE!F115,SQL_LINEAGE_LABELS!$C$1:$D$999,2,FALSE)</f>
        <v>15</v>
      </c>
      <c r="C115" s="1" t="s">
        <v>182</v>
      </c>
      <c r="D115" s="1" t="s">
        <v>10</v>
      </c>
      <c r="E115" s="1" t="s">
        <v>11</v>
      </c>
      <c r="F115" s="2" t="s">
        <v>22</v>
      </c>
      <c r="G115" s="2" t="s">
        <v>183</v>
      </c>
      <c r="H115" s="2">
        <f>VLOOKUP(SQL_LINEAGE!L115,SQL_LINEAGE_LABELS!$C$1:$D$999,2,FALSE)</f>
        <v>17</v>
      </c>
      <c r="I115" s="1" t="s">
        <v>235</v>
      </c>
      <c r="J115" s="1" t="s">
        <v>10</v>
      </c>
      <c r="K115" s="1" t="s">
        <v>11</v>
      </c>
      <c r="L115" s="2" t="s">
        <v>43</v>
      </c>
      <c r="M115" s="2" t="s">
        <v>183</v>
      </c>
      <c r="O115" s="2">
        <v>1</v>
      </c>
      <c r="P115" s="2">
        <v>0</v>
      </c>
      <c r="Q115" s="2" t="s">
        <v>345</v>
      </c>
    </row>
    <row r="116" spans="1:17" x14ac:dyDescent="0.25">
      <c r="A116" s="2">
        <v>115</v>
      </c>
      <c r="B116" s="2">
        <f>VLOOKUP(SQL_LINEAGE!F116,SQL_LINEAGE_LABELS!$C$1:$D$999,2,FALSE)</f>
        <v>15</v>
      </c>
      <c r="C116" s="1" t="s">
        <v>185</v>
      </c>
      <c r="D116" s="1" t="s">
        <v>10</v>
      </c>
      <c r="E116" s="1" t="s">
        <v>11</v>
      </c>
      <c r="F116" s="2" t="s">
        <v>22</v>
      </c>
      <c r="G116" s="2" t="s">
        <v>186</v>
      </c>
      <c r="H116" s="2">
        <f>VLOOKUP(SQL_LINEAGE!L116,SQL_LINEAGE_LABELS!$C$1:$D$999,2,FALSE)</f>
        <v>17</v>
      </c>
      <c r="I116" s="1" t="s">
        <v>236</v>
      </c>
      <c r="J116" s="1" t="s">
        <v>10</v>
      </c>
      <c r="K116" s="1" t="s">
        <v>11</v>
      </c>
      <c r="L116" s="2" t="s">
        <v>43</v>
      </c>
      <c r="M116" s="2" t="s">
        <v>186</v>
      </c>
      <c r="O116" s="2">
        <v>1</v>
      </c>
      <c r="P116" s="2">
        <v>0</v>
      </c>
      <c r="Q116" s="2" t="s">
        <v>345</v>
      </c>
    </row>
    <row r="117" spans="1:17" x14ac:dyDescent="0.25">
      <c r="A117" s="2">
        <v>116</v>
      </c>
      <c r="B117" s="2">
        <f>VLOOKUP(SQL_LINEAGE!F117,SQL_LINEAGE_LABELS!$C$1:$D$999,2,FALSE)</f>
        <v>15</v>
      </c>
      <c r="C117" s="1" t="s">
        <v>188</v>
      </c>
      <c r="D117" s="1" t="s">
        <v>10</v>
      </c>
      <c r="E117" s="1" t="s">
        <v>11</v>
      </c>
      <c r="F117" s="2" t="s">
        <v>22</v>
      </c>
      <c r="G117" s="2" t="s">
        <v>189</v>
      </c>
      <c r="H117" s="2">
        <f>VLOOKUP(SQL_LINEAGE!L117,SQL_LINEAGE_LABELS!$C$1:$D$999,2,FALSE)</f>
        <v>17</v>
      </c>
      <c r="I117" s="1" t="s">
        <v>237</v>
      </c>
      <c r="J117" s="1" t="s">
        <v>10</v>
      </c>
      <c r="K117" s="1" t="s">
        <v>11</v>
      </c>
      <c r="L117" s="2" t="s">
        <v>43</v>
      </c>
      <c r="M117" s="2" t="s">
        <v>189</v>
      </c>
      <c r="O117" s="2">
        <v>1</v>
      </c>
      <c r="P117" s="2">
        <v>0</v>
      </c>
      <c r="Q117" s="2" t="s">
        <v>345</v>
      </c>
    </row>
    <row r="118" spans="1:17" x14ac:dyDescent="0.25">
      <c r="A118" s="2">
        <v>117</v>
      </c>
      <c r="B118" s="2">
        <f>VLOOKUP(SQL_LINEAGE!F118,SQL_LINEAGE_LABELS!$C$1:$D$999,2,FALSE)</f>
        <v>15</v>
      </c>
      <c r="C118" s="1" t="s">
        <v>191</v>
      </c>
      <c r="D118" s="1" t="s">
        <v>10</v>
      </c>
      <c r="E118" s="1" t="s">
        <v>11</v>
      </c>
      <c r="F118" s="2" t="s">
        <v>22</v>
      </c>
      <c r="G118" s="2" t="s">
        <v>192</v>
      </c>
      <c r="H118" s="2">
        <f>VLOOKUP(SQL_LINEAGE!L118,SQL_LINEAGE_LABELS!$C$1:$D$999,2,FALSE)</f>
        <v>17</v>
      </c>
      <c r="I118" s="1" t="s">
        <v>238</v>
      </c>
      <c r="J118" s="1" t="s">
        <v>10</v>
      </c>
      <c r="K118" s="1" t="s">
        <v>11</v>
      </c>
      <c r="L118" s="2" t="s">
        <v>43</v>
      </c>
      <c r="M118" s="2" t="s">
        <v>192</v>
      </c>
      <c r="O118" s="2">
        <v>1</v>
      </c>
      <c r="P118" s="2">
        <v>0</v>
      </c>
      <c r="Q118" s="2" t="s">
        <v>345</v>
      </c>
    </row>
    <row r="119" spans="1:17" x14ac:dyDescent="0.25">
      <c r="A119" s="2">
        <v>118</v>
      </c>
      <c r="B119" s="2">
        <f>VLOOKUP(SQL_LINEAGE!F119,SQL_LINEAGE_LABELS!$C$1:$D$999,2,FALSE)</f>
        <v>15</v>
      </c>
      <c r="C119" s="1" t="s">
        <v>194</v>
      </c>
      <c r="D119" s="1" t="s">
        <v>10</v>
      </c>
      <c r="E119" s="1" t="s">
        <v>11</v>
      </c>
      <c r="F119" s="2" t="s">
        <v>22</v>
      </c>
      <c r="G119" s="2" t="s">
        <v>195</v>
      </c>
      <c r="H119" s="2">
        <f>VLOOKUP(SQL_LINEAGE!L119,SQL_LINEAGE_LABELS!$C$1:$D$999,2,FALSE)</f>
        <v>17</v>
      </c>
      <c r="I119" s="1" t="s">
        <v>239</v>
      </c>
      <c r="J119" s="1" t="s">
        <v>10</v>
      </c>
      <c r="K119" s="1" t="s">
        <v>11</v>
      </c>
      <c r="L119" s="2" t="s">
        <v>43</v>
      </c>
      <c r="M119" s="2" t="s">
        <v>195</v>
      </c>
      <c r="O119" s="2">
        <v>1</v>
      </c>
      <c r="P119" s="2">
        <v>0</v>
      </c>
      <c r="Q119" s="2" t="s">
        <v>345</v>
      </c>
    </row>
    <row r="120" spans="1:17" x14ac:dyDescent="0.25">
      <c r="A120" s="2">
        <v>119</v>
      </c>
      <c r="B120" s="2">
        <f>VLOOKUP(SQL_LINEAGE!F120,SQL_LINEAGE_LABELS!$C$1:$D$999,2,FALSE)</f>
        <v>15</v>
      </c>
      <c r="C120" s="1" t="s">
        <v>197</v>
      </c>
      <c r="D120" s="1" t="s">
        <v>10</v>
      </c>
      <c r="E120" s="1" t="s">
        <v>11</v>
      </c>
      <c r="F120" s="2" t="s">
        <v>22</v>
      </c>
      <c r="G120" s="2" t="s">
        <v>198</v>
      </c>
      <c r="H120" s="2">
        <f>VLOOKUP(SQL_LINEAGE!L120,SQL_LINEAGE_LABELS!$C$1:$D$999,2,FALSE)</f>
        <v>17</v>
      </c>
      <c r="I120" s="1" t="s">
        <v>240</v>
      </c>
      <c r="J120" s="1" t="s">
        <v>10</v>
      </c>
      <c r="K120" s="1" t="s">
        <v>11</v>
      </c>
      <c r="L120" s="2" t="s">
        <v>43</v>
      </c>
      <c r="M120" s="2" t="s">
        <v>198</v>
      </c>
      <c r="O120" s="2">
        <v>1</v>
      </c>
      <c r="P120" s="2">
        <v>0</v>
      </c>
      <c r="Q120" s="2" t="s">
        <v>345</v>
      </c>
    </row>
    <row r="121" spans="1:17" x14ac:dyDescent="0.25">
      <c r="A121" s="2">
        <v>120</v>
      </c>
      <c r="B121" s="2">
        <f>VLOOKUP(SQL_LINEAGE!F121,SQL_LINEAGE_LABELS!$C$1:$D$999,2,FALSE)</f>
        <v>15</v>
      </c>
      <c r="C121" s="1" t="s">
        <v>200</v>
      </c>
      <c r="D121" s="1" t="s">
        <v>10</v>
      </c>
      <c r="E121" s="1" t="s">
        <v>11</v>
      </c>
      <c r="F121" s="2" t="s">
        <v>22</v>
      </c>
      <c r="G121" s="2" t="s">
        <v>201</v>
      </c>
      <c r="H121" s="2">
        <f>VLOOKUP(SQL_LINEAGE!L121,SQL_LINEAGE_LABELS!$C$1:$D$999,2,FALSE)</f>
        <v>17</v>
      </c>
      <c r="I121" s="1" t="s">
        <v>241</v>
      </c>
      <c r="J121" s="1" t="s">
        <v>10</v>
      </c>
      <c r="K121" s="1" t="s">
        <v>11</v>
      </c>
      <c r="L121" s="2" t="s">
        <v>43</v>
      </c>
      <c r="M121" s="2" t="s">
        <v>201</v>
      </c>
      <c r="O121" s="2">
        <v>1</v>
      </c>
      <c r="P121" s="2">
        <v>0</v>
      </c>
      <c r="Q121" s="2" t="s">
        <v>345</v>
      </c>
    </row>
    <row r="122" spans="1:17" x14ac:dyDescent="0.25">
      <c r="A122" s="2">
        <v>121</v>
      </c>
      <c r="B122" s="2">
        <f>VLOOKUP(SQL_LINEAGE!F122,SQL_LINEAGE_LABELS!$C$1:$D$999,2,FALSE)</f>
        <v>15</v>
      </c>
      <c r="C122" s="1" t="s">
        <v>203</v>
      </c>
      <c r="D122" s="1" t="s">
        <v>10</v>
      </c>
      <c r="E122" s="1" t="s">
        <v>11</v>
      </c>
      <c r="F122" s="2" t="s">
        <v>22</v>
      </c>
      <c r="G122" s="2" t="s">
        <v>204</v>
      </c>
      <c r="H122" s="2">
        <f>VLOOKUP(SQL_LINEAGE!L122,SQL_LINEAGE_LABELS!$C$1:$D$999,2,FALSE)</f>
        <v>17</v>
      </c>
      <c r="I122" s="1" t="s">
        <v>242</v>
      </c>
      <c r="J122" s="1" t="s">
        <v>10</v>
      </c>
      <c r="K122" s="1" t="s">
        <v>11</v>
      </c>
      <c r="L122" s="2" t="s">
        <v>43</v>
      </c>
      <c r="M122" s="2" t="s">
        <v>204</v>
      </c>
      <c r="O122" s="2">
        <v>1</v>
      </c>
      <c r="P122" s="2">
        <v>0</v>
      </c>
      <c r="Q122" s="2" t="s">
        <v>345</v>
      </c>
    </row>
    <row r="123" spans="1:17" x14ac:dyDescent="0.25">
      <c r="A123" s="2">
        <v>122</v>
      </c>
      <c r="B123" s="2">
        <f>VLOOKUP(SQL_LINEAGE!F123,SQL_LINEAGE_LABELS!$C$1:$D$999,2,FALSE)</f>
        <v>15</v>
      </c>
      <c r="C123" s="1" t="s">
        <v>206</v>
      </c>
      <c r="D123" s="1" t="s">
        <v>10</v>
      </c>
      <c r="E123" s="1" t="s">
        <v>11</v>
      </c>
      <c r="F123" s="2" t="s">
        <v>22</v>
      </c>
      <c r="G123" s="2" t="s">
        <v>207</v>
      </c>
      <c r="H123" s="2">
        <f>VLOOKUP(SQL_LINEAGE!L123,SQL_LINEAGE_LABELS!$C$1:$D$999,2,FALSE)</f>
        <v>17</v>
      </c>
      <c r="I123" s="1" t="s">
        <v>243</v>
      </c>
      <c r="J123" s="1" t="s">
        <v>10</v>
      </c>
      <c r="K123" s="1" t="s">
        <v>11</v>
      </c>
      <c r="L123" s="2" t="s">
        <v>43</v>
      </c>
      <c r="M123" s="2" t="s">
        <v>207</v>
      </c>
      <c r="O123" s="2">
        <v>1</v>
      </c>
      <c r="P123" s="2">
        <v>0</v>
      </c>
      <c r="Q123" s="2" t="s">
        <v>345</v>
      </c>
    </row>
    <row r="124" spans="1:17" x14ac:dyDescent="0.25">
      <c r="A124" s="2">
        <v>123</v>
      </c>
      <c r="B124" s="2">
        <f>VLOOKUP(SQL_LINEAGE!F124,SQL_LINEAGE_LABELS!$C$1:$D$999,2,FALSE)</f>
        <v>15</v>
      </c>
      <c r="C124" s="1" t="s">
        <v>194</v>
      </c>
      <c r="D124" s="1" t="s">
        <v>10</v>
      </c>
      <c r="E124" s="1" t="s">
        <v>11</v>
      </c>
      <c r="F124" s="2" t="s">
        <v>22</v>
      </c>
      <c r="G124" s="2" t="s">
        <v>195</v>
      </c>
      <c r="H124" s="2">
        <f>VLOOKUP(SQL_LINEAGE!L124,SQL_LINEAGE_LABELS!$C$1:$D$999,2,FALSE)</f>
        <v>17</v>
      </c>
      <c r="I124" s="1" t="s">
        <v>244</v>
      </c>
      <c r="J124" s="1" t="s">
        <v>10</v>
      </c>
      <c r="K124" s="1" t="s">
        <v>11</v>
      </c>
      <c r="L124" s="2" t="s">
        <v>43</v>
      </c>
      <c r="M124" s="2" t="s">
        <v>210</v>
      </c>
      <c r="N124" s="2" t="s">
        <v>355</v>
      </c>
      <c r="O124" s="2">
        <v>1</v>
      </c>
      <c r="P124" s="2">
        <v>0</v>
      </c>
      <c r="Q124" s="2" t="s">
        <v>358</v>
      </c>
    </row>
    <row r="125" spans="1:17" x14ac:dyDescent="0.25">
      <c r="A125" s="2">
        <v>124</v>
      </c>
      <c r="B125" s="2">
        <f>VLOOKUP(SQL_LINEAGE!F125,SQL_LINEAGE_LABELS!$C$1:$D$999,2,FALSE)</f>
        <v>15</v>
      </c>
      <c r="C125" s="1" t="s">
        <v>197</v>
      </c>
      <c r="D125" s="1" t="s">
        <v>10</v>
      </c>
      <c r="E125" s="1" t="s">
        <v>11</v>
      </c>
      <c r="F125" s="2" t="s">
        <v>22</v>
      </c>
      <c r="G125" s="2" t="s">
        <v>198</v>
      </c>
      <c r="H125" s="2">
        <f>VLOOKUP(SQL_LINEAGE!L125,SQL_LINEAGE_LABELS!$C$1:$D$999,2,FALSE)</f>
        <v>17</v>
      </c>
      <c r="I125" s="1" t="s">
        <v>244</v>
      </c>
      <c r="J125" s="1" t="s">
        <v>10</v>
      </c>
      <c r="K125" s="1" t="s">
        <v>11</v>
      </c>
      <c r="L125" s="2" t="s">
        <v>43</v>
      </c>
      <c r="M125" s="2" t="s">
        <v>210</v>
      </c>
      <c r="N125" s="2" t="s">
        <v>355</v>
      </c>
      <c r="O125" s="2">
        <v>1</v>
      </c>
      <c r="P125" s="2">
        <v>0</v>
      </c>
      <c r="Q125" s="2" t="s">
        <v>358</v>
      </c>
    </row>
    <row r="126" spans="1:17" x14ac:dyDescent="0.25">
      <c r="A126" s="2">
        <v>125</v>
      </c>
      <c r="B126" s="2">
        <f>VLOOKUP(SQL_LINEAGE!F126,SQL_LINEAGE_LABELS!$C$1:$D$999,2,FALSE)</f>
        <v>15</v>
      </c>
      <c r="C126" s="1" t="s">
        <v>200</v>
      </c>
      <c r="D126" s="1" t="s">
        <v>10</v>
      </c>
      <c r="E126" s="1" t="s">
        <v>11</v>
      </c>
      <c r="F126" s="2" t="s">
        <v>22</v>
      </c>
      <c r="G126" s="2" t="s">
        <v>201</v>
      </c>
      <c r="H126" s="2">
        <f>VLOOKUP(SQL_LINEAGE!L126,SQL_LINEAGE_LABELS!$C$1:$D$999,2,FALSE)</f>
        <v>17</v>
      </c>
      <c r="I126" s="1" t="s">
        <v>244</v>
      </c>
      <c r="J126" s="1" t="s">
        <v>10</v>
      </c>
      <c r="K126" s="1" t="s">
        <v>11</v>
      </c>
      <c r="L126" s="2" t="s">
        <v>43</v>
      </c>
      <c r="M126" s="2" t="s">
        <v>210</v>
      </c>
      <c r="N126" s="2" t="s">
        <v>355</v>
      </c>
      <c r="O126" s="2">
        <v>1</v>
      </c>
      <c r="P126" s="2">
        <v>0</v>
      </c>
      <c r="Q126" s="2" t="s">
        <v>358</v>
      </c>
    </row>
    <row r="127" spans="1:17" x14ac:dyDescent="0.25">
      <c r="A127" s="2">
        <v>126</v>
      </c>
      <c r="B127" s="2">
        <f>VLOOKUP(SQL_LINEAGE!F127,SQL_LINEAGE_LABELS!$C$1:$D$999,2,FALSE)</f>
        <v>15</v>
      </c>
      <c r="C127" s="1" t="s">
        <v>203</v>
      </c>
      <c r="D127" s="1" t="s">
        <v>10</v>
      </c>
      <c r="E127" s="1" t="s">
        <v>11</v>
      </c>
      <c r="F127" s="2" t="s">
        <v>22</v>
      </c>
      <c r="G127" s="2" t="s">
        <v>204</v>
      </c>
      <c r="H127" s="2">
        <f>VLOOKUP(SQL_LINEAGE!L127,SQL_LINEAGE_LABELS!$C$1:$D$999,2,FALSE)</f>
        <v>17</v>
      </c>
      <c r="I127" s="1" t="s">
        <v>244</v>
      </c>
      <c r="J127" s="1" t="s">
        <v>10</v>
      </c>
      <c r="K127" s="1" t="s">
        <v>11</v>
      </c>
      <c r="L127" s="2" t="s">
        <v>43</v>
      </c>
      <c r="M127" s="2" t="s">
        <v>210</v>
      </c>
      <c r="N127" s="2" t="s">
        <v>355</v>
      </c>
      <c r="O127" s="2">
        <v>1</v>
      </c>
      <c r="P127" s="2">
        <v>0</v>
      </c>
      <c r="Q127" s="2" t="s">
        <v>358</v>
      </c>
    </row>
    <row r="128" spans="1:17" x14ac:dyDescent="0.25">
      <c r="A128" s="2">
        <v>127</v>
      </c>
      <c r="B128" s="2">
        <f>VLOOKUP(SQL_LINEAGE!F128,SQL_LINEAGE_LABELS!$C$1:$D$999,2,FALSE)</f>
        <v>15</v>
      </c>
      <c r="C128" s="1" t="s">
        <v>206</v>
      </c>
      <c r="D128" s="1" t="s">
        <v>10</v>
      </c>
      <c r="E128" s="1" t="s">
        <v>11</v>
      </c>
      <c r="F128" s="2" t="s">
        <v>22</v>
      </c>
      <c r="G128" s="2" t="s">
        <v>207</v>
      </c>
      <c r="H128" s="2">
        <f>VLOOKUP(SQL_LINEAGE!L128,SQL_LINEAGE_LABELS!$C$1:$D$999,2,FALSE)</f>
        <v>17</v>
      </c>
      <c r="I128" s="1" t="s">
        <v>244</v>
      </c>
      <c r="J128" s="1" t="s">
        <v>10</v>
      </c>
      <c r="K128" s="1" t="s">
        <v>11</v>
      </c>
      <c r="L128" s="2" t="s">
        <v>43</v>
      </c>
      <c r="M128" s="2" t="s">
        <v>210</v>
      </c>
      <c r="N128" s="2" t="s">
        <v>355</v>
      </c>
      <c r="O128" s="2">
        <v>1</v>
      </c>
      <c r="P128" s="2">
        <v>0</v>
      </c>
      <c r="Q128" s="2" t="s">
        <v>358</v>
      </c>
    </row>
    <row r="129" spans="1:17" x14ac:dyDescent="0.25">
      <c r="A129" s="2">
        <v>128</v>
      </c>
      <c r="B129" s="2">
        <f>VLOOKUP(SQL_LINEAGE!F129,SQL_LINEAGE_LABELS!$C$1:$D$999,2,FALSE)</f>
        <v>15</v>
      </c>
      <c r="C129" s="1" t="s">
        <v>165</v>
      </c>
      <c r="D129" s="1" t="s">
        <v>10</v>
      </c>
      <c r="E129" s="1" t="s">
        <v>11</v>
      </c>
      <c r="F129" s="2" t="s">
        <v>22</v>
      </c>
      <c r="G129" s="2" t="s">
        <v>166</v>
      </c>
      <c r="H129" s="2">
        <f>VLOOKUP(SQL_LINEAGE!L129,SQL_LINEAGE_LABELS!$C$1:$D$999,2,FALSE)</f>
        <v>19</v>
      </c>
      <c r="I129" s="1" t="s">
        <v>167</v>
      </c>
      <c r="J129" s="1" t="s">
        <v>10</v>
      </c>
      <c r="K129" s="1" t="s">
        <v>11</v>
      </c>
      <c r="L129" s="2" t="s">
        <v>45</v>
      </c>
      <c r="M129" s="2" t="s">
        <v>166</v>
      </c>
      <c r="O129" s="2">
        <v>1</v>
      </c>
      <c r="P129" s="2">
        <v>0</v>
      </c>
      <c r="Q129" s="2" t="s">
        <v>345</v>
      </c>
    </row>
    <row r="130" spans="1:17" x14ac:dyDescent="0.25">
      <c r="A130" s="2">
        <v>129</v>
      </c>
      <c r="B130" s="2">
        <f>VLOOKUP(SQL_LINEAGE!F130,SQL_LINEAGE_LABELS!$C$1:$D$999,2,FALSE)</f>
        <v>15</v>
      </c>
      <c r="C130" s="1" t="s">
        <v>168</v>
      </c>
      <c r="D130" s="1" t="s">
        <v>10</v>
      </c>
      <c r="E130" s="1" t="s">
        <v>11</v>
      </c>
      <c r="F130" s="2" t="s">
        <v>22</v>
      </c>
      <c r="G130" s="2" t="s">
        <v>62</v>
      </c>
      <c r="H130" s="2">
        <f>VLOOKUP(SQL_LINEAGE!L130,SQL_LINEAGE_LABELS!$C$1:$D$999,2,FALSE)</f>
        <v>19</v>
      </c>
      <c r="I130" s="1" t="s">
        <v>169</v>
      </c>
      <c r="J130" s="1" t="s">
        <v>10</v>
      </c>
      <c r="K130" s="1" t="s">
        <v>11</v>
      </c>
      <c r="L130" s="2" t="s">
        <v>45</v>
      </c>
      <c r="M130" s="2" t="s">
        <v>62</v>
      </c>
      <c r="O130" s="2">
        <v>1</v>
      </c>
      <c r="P130" s="2">
        <v>0</v>
      </c>
      <c r="Q130" s="2" t="s">
        <v>345</v>
      </c>
    </row>
    <row r="131" spans="1:17" x14ac:dyDescent="0.25">
      <c r="A131" s="2">
        <v>130</v>
      </c>
      <c r="B131" s="2">
        <f>VLOOKUP(SQL_LINEAGE!F131,SQL_LINEAGE_LABELS!$C$1:$D$999,2,FALSE)</f>
        <v>15</v>
      </c>
      <c r="C131" s="1" t="s">
        <v>170</v>
      </c>
      <c r="D131" s="1" t="s">
        <v>10</v>
      </c>
      <c r="E131" s="1" t="s">
        <v>11</v>
      </c>
      <c r="F131" s="2" t="s">
        <v>22</v>
      </c>
      <c r="G131" s="2" t="s">
        <v>94</v>
      </c>
      <c r="H131" s="2">
        <f>VLOOKUP(SQL_LINEAGE!L131,SQL_LINEAGE_LABELS!$C$1:$D$999,2,FALSE)</f>
        <v>19</v>
      </c>
      <c r="I131" s="1" t="s">
        <v>171</v>
      </c>
      <c r="J131" s="1" t="s">
        <v>10</v>
      </c>
      <c r="K131" s="1" t="s">
        <v>11</v>
      </c>
      <c r="L131" s="2" t="s">
        <v>45</v>
      </c>
      <c r="M131" s="2" t="s">
        <v>94</v>
      </c>
      <c r="O131" s="2">
        <v>1</v>
      </c>
      <c r="P131" s="2">
        <v>0</v>
      </c>
      <c r="Q131" s="2" t="s">
        <v>345</v>
      </c>
    </row>
    <row r="132" spans="1:17" x14ac:dyDescent="0.25">
      <c r="A132" s="2">
        <v>131</v>
      </c>
      <c r="B132" s="2">
        <f>VLOOKUP(SQL_LINEAGE!F132,SQL_LINEAGE_LABELS!$C$1:$D$999,2,FALSE)</f>
        <v>15</v>
      </c>
      <c r="C132" s="1" t="s">
        <v>172</v>
      </c>
      <c r="D132" s="1" t="s">
        <v>10</v>
      </c>
      <c r="E132" s="1" t="s">
        <v>11</v>
      </c>
      <c r="F132" s="2" t="s">
        <v>22</v>
      </c>
      <c r="G132" s="2" t="s">
        <v>173</v>
      </c>
      <c r="H132" s="2">
        <f>VLOOKUP(SQL_LINEAGE!L132,SQL_LINEAGE_LABELS!$C$1:$D$999,2,FALSE)</f>
        <v>19</v>
      </c>
      <c r="I132" s="1" t="s">
        <v>174</v>
      </c>
      <c r="J132" s="1" t="s">
        <v>10</v>
      </c>
      <c r="K132" s="1" t="s">
        <v>11</v>
      </c>
      <c r="L132" s="2" t="s">
        <v>45</v>
      </c>
      <c r="M132" s="2" t="s">
        <v>173</v>
      </c>
      <c r="O132" s="2">
        <v>1</v>
      </c>
      <c r="P132" s="2">
        <v>0</v>
      </c>
      <c r="Q132" s="2" t="s">
        <v>345</v>
      </c>
    </row>
    <row r="133" spans="1:17" x14ac:dyDescent="0.25">
      <c r="A133" s="2">
        <v>132</v>
      </c>
      <c r="B133" s="2">
        <f>VLOOKUP(SQL_LINEAGE!F133,SQL_LINEAGE_LABELS!$C$1:$D$999,2,FALSE)</f>
        <v>15</v>
      </c>
      <c r="C133" s="1" t="s">
        <v>172</v>
      </c>
      <c r="D133" s="1" t="s">
        <v>10</v>
      </c>
      <c r="E133" s="1" t="s">
        <v>11</v>
      </c>
      <c r="F133" s="2" t="s">
        <v>22</v>
      </c>
      <c r="G133" s="2" t="s">
        <v>173</v>
      </c>
      <c r="H133" s="2">
        <f>VLOOKUP(SQL_LINEAGE!L133,SQL_LINEAGE_LABELS!$C$1:$D$999,2,FALSE)</f>
        <v>19</v>
      </c>
      <c r="I133" s="1" t="s">
        <v>175</v>
      </c>
      <c r="J133" s="1" t="s">
        <v>10</v>
      </c>
      <c r="K133" s="1" t="s">
        <v>11</v>
      </c>
      <c r="L133" s="2" t="s">
        <v>45</v>
      </c>
      <c r="M133" s="2" t="s">
        <v>176</v>
      </c>
      <c r="N133" s="2" t="s">
        <v>353</v>
      </c>
      <c r="O133" s="2">
        <v>1</v>
      </c>
      <c r="P133" s="2">
        <v>0</v>
      </c>
      <c r="Q133" s="2" t="s">
        <v>358</v>
      </c>
    </row>
    <row r="134" spans="1:17" x14ac:dyDescent="0.25">
      <c r="A134" s="2">
        <v>133</v>
      </c>
      <c r="B134" s="2">
        <f>VLOOKUP(SQL_LINEAGE!F134,SQL_LINEAGE_LABELS!$C$1:$D$999,2,FALSE)</f>
        <v>15</v>
      </c>
      <c r="C134" s="1" t="s">
        <v>177</v>
      </c>
      <c r="D134" s="1" t="s">
        <v>10</v>
      </c>
      <c r="E134" s="1" t="s">
        <v>11</v>
      </c>
      <c r="F134" s="2" t="s">
        <v>22</v>
      </c>
      <c r="G134" s="2" t="s">
        <v>178</v>
      </c>
      <c r="H134" s="2">
        <f>VLOOKUP(SQL_LINEAGE!L134,SQL_LINEAGE_LABELS!$C$1:$D$999,2,FALSE)</f>
        <v>19</v>
      </c>
      <c r="I134" s="1" t="s">
        <v>179</v>
      </c>
      <c r="J134" s="1" t="s">
        <v>10</v>
      </c>
      <c r="K134" s="1" t="s">
        <v>11</v>
      </c>
      <c r="L134" s="2" t="s">
        <v>45</v>
      </c>
      <c r="M134" s="2" t="s">
        <v>178</v>
      </c>
      <c r="O134" s="2">
        <v>1</v>
      </c>
      <c r="P134" s="2">
        <v>0</v>
      </c>
      <c r="Q134" s="2" t="s">
        <v>345</v>
      </c>
    </row>
    <row r="135" spans="1:17" x14ac:dyDescent="0.25">
      <c r="A135" s="2">
        <v>134</v>
      </c>
      <c r="B135" s="2">
        <f>VLOOKUP(SQL_LINEAGE!F135,SQL_LINEAGE_LABELS!$C$1:$D$999,2,FALSE)</f>
        <v>15</v>
      </c>
      <c r="C135" s="1" t="s">
        <v>172</v>
      </c>
      <c r="D135" s="1" t="s">
        <v>10</v>
      </c>
      <c r="E135" s="1" t="s">
        <v>11</v>
      </c>
      <c r="F135" s="2" t="s">
        <v>22</v>
      </c>
      <c r="G135" s="2" t="s">
        <v>173</v>
      </c>
      <c r="H135" s="2">
        <f>VLOOKUP(SQL_LINEAGE!L135,SQL_LINEAGE_LABELS!$C$1:$D$999,2,FALSE)</f>
        <v>19</v>
      </c>
      <c r="I135" s="1" t="s">
        <v>180</v>
      </c>
      <c r="J135" s="1" t="s">
        <v>10</v>
      </c>
      <c r="K135" s="1" t="s">
        <v>11</v>
      </c>
      <c r="L135" s="2" t="s">
        <v>45</v>
      </c>
      <c r="M135" s="2" t="s">
        <v>181</v>
      </c>
      <c r="N135" s="2" t="s">
        <v>354</v>
      </c>
      <c r="O135" s="2">
        <v>1</v>
      </c>
      <c r="P135" s="2">
        <v>0</v>
      </c>
      <c r="Q135" s="2" t="s">
        <v>358</v>
      </c>
    </row>
    <row r="136" spans="1:17" x14ac:dyDescent="0.25">
      <c r="A136" s="2">
        <v>135</v>
      </c>
      <c r="B136" s="2">
        <f>VLOOKUP(SQL_LINEAGE!F136,SQL_LINEAGE_LABELS!$C$1:$D$999,2,FALSE)</f>
        <v>15</v>
      </c>
      <c r="C136" s="1" t="s">
        <v>182</v>
      </c>
      <c r="D136" s="1" t="s">
        <v>10</v>
      </c>
      <c r="E136" s="1" t="s">
        <v>11</v>
      </c>
      <c r="F136" s="2" t="s">
        <v>22</v>
      </c>
      <c r="G136" s="2" t="s">
        <v>183</v>
      </c>
      <c r="H136" s="2">
        <f>VLOOKUP(SQL_LINEAGE!L136,SQL_LINEAGE_LABELS!$C$1:$D$999,2,FALSE)</f>
        <v>19</v>
      </c>
      <c r="I136" s="1" t="s">
        <v>180</v>
      </c>
      <c r="J136" s="1" t="s">
        <v>10</v>
      </c>
      <c r="K136" s="1" t="s">
        <v>11</v>
      </c>
      <c r="L136" s="2" t="s">
        <v>45</v>
      </c>
      <c r="M136" s="2" t="s">
        <v>181</v>
      </c>
      <c r="N136" s="2" t="s">
        <v>354</v>
      </c>
      <c r="O136" s="2">
        <v>1</v>
      </c>
      <c r="P136" s="2">
        <v>0</v>
      </c>
      <c r="Q136" s="2" t="s">
        <v>358</v>
      </c>
    </row>
    <row r="137" spans="1:17" x14ac:dyDescent="0.25">
      <c r="A137" s="2">
        <v>136</v>
      </c>
      <c r="B137" s="2">
        <f>VLOOKUP(SQL_LINEAGE!F137,SQL_LINEAGE_LABELS!$C$1:$D$999,2,FALSE)</f>
        <v>15</v>
      </c>
      <c r="C137" s="1" t="s">
        <v>182</v>
      </c>
      <c r="D137" s="1" t="s">
        <v>10</v>
      </c>
      <c r="E137" s="1" t="s">
        <v>11</v>
      </c>
      <c r="F137" s="2" t="s">
        <v>22</v>
      </c>
      <c r="G137" s="2" t="s">
        <v>183</v>
      </c>
      <c r="H137" s="2">
        <f>VLOOKUP(SQL_LINEAGE!L137,SQL_LINEAGE_LABELS!$C$1:$D$999,2,FALSE)</f>
        <v>19</v>
      </c>
      <c r="I137" s="1" t="s">
        <v>184</v>
      </c>
      <c r="J137" s="1" t="s">
        <v>10</v>
      </c>
      <c r="K137" s="1" t="s">
        <v>11</v>
      </c>
      <c r="L137" s="2" t="s">
        <v>45</v>
      </c>
      <c r="M137" s="2" t="s">
        <v>183</v>
      </c>
      <c r="O137" s="2">
        <v>1</v>
      </c>
      <c r="P137" s="2">
        <v>0</v>
      </c>
      <c r="Q137" s="2" t="s">
        <v>345</v>
      </c>
    </row>
    <row r="138" spans="1:17" x14ac:dyDescent="0.25">
      <c r="A138" s="2">
        <v>137</v>
      </c>
      <c r="B138" s="2">
        <f>VLOOKUP(SQL_LINEAGE!F138,SQL_LINEAGE_LABELS!$C$1:$D$999,2,FALSE)</f>
        <v>15</v>
      </c>
      <c r="C138" s="1" t="s">
        <v>185</v>
      </c>
      <c r="D138" s="1" t="s">
        <v>10</v>
      </c>
      <c r="E138" s="1" t="s">
        <v>11</v>
      </c>
      <c r="F138" s="2" t="s">
        <v>22</v>
      </c>
      <c r="G138" s="2" t="s">
        <v>186</v>
      </c>
      <c r="H138" s="2">
        <f>VLOOKUP(SQL_LINEAGE!L138,SQL_LINEAGE_LABELS!$C$1:$D$999,2,FALSE)</f>
        <v>19</v>
      </c>
      <c r="I138" s="1" t="s">
        <v>187</v>
      </c>
      <c r="J138" s="1" t="s">
        <v>10</v>
      </c>
      <c r="K138" s="1" t="s">
        <v>11</v>
      </c>
      <c r="L138" s="2" t="s">
        <v>45</v>
      </c>
      <c r="M138" s="2" t="s">
        <v>186</v>
      </c>
      <c r="O138" s="2">
        <v>1</v>
      </c>
      <c r="P138" s="2">
        <v>0</v>
      </c>
      <c r="Q138" s="2" t="s">
        <v>345</v>
      </c>
    </row>
    <row r="139" spans="1:17" x14ac:dyDescent="0.25">
      <c r="A139" s="2">
        <v>138</v>
      </c>
      <c r="B139" s="2">
        <f>VLOOKUP(SQL_LINEAGE!F139,SQL_LINEAGE_LABELS!$C$1:$D$999,2,FALSE)</f>
        <v>15</v>
      </c>
      <c r="C139" s="1" t="s">
        <v>188</v>
      </c>
      <c r="D139" s="1" t="s">
        <v>10</v>
      </c>
      <c r="E139" s="1" t="s">
        <v>11</v>
      </c>
      <c r="F139" s="2" t="s">
        <v>22</v>
      </c>
      <c r="G139" s="2" t="s">
        <v>189</v>
      </c>
      <c r="H139" s="2">
        <f>VLOOKUP(SQL_LINEAGE!L139,SQL_LINEAGE_LABELS!$C$1:$D$999,2,FALSE)</f>
        <v>19</v>
      </c>
      <c r="I139" s="1" t="s">
        <v>190</v>
      </c>
      <c r="J139" s="1" t="s">
        <v>10</v>
      </c>
      <c r="K139" s="1" t="s">
        <v>11</v>
      </c>
      <c r="L139" s="2" t="s">
        <v>45</v>
      </c>
      <c r="M139" s="2" t="s">
        <v>189</v>
      </c>
      <c r="O139" s="2">
        <v>1</v>
      </c>
      <c r="P139" s="2">
        <v>0</v>
      </c>
      <c r="Q139" s="2" t="s">
        <v>345</v>
      </c>
    </row>
    <row r="140" spans="1:17" x14ac:dyDescent="0.25">
      <c r="A140" s="2">
        <v>139</v>
      </c>
      <c r="B140" s="2">
        <f>VLOOKUP(SQL_LINEAGE!F140,SQL_LINEAGE_LABELS!$C$1:$D$999,2,FALSE)</f>
        <v>15</v>
      </c>
      <c r="C140" s="1" t="s">
        <v>191</v>
      </c>
      <c r="D140" s="1" t="s">
        <v>10</v>
      </c>
      <c r="E140" s="1" t="s">
        <v>11</v>
      </c>
      <c r="F140" s="2" t="s">
        <v>22</v>
      </c>
      <c r="G140" s="2" t="s">
        <v>192</v>
      </c>
      <c r="H140" s="2">
        <f>VLOOKUP(SQL_LINEAGE!L140,SQL_LINEAGE_LABELS!$C$1:$D$999,2,FALSE)</f>
        <v>19</v>
      </c>
      <c r="I140" s="1" t="s">
        <v>193</v>
      </c>
      <c r="J140" s="1" t="s">
        <v>10</v>
      </c>
      <c r="K140" s="1" t="s">
        <v>11</v>
      </c>
      <c r="L140" s="2" t="s">
        <v>45</v>
      </c>
      <c r="M140" s="2" t="s">
        <v>192</v>
      </c>
      <c r="O140" s="2">
        <v>1</v>
      </c>
      <c r="P140" s="2">
        <v>0</v>
      </c>
      <c r="Q140" s="2" t="s">
        <v>345</v>
      </c>
    </row>
    <row r="141" spans="1:17" x14ac:dyDescent="0.25">
      <c r="A141" s="2">
        <v>140</v>
      </c>
      <c r="B141" s="2">
        <f>VLOOKUP(SQL_LINEAGE!F141,SQL_LINEAGE_LABELS!$C$1:$D$999,2,FALSE)</f>
        <v>15</v>
      </c>
      <c r="C141" s="1" t="s">
        <v>194</v>
      </c>
      <c r="D141" s="1" t="s">
        <v>10</v>
      </c>
      <c r="E141" s="1" t="s">
        <v>11</v>
      </c>
      <c r="F141" s="2" t="s">
        <v>22</v>
      </c>
      <c r="G141" s="2" t="s">
        <v>195</v>
      </c>
      <c r="H141" s="2">
        <f>VLOOKUP(SQL_LINEAGE!L141,SQL_LINEAGE_LABELS!$C$1:$D$999,2,FALSE)</f>
        <v>19</v>
      </c>
      <c r="I141" s="1" t="s">
        <v>196</v>
      </c>
      <c r="J141" s="1" t="s">
        <v>10</v>
      </c>
      <c r="K141" s="1" t="s">
        <v>11</v>
      </c>
      <c r="L141" s="2" t="s">
        <v>45</v>
      </c>
      <c r="M141" s="2" t="s">
        <v>195</v>
      </c>
      <c r="O141" s="2">
        <v>1</v>
      </c>
      <c r="P141" s="2">
        <v>0</v>
      </c>
      <c r="Q141" s="2" t="s">
        <v>345</v>
      </c>
    </row>
    <row r="142" spans="1:17" x14ac:dyDescent="0.25">
      <c r="A142" s="2">
        <v>141</v>
      </c>
      <c r="B142" s="2">
        <f>VLOOKUP(SQL_LINEAGE!F142,SQL_LINEAGE_LABELS!$C$1:$D$999,2,FALSE)</f>
        <v>15</v>
      </c>
      <c r="C142" s="1" t="s">
        <v>197</v>
      </c>
      <c r="D142" s="1" t="s">
        <v>10</v>
      </c>
      <c r="E142" s="1" t="s">
        <v>11</v>
      </c>
      <c r="F142" s="2" t="s">
        <v>22</v>
      </c>
      <c r="G142" s="2" t="s">
        <v>198</v>
      </c>
      <c r="H142" s="2">
        <f>VLOOKUP(SQL_LINEAGE!L142,SQL_LINEAGE_LABELS!$C$1:$D$999,2,FALSE)</f>
        <v>19</v>
      </c>
      <c r="I142" s="1" t="s">
        <v>199</v>
      </c>
      <c r="J142" s="1" t="s">
        <v>10</v>
      </c>
      <c r="K142" s="1" t="s">
        <v>11</v>
      </c>
      <c r="L142" s="2" t="s">
        <v>45</v>
      </c>
      <c r="M142" s="2" t="s">
        <v>198</v>
      </c>
      <c r="O142" s="2">
        <v>1</v>
      </c>
      <c r="P142" s="2">
        <v>0</v>
      </c>
      <c r="Q142" s="2" t="s">
        <v>345</v>
      </c>
    </row>
    <row r="143" spans="1:17" x14ac:dyDescent="0.25">
      <c r="A143" s="2">
        <v>142</v>
      </c>
      <c r="B143" s="2">
        <f>VLOOKUP(SQL_LINEAGE!F143,SQL_LINEAGE_LABELS!$C$1:$D$999,2,FALSE)</f>
        <v>15</v>
      </c>
      <c r="C143" s="1" t="s">
        <v>200</v>
      </c>
      <c r="D143" s="1" t="s">
        <v>10</v>
      </c>
      <c r="E143" s="1" t="s">
        <v>11</v>
      </c>
      <c r="F143" s="2" t="s">
        <v>22</v>
      </c>
      <c r="G143" s="2" t="s">
        <v>201</v>
      </c>
      <c r="H143" s="2">
        <f>VLOOKUP(SQL_LINEAGE!L143,SQL_LINEAGE_LABELS!$C$1:$D$999,2,FALSE)</f>
        <v>19</v>
      </c>
      <c r="I143" s="1" t="s">
        <v>202</v>
      </c>
      <c r="J143" s="1" t="s">
        <v>10</v>
      </c>
      <c r="K143" s="1" t="s">
        <v>11</v>
      </c>
      <c r="L143" s="2" t="s">
        <v>45</v>
      </c>
      <c r="M143" s="2" t="s">
        <v>201</v>
      </c>
      <c r="O143" s="2">
        <v>1</v>
      </c>
      <c r="P143" s="2">
        <v>0</v>
      </c>
      <c r="Q143" s="2" t="s">
        <v>345</v>
      </c>
    </row>
    <row r="144" spans="1:17" x14ac:dyDescent="0.25">
      <c r="A144" s="2">
        <v>143</v>
      </c>
      <c r="B144" s="2">
        <f>VLOOKUP(SQL_LINEAGE!F144,SQL_LINEAGE_LABELS!$C$1:$D$999,2,FALSE)</f>
        <v>15</v>
      </c>
      <c r="C144" s="1" t="s">
        <v>203</v>
      </c>
      <c r="D144" s="1" t="s">
        <v>10</v>
      </c>
      <c r="E144" s="1" t="s">
        <v>11</v>
      </c>
      <c r="F144" s="2" t="s">
        <v>22</v>
      </c>
      <c r="G144" s="2" t="s">
        <v>204</v>
      </c>
      <c r="H144" s="2">
        <f>VLOOKUP(SQL_LINEAGE!L144,SQL_LINEAGE_LABELS!$C$1:$D$999,2,FALSE)</f>
        <v>19</v>
      </c>
      <c r="I144" s="1" t="s">
        <v>205</v>
      </c>
      <c r="J144" s="1" t="s">
        <v>10</v>
      </c>
      <c r="K144" s="1" t="s">
        <v>11</v>
      </c>
      <c r="L144" s="2" t="s">
        <v>45</v>
      </c>
      <c r="M144" s="2" t="s">
        <v>204</v>
      </c>
      <c r="O144" s="2">
        <v>1</v>
      </c>
      <c r="P144" s="2">
        <v>0</v>
      </c>
      <c r="Q144" s="2" t="s">
        <v>345</v>
      </c>
    </row>
    <row r="145" spans="1:17" x14ac:dyDescent="0.25">
      <c r="A145" s="2">
        <v>144</v>
      </c>
      <c r="B145" s="2">
        <f>VLOOKUP(SQL_LINEAGE!F145,SQL_LINEAGE_LABELS!$C$1:$D$999,2,FALSE)</f>
        <v>15</v>
      </c>
      <c r="C145" s="1" t="s">
        <v>206</v>
      </c>
      <c r="D145" s="1" t="s">
        <v>10</v>
      </c>
      <c r="E145" s="1" t="s">
        <v>11</v>
      </c>
      <c r="F145" s="2" t="s">
        <v>22</v>
      </c>
      <c r="G145" s="2" t="s">
        <v>207</v>
      </c>
      <c r="H145" s="2">
        <f>VLOOKUP(SQL_LINEAGE!L145,SQL_LINEAGE_LABELS!$C$1:$D$999,2,FALSE)</f>
        <v>19</v>
      </c>
      <c r="I145" s="1" t="s">
        <v>208</v>
      </c>
      <c r="J145" s="1" t="s">
        <v>10</v>
      </c>
      <c r="K145" s="1" t="s">
        <v>11</v>
      </c>
      <c r="L145" s="2" t="s">
        <v>45</v>
      </c>
      <c r="M145" s="2" t="s">
        <v>207</v>
      </c>
      <c r="O145" s="2">
        <v>1</v>
      </c>
      <c r="P145" s="2">
        <v>0</v>
      </c>
      <c r="Q145" s="2" t="s">
        <v>345</v>
      </c>
    </row>
    <row r="146" spans="1:17" x14ac:dyDescent="0.25">
      <c r="A146" s="2">
        <v>145</v>
      </c>
      <c r="B146" s="2">
        <f>VLOOKUP(SQL_LINEAGE!F146,SQL_LINEAGE_LABELS!$C$1:$D$999,2,FALSE)</f>
        <v>15</v>
      </c>
      <c r="C146" s="1" t="s">
        <v>194</v>
      </c>
      <c r="D146" s="1" t="s">
        <v>10</v>
      </c>
      <c r="E146" s="1" t="s">
        <v>11</v>
      </c>
      <c r="F146" s="2" t="s">
        <v>22</v>
      </c>
      <c r="G146" s="2" t="s">
        <v>195</v>
      </c>
      <c r="H146" s="2">
        <f>VLOOKUP(SQL_LINEAGE!L146,SQL_LINEAGE_LABELS!$C$1:$D$999,2,FALSE)</f>
        <v>19</v>
      </c>
      <c r="I146" s="1" t="s">
        <v>209</v>
      </c>
      <c r="J146" s="1" t="s">
        <v>10</v>
      </c>
      <c r="K146" s="1" t="s">
        <v>11</v>
      </c>
      <c r="L146" s="2" t="s">
        <v>45</v>
      </c>
      <c r="M146" s="2" t="s">
        <v>210</v>
      </c>
      <c r="N146" s="2" t="s">
        <v>355</v>
      </c>
      <c r="O146" s="2">
        <v>1</v>
      </c>
      <c r="P146" s="2">
        <v>0</v>
      </c>
      <c r="Q146" s="2" t="s">
        <v>358</v>
      </c>
    </row>
    <row r="147" spans="1:17" x14ac:dyDescent="0.25">
      <c r="A147" s="2">
        <v>146</v>
      </c>
      <c r="B147" s="2">
        <f>VLOOKUP(SQL_LINEAGE!F147,SQL_LINEAGE_LABELS!$C$1:$D$999,2,FALSE)</f>
        <v>15</v>
      </c>
      <c r="C147" s="1" t="s">
        <v>197</v>
      </c>
      <c r="D147" s="1" t="s">
        <v>10</v>
      </c>
      <c r="E147" s="1" t="s">
        <v>11</v>
      </c>
      <c r="F147" s="2" t="s">
        <v>22</v>
      </c>
      <c r="G147" s="2" t="s">
        <v>198</v>
      </c>
      <c r="H147" s="2">
        <f>VLOOKUP(SQL_LINEAGE!L147,SQL_LINEAGE_LABELS!$C$1:$D$999,2,FALSE)</f>
        <v>19</v>
      </c>
      <c r="I147" s="1" t="s">
        <v>209</v>
      </c>
      <c r="J147" s="1" t="s">
        <v>10</v>
      </c>
      <c r="K147" s="1" t="s">
        <v>11</v>
      </c>
      <c r="L147" s="2" t="s">
        <v>45</v>
      </c>
      <c r="M147" s="2" t="s">
        <v>210</v>
      </c>
      <c r="N147" s="2" t="s">
        <v>355</v>
      </c>
      <c r="O147" s="2">
        <v>1</v>
      </c>
      <c r="P147" s="2">
        <v>0</v>
      </c>
      <c r="Q147" s="2" t="s">
        <v>358</v>
      </c>
    </row>
    <row r="148" spans="1:17" x14ac:dyDescent="0.25">
      <c r="A148" s="2">
        <v>147</v>
      </c>
      <c r="B148" s="2">
        <f>VLOOKUP(SQL_LINEAGE!F148,SQL_LINEAGE_LABELS!$C$1:$D$999,2,FALSE)</f>
        <v>15</v>
      </c>
      <c r="C148" s="1" t="s">
        <v>200</v>
      </c>
      <c r="D148" s="1" t="s">
        <v>10</v>
      </c>
      <c r="E148" s="1" t="s">
        <v>11</v>
      </c>
      <c r="F148" s="2" t="s">
        <v>22</v>
      </c>
      <c r="G148" s="2" t="s">
        <v>201</v>
      </c>
      <c r="H148" s="2">
        <f>VLOOKUP(SQL_LINEAGE!L148,SQL_LINEAGE_LABELS!$C$1:$D$999,2,FALSE)</f>
        <v>19</v>
      </c>
      <c r="I148" s="1" t="s">
        <v>209</v>
      </c>
      <c r="J148" s="1" t="s">
        <v>10</v>
      </c>
      <c r="K148" s="1" t="s">
        <v>11</v>
      </c>
      <c r="L148" s="2" t="s">
        <v>45</v>
      </c>
      <c r="M148" s="2" t="s">
        <v>210</v>
      </c>
      <c r="N148" s="2" t="s">
        <v>355</v>
      </c>
      <c r="O148" s="2">
        <v>1</v>
      </c>
      <c r="P148" s="2">
        <v>0</v>
      </c>
      <c r="Q148" s="2" t="s">
        <v>358</v>
      </c>
    </row>
    <row r="149" spans="1:17" x14ac:dyDescent="0.25">
      <c r="A149" s="2">
        <v>148</v>
      </c>
      <c r="B149" s="2">
        <f>VLOOKUP(SQL_LINEAGE!F149,SQL_LINEAGE_LABELS!$C$1:$D$999,2,FALSE)</f>
        <v>15</v>
      </c>
      <c r="C149" s="1" t="s">
        <v>203</v>
      </c>
      <c r="D149" s="1" t="s">
        <v>10</v>
      </c>
      <c r="E149" s="1" t="s">
        <v>11</v>
      </c>
      <c r="F149" s="2" t="s">
        <v>22</v>
      </c>
      <c r="G149" s="2" t="s">
        <v>204</v>
      </c>
      <c r="H149" s="2">
        <f>VLOOKUP(SQL_LINEAGE!L149,SQL_LINEAGE_LABELS!$C$1:$D$999,2,FALSE)</f>
        <v>19</v>
      </c>
      <c r="I149" s="1" t="s">
        <v>209</v>
      </c>
      <c r="J149" s="1" t="s">
        <v>10</v>
      </c>
      <c r="K149" s="1" t="s">
        <v>11</v>
      </c>
      <c r="L149" s="2" t="s">
        <v>45</v>
      </c>
      <c r="M149" s="2" t="s">
        <v>210</v>
      </c>
      <c r="N149" s="2" t="s">
        <v>355</v>
      </c>
      <c r="O149" s="2">
        <v>1</v>
      </c>
      <c r="P149" s="2">
        <v>0</v>
      </c>
      <c r="Q149" s="2" t="s">
        <v>358</v>
      </c>
    </row>
    <row r="150" spans="1:17" x14ac:dyDescent="0.25">
      <c r="A150" s="2">
        <v>149</v>
      </c>
      <c r="B150" s="2">
        <f>VLOOKUP(SQL_LINEAGE!F150,SQL_LINEAGE_LABELS!$C$1:$D$999,2,FALSE)</f>
        <v>15</v>
      </c>
      <c r="C150" s="1" t="s">
        <v>206</v>
      </c>
      <c r="D150" s="1" t="s">
        <v>10</v>
      </c>
      <c r="E150" s="1" t="s">
        <v>11</v>
      </c>
      <c r="F150" s="2" t="s">
        <v>22</v>
      </c>
      <c r="G150" s="2" t="s">
        <v>207</v>
      </c>
      <c r="H150" s="2">
        <f>VLOOKUP(SQL_LINEAGE!L150,SQL_LINEAGE_LABELS!$C$1:$D$999,2,FALSE)</f>
        <v>19</v>
      </c>
      <c r="I150" s="1" t="s">
        <v>209</v>
      </c>
      <c r="J150" s="1" t="s">
        <v>10</v>
      </c>
      <c r="K150" s="1" t="s">
        <v>11</v>
      </c>
      <c r="L150" s="2" t="s">
        <v>45</v>
      </c>
      <c r="M150" s="2" t="s">
        <v>210</v>
      </c>
      <c r="N150" s="2" t="s">
        <v>355</v>
      </c>
      <c r="O150" s="2">
        <v>1</v>
      </c>
      <c r="P150" s="2">
        <v>0</v>
      </c>
      <c r="Q150" s="2" t="s">
        <v>358</v>
      </c>
    </row>
    <row r="151" spans="1:17" x14ac:dyDescent="0.25">
      <c r="A151" s="2">
        <v>150</v>
      </c>
      <c r="B151" s="2">
        <f>VLOOKUP(SQL_LINEAGE!F151,SQL_LINEAGE_LABELS!$C$1:$D$999,2,FALSE)</f>
        <v>15</v>
      </c>
      <c r="C151" s="1" t="s">
        <v>165</v>
      </c>
      <c r="D151" s="1" t="s">
        <v>10</v>
      </c>
      <c r="E151" s="1" t="s">
        <v>11</v>
      </c>
      <c r="F151" s="2" t="s">
        <v>22</v>
      </c>
      <c r="G151" s="2" t="s">
        <v>166</v>
      </c>
      <c r="H151" s="2">
        <f>VLOOKUP(SQL_LINEAGE!L151,SQL_LINEAGE_LABELS!$C$1:$D$999,2,FALSE)</f>
        <v>18</v>
      </c>
      <c r="I151" s="1" t="s">
        <v>245</v>
      </c>
      <c r="J151" s="1" t="s">
        <v>10</v>
      </c>
      <c r="K151" s="1" t="s">
        <v>11</v>
      </c>
      <c r="L151" s="2" t="s">
        <v>44</v>
      </c>
      <c r="M151" s="2" t="s">
        <v>166</v>
      </c>
      <c r="O151" s="2">
        <v>1</v>
      </c>
      <c r="P151" s="2">
        <v>0</v>
      </c>
      <c r="Q151" s="2" t="s">
        <v>345</v>
      </c>
    </row>
    <row r="152" spans="1:17" x14ac:dyDescent="0.25">
      <c r="A152" s="2">
        <v>151</v>
      </c>
      <c r="B152" s="2">
        <f>VLOOKUP(SQL_LINEAGE!F152,SQL_LINEAGE_LABELS!$C$1:$D$999,2,FALSE)</f>
        <v>15</v>
      </c>
      <c r="C152" s="1" t="s">
        <v>168</v>
      </c>
      <c r="D152" s="1" t="s">
        <v>10</v>
      </c>
      <c r="E152" s="1" t="s">
        <v>11</v>
      </c>
      <c r="F152" s="2" t="s">
        <v>22</v>
      </c>
      <c r="G152" s="2" t="s">
        <v>62</v>
      </c>
      <c r="H152" s="2">
        <f>VLOOKUP(SQL_LINEAGE!L152,SQL_LINEAGE_LABELS!$C$1:$D$999,2,FALSE)</f>
        <v>18</v>
      </c>
      <c r="I152" s="1" t="s">
        <v>246</v>
      </c>
      <c r="J152" s="1" t="s">
        <v>10</v>
      </c>
      <c r="K152" s="1" t="s">
        <v>11</v>
      </c>
      <c r="L152" s="2" t="s">
        <v>44</v>
      </c>
      <c r="M152" s="2" t="s">
        <v>62</v>
      </c>
      <c r="O152" s="2">
        <v>1</v>
      </c>
      <c r="P152" s="2">
        <v>0</v>
      </c>
      <c r="Q152" s="2" t="s">
        <v>345</v>
      </c>
    </row>
    <row r="153" spans="1:17" x14ac:dyDescent="0.25">
      <c r="A153" s="2">
        <v>152</v>
      </c>
      <c r="B153" s="2">
        <f>VLOOKUP(SQL_LINEAGE!F153,SQL_LINEAGE_LABELS!$C$1:$D$999,2,FALSE)</f>
        <v>15</v>
      </c>
      <c r="C153" s="1" t="s">
        <v>170</v>
      </c>
      <c r="D153" s="1" t="s">
        <v>10</v>
      </c>
      <c r="E153" s="1" t="s">
        <v>11</v>
      </c>
      <c r="F153" s="2" t="s">
        <v>22</v>
      </c>
      <c r="G153" s="2" t="s">
        <v>94</v>
      </c>
      <c r="H153" s="2">
        <f>VLOOKUP(SQL_LINEAGE!L153,SQL_LINEAGE_LABELS!$C$1:$D$999,2,FALSE)</f>
        <v>18</v>
      </c>
      <c r="I153" s="1" t="s">
        <v>247</v>
      </c>
      <c r="J153" s="1" t="s">
        <v>10</v>
      </c>
      <c r="K153" s="1" t="s">
        <v>11</v>
      </c>
      <c r="L153" s="2" t="s">
        <v>44</v>
      </c>
      <c r="M153" s="2" t="s">
        <v>94</v>
      </c>
      <c r="O153" s="2">
        <v>1</v>
      </c>
      <c r="P153" s="2">
        <v>0</v>
      </c>
      <c r="Q153" s="2" t="s">
        <v>345</v>
      </c>
    </row>
    <row r="154" spans="1:17" x14ac:dyDescent="0.25">
      <c r="A154" s="2">
        <v>153</v>
      </c>
      <c r="B154" s="2">
        <f>VLOOKUP(SQL_LINEAGE!F154,SQL_LINEAGE_LABELS!$C$1:$D$999,2,FALSE)</f>
        <v>15</v>
      </c>
      <c r="C154" s="1" t="s">
        <v>172</v>
      </c>
      <c r="D154" s="1" t="s">
        <v>10</v>
      </c>
      <c r="E154" s="1" t="s">
        <v>11</v>
      </c>
      <c r="F154" s="2" t="s">
        <v>22</v>
      </c>
      <c r="G154" s="2" t="s">
        <v>173</v>
      </c>
      <c r="H154" s="2">
        <f>VLOOKUP(SQL_LINEAGE!L154,SQL_LINEAGE_LABELS!$C$1:$D$999,2,FALSE)</f>
        <v>18</v>
      </c>
      <c r="I154" s="1" t="s">
        <v>248</v>
      </c>
      <c r="J154" s="1" t="s">
        <v>10</v>
      </c>
      <c r="K154" s="1" t="s">
        <v>11</v>
      </c>
      <c r="L154" s="2" t="s">
        <v>44</v>
      </c>
      <c r="M154" s="2" t="s">
        <v>173</v>
      </c>
      <c r="O154" s="2">
        <v>1</v>
      </c>
      <c r="P154" s="2">
        <v>0</v>
      </c>
      <c r="Q154" s="2" t="s">
        <v>345</v>
      </c>
    </row>
    <row r="155" spans="1:17" x14ac:dyDescent="0.25">
      <c r="A155" s="2">
        <v>154</v>
      </c>
      <c r="B155" s="2">
        <f>VLOOKUP(SQL_LINEAGE!F155,SQL_LINEAGE_LABELS!$C$1:$D$999,2,FALSE)</f>
        <v>15</v>
      </c>
      <c r="C155" s="1" t="s">
        <v>172</v>
      </c>
      <c r="D155" s="1" t="s">
        <v>10</v>
      </c>
      <c r="E155" s="1" t="s">
        <v>11</v>
      </c>
      <c r="F155" s="2" t="s">
        <v>22</v>
      </c>
      <c r="G155" s="2" t="s">
        <v>173</v>
      </c>
      <c r="H155" s="2">
        <f>VLOOKUP(SQL_LINEAGE!L155,SQL_LINEAGE_LABELS!$C$1:$D$999,2,FALSE)</f>
        <v>18</v>
      </c>
      <c r="I155" s="1" t="s">
        <v>249</v>
      </c>
      <c r="J155" s="1" t="s">
        <v>10</v>
      </c>
      <c r="K155" s="1" t="s">
        <v>11</v>
      </c>
      <c r="L155" s="2" t="s">
        <v>44</v>
      </c>
      <c r="M155" s="2" t="s">
        <v>176</v>
      </c>
      <c r="N155" s="2" t="s">
        <v>353</v>
      </c>
      <c r="O155" s="2">
        <v>1</v>
      </c>
      <c r="P155" s="2">
        <v>0</v>
      </c>
      <c r="Q155" s="2" t="s">
        <v>358</v>
      </c>
    </row>
    <row r="156" spans="1:17" x14ac:dyDescent="0.25">
      <c r="A156" s="2">
        <v>155</v>
      </c>
      <c r="B156" s="2">
        <f>VLOOKUP(SQL_LINEAGE!F156,SQL_LINEAGE_LABELS!$C$1:$D$999,2,FALSE)</f>
        <v>15</v>
      </c>
      <c r="C156" s="1" t="s">
        <v>177</v>
      </c>
      <c r="D156" s="1" t="s">
        <v>10</v>
      </c>
      <c r="E156" s="1" t="s">
        <v>11</v>
      </c>
      <c r="F156" s="2" t="s">
        <v>22</v>
      </c>
      <c r="G156" s="2" t="s">
        <v>178</v>
      </c>
      <c r="H156" s="2">
        <f>VLOOKUP(SQL_LINEAGE!L156,SQL_LINEAGE_LABELS!$C$1:$D$999,2,FALSE)</f>
        <v>18</v>
      </c>
      <c r="I156" s="1" t="s">
        <v>250</v>
      </c>
      <c r="J156" s="1" t="s">
        <v>10</v>
      </c>
      <c r="K156" s="1" t="s">
        <v>11</v>
      </c>
      <c r="L156" s="2" t="s">
        <v>44</v>
      </c>
      <c r="M156" s="2" t="s">
        <v>178</v>
      </c>
      <c r="O156" s="2">
        <v>1</v>
      </c>
      <c r="P156" s="2">
        <v>0</v>
      </c>
      <c r="Q156" s="2" t="s">
        <v>345</v>
      </c>
    </row>
    <row r="157" spans="1:17" x14ac:dyDescent="0.25">
      <c r="A157" s="2">
        <v>156</v>
      </c>
      <c r="B157" s="2">
        <f>VLOOKUP(SQL_LINEAGE!F157,SQL_LINEAGE_LABELS!$C$1:$D$999,2,FALSE)</f>
        <v>15</v>
      </c>
      <c r="C157" s="1" t="s">
        <v>172</v>
      </c>
      <c r="D157" s="1" t="s">
        <v>10</v>
      </c>
      <c r="E157" s="1" t="s">
        <v>11</v>
      </c>
      <c r="F157" s="2" t="s">
        <v>22</v>
      </c>
      <c r="G157" s="2" t="s">
        <v>173</v>
      </c>
      <c r="H157" s="2">
        <f>VLOOKUP(SQL_LINEAGE!L157,SQL_LINEAGE_LABELS!$C$1:$D$999,2,FALSE)</f>
        <v>18</v>
      </c>
      <c r="I157" s="1" t="s">
        <v>251</v>
      </c>
      <c r="J157" s="1" t="s">
        <v>10</v>
      </c>
      <c r="K157" s="1" t="s">
        <v>11</v>
      </c>
      <c r="L157" s="2" t="s">
        <v>44</v>
      </c>
      <c r="M157" s="2" t="s">
        <v>181</v>
      </c>
      <c r="N157" s="2" t="s">
        <v>354</v>
      </c>
      <c r="O157" s="2">
        <v>1</v>
      </c>
      <c r="P157" s="2">
        <v>0</v>
      </c>
      <c r="Q157" s="2" t="s">
        <v>358</v>
      </c>
    </row>
    <row r="158" spans="1:17" x14ac:dyDescent="0.25">
      <c r="A158" s="2">
        <v>157</v>
      </c>
      <c r="B158" s="2">
        <f>VLOOKUP(SQL_LINEAGE!F158,SQL_LINEAGE_LABELS!$C$1:$D$999,2,FALSE)</f>
        <v>15</v>
      </c>
      <c r="C158" s="1" t="s">
        <v>182</v>
      </c>
      <c r="D158" s="1" t="s">
        <v>10</v>
      </c>
      <c r="E158" s="1" t="s">
        <v>11</v>
      </c>
      <c r="F158" s="2" t="s">
        <v>22</v>
      </c>
      <c r="G158" s="2" t="s">
        <v>183</v>
      </c>
      <c r="H158" s="2">
        <f>VLOOKUP(SQL_LINEAGE!L158,SQL_LINEAGE_LABELS!$C$1:$D$999,2,FALSE)</f>
        <v>18</v>
      </c>
      <c r="I158" s="1" t="s">
        <v>251</v>
      </c>
      <c r="J158" s="1" t="s">
        <v>10</v>
      </c>
      <c r="K158" s="1" t="s">
        <v>11</v>
      </c>
      <c r="L158" s="2" t="s">
        <v>44</v>
      </c>
      <c r="M158" s="2" t="s">
        <v>181</v>
      </c>
      <c r="N158" s="2" t="s">
        <v>354</v>
      </c>
      <c r="O158" s="2">
        <v>1</v>
      </c>
      <c r="P158" s="2">
        <v>0</v>
      </c>
      <c r="Q158" s="2" t="s">
        <v>358</v>
      </c>
    </row>
    <row r="159" spans="1:17" x14ac:dyDescent="0.25">
      <c r="A159" s="2">
        <v>158</v>
      </c>
      <c r="B159" s="2">
        <f>VLOOKUP(SQL_LINEAGE!F159,SQL_LINEAGE_LABELS!$C$1:$D$999,2,FALSE)</f>
        <v>15</v>
      </c>
      <c r="C159" s="1" t="s">
        <v>182</v>
      </c>
      <c r="D159" s="1" t="s">
        <v>10</v>
      </c>
      <c r="E159" s="1" t="s">
        <v>11</v>
      </c>
      <c r="F159" s="2" t="s">
        <v>22</v>
      </c>
      <c r="G159" s="2" t="s">
        <v>183</v>
      </c>
      <c r="H159" s="2">
        <f>VLOOKUP(SQL_LINEAGE!L159,SQL_LINEAGE_LABELS!$C$1:$D$999,2,FALSE)</f>
        <v>18</v>
      </c>
      <c r="I159" s="1" t="s">
        <v>252</v>
      </c>
      <c r="J159" s="1" t="s">
        <v>10</v>
      </c>
      <c r="K159" s="1" t="s">
        <v>11</v>
      </c>
      <c r="L159" s="2" t="s">
        <v>44</v>
      </c>
      <c r="M159" s="2" t="s">
        <v>183</v>
      </c>
      <c r="O159" s="2">
        <v>1</v>
      </c>
      <c r="P159" s="2">
        <v>0</v>
      </c>
      <c r="Q159" s="2" t="s">
        <v>345</v>
      </c>
    </row>
    <row r="160" spans="1:17" x14ac:dyDescent="0.25">
      <c r="A160" s="2">
        <v>159</v>
      </c>
      <c r="B160" s="2">
        <f>VLOOKUP(SQL_LINEAGE!F160,SQL_LINEAGE_LABELS!$C$1:$D$999,2,FALSE)</f>
        <v>15</v>
      </c>
      <c r="C160" s="1" t="s">
        <v>185</v>
      </c>
      <c r="D160" s="1" t="s">
        <v>10</v>
      </c>
      <c r="E160" s="1" t="s">
        <v>11</v>
      </c>
      <c r="F160" s="2" t="s">
        <v>22</v>
      </c>
      <c r="G160" s="2" t="s">
        <v>186</v>
      </c>
      <c r="H160" s="2">
        <f>VLOOKUP(SQL_LINEAGE!L160,SQL_LINEAGE_LABELS!$C$1:$D$999,2,FALSE)</f>
        <v>18</v>
      </c>
      <c r="I160" s="1" t="s">
        <v>253</v>
      </c>
      <c r="J160" s="1" t="s">
        <v>10</v>
      </c>
      <c r="K160" s="1" t="s">
        <v>11</v>
      </c>
      <c r="L160" s="2" t="s">
        <v>44</v>
      </c>
      <c r="M160" s="2" t="s">
        <v>186</v>
      </c>
      <c r="O160" s="2">
        <v>1</v>
      </c>
      <c r="P160" s="2">
        <v>0</v>
      </c>
      <c r="Q160" s="2" t="s">
        <v>345</v>
      </c>
    </row>
    <row r="161" spans="1:17" x14ac:dyDescent="0.25">
      <c r="A161" s="2">
        <v>160</v>
      </c>
      <c r="B161" s="2">
        <f>VLOOKUP(SQL_LINEAGE!F161,SQL_LINEAGE_LABELS!$C$1:$D$999,2,FALSE)</f>
        <v>15</v>
      </c>
      <c r="C161" s="1" t="s">
        <v>188</v>
      </c>
      <c r="D161" s="1" t="s">
        <v>10</v>
      </c>
      <c r="E161" s="1" t="s">
        <v>11</v>
      </c>
      <c r="F161" s="2" t="s">
        <v>22</v>
      </c>
      <c r="G161" s="2" t="s">
        <v>189</v>
      </c>
      <c r="H161" s="2">
        <f>VLOOKUP(SQL_LINEAGE!L161,SQL_LINEAGE_LABELS!$C$1:$D$999,2,FALSE)</f>
        <v>18</v>
      </c>
      <c r="I161" s="1" t="s">
        <v>254</v>
      </c>
      <c r="J161" s="1" t="s">
        <v>10</v>
      </c>
      <c r="K161" s="1" t="s">
        <v>11</v>
      </c>
      <c r="L161" s="2" t="s">
        <v>44</v>
      </c>
      <c r="M161" s="2" t="s">
        <v>189</v>
      </c>
      <c r="O161" s="2">
        <v>1</v>
      </c>
      <c r="P161" s="2">
        <v>0</v>
      </c>
      <c r="Q161" s="2" t="s">
        <v>345</v>
      </c>
    </row>
    <row r="162" spans="1:17" x14ac:dyDescent="0.25">
      <c r="A162" s="2">
        <v>161</v>
      </c>
      <c r="B162" s="2">
        <f>VLOOKUP(SQL_LINEAGE!F162,SQL_LINEAGE_LABELS!$C$1:$D$999,2,FALSE)</f>
        <v>15</v>
      </c>
      <c r="C162" s="1" t="s">
        <v>191</v>
      </c>
      <c r="D162" s="1" t="s">
        <v>10</v>
      </c>
      <c r="E162" s="1" t="s">
        <v>11</v>
      </c>
      <c r="F162" s="2" t="s">
        <v>22</v>
      </c>
      <c r="G162" s="2" t="s">
        <v>192</v>
      </c>
      <c r="H162" s="2">
        <f>VLOOKUP(SQL_LINEAGE!L162,SQL_LINEAGE_LABELS!$C$1:$D$999,2,FALSE)</f>
        <v>18</v>
      </c>
      <c r="I162" s="1" t="s">
        <v>255</v>
      </c>
      <c r="J162" s="1" t="s">
        <v>10</v>
      </c>
      <c r="K162" s="1" t="s">
        <v>11</v>
      </c>
      <c r="L162" s="2" t="s">
        <v>44</v>
      </c>
      <c r="M162" s="2" t="s">
        <v>192</v>
      </c>
      <c r="O162" s="2">
        <v>1</v>
      </c>
      <c r="P162" s="2">
        <v>0</v>
      </c>
      <c r="Q162" s="2" t="s">
        <v>345</v>
      </c>
    </row>
    <row r="163" spans="1:17" x14ac:dyDescent="0.25">
      <c r="A163" s="2">
        <v>162</v>
      </c>
      <c r="B163" s="2">
        <f>VLOOKUP(SQL_LINEAGE!F163,SQL_LINEAGE_LABELS!$C$1:$D$999,2,FALSE)</f>
        <v>15</v>
      </c>
      <c r="C163" s="1" t="s">
        <v>194</v>
      </c>
      <c r="D163" s="1" t="s">
        <v>10</v>
      </c>
      <c r="E163" s="1" t="s">
        <v>11</v>
      </c>
      <c r="F163" s="2" t="s">
        <v>22</v>
      </c>
      <c r="G163" s="2" t="s">
        <v>195</v>
      </c>
      <c r="H163" s="2">
        <f>VLOOKUP(SQL_LINEAGE!L163,SQL_LINEAGE_LABELS!$C$1:$D$999,2,FALSE)</f>
        <v>18</v>
      </c>
      <c r="I163" s="1" t="s">
        <v>256</v>
      </c>
      <c r="J163" s="1" t="s">
        <v>10</v>
      </c>
      <c r="K163" s="1" t="s">
        <v>11</v>
      </c>
      <c r="L163" s="2" t="s">
        <v>44</v>
      </c>
      <c r="M163" s="2" t="s">
        <v>195</v>
      </c>
      <c r="O163" s="2">
        <v>1</v>
      </c>
      <c r="P163" s="2">
        <v>0</v>
      </c>
      <c r="Q163" s="2" t="s">
        <v>345</v>
      </c>
    </row>
    <row r="164" spans="1:17" x14ac:dyDescent="0.25">
      <c r="A164" s="2">
        <v>163</v>
      </c>
      <c r="B164" s="2">
        <f>VLOOKUP(SQL_LINEAGE!F164,SQL_LINEAGE_LABELS!$C$1:$D$999,2,FALSE)</f>
        <v>15</v>
      </c>
      <c r="C164" s="1" t="s">
        <v>197</v>
      </c>
      <c r="D164" s="1" t="s">
        <v>10</v>
      </c>
      <c r="E164" s="1" t="s">
        <v>11</v>
      </c>
      <c r="F164" s="2" t="s">
        <v>22</v>
      </c>
      <c r="G164" s="2" t="s">
        <v>198</v>
      </c>
      <c r="H164" s="2">
        <f>VLOOKUP(SQL_LINEAGE!L164,SQL_LINEAGE_LABELS!$C$1:$D$999,2,FALSE)</f>
        <v>18</v>
      </c>
      <c r="I164" s="1" t="s">
        <v>257</v>
      </c>
      <c r="J164" s="1" t="s">
        <v>10</v>
      </c>
      <c r="K164" s="1" t="s">
        <v>11</v>
      </c>
      <c r="L164" s="2" t="s">
        <v>44</v>
      </c>
      <c r="M164" s="2" t="s">
        <v>198</v>
      </c>
      <c r="O164" s="2">
        <v>1</v>
      </c>
      <c r="P164" s="2">
        <v>0</v>
      </c>
      <c r="Q164" s="2" t="s">
        <v>345</v>
      </c>
    </row>
    <row r="165" spans="1:17" x14ac:dyDescent="0.25">
      <c r="A165" s="2">
        <v>164</v>
      </c>
      <c r="B165" s="2">
        <f>VLOOKUP(SQL_LINEAGE!F165,SQL_LINEAGE_LABELS!$C$1:$D$999,2,FALSE)</f>
        <v>15</v>
      </c>
      <c r="C165" s="1" t="s">
        <v>200</v>
      </c>
      <c r="D165" s="1" t="s">
        <v>10</v>
      </c>
      <c r="E165" s="1" t="s">
        <v>11</v>
      </c>
      <c r="F165" s="2" t="s">
        <v>22</v>
      </c>
      <c r="G165" s="2" t="s">
        <v>201</v>
      </c>
      <c r="H165" s="2">
        <f>VLOOKUP(SQL_LINEAGE!L165,SQL_LINEAGE_LABELS!$C$1:$D$999,2,FALSE)</f>
        <v>18</v>
      </c>
      <c r="I165" s="1" t="s">
        <v>258</v>
      </c>
      <c r="J165" s="1" t="s">
        <v>10</v>
      </c>
      <c r="K165" s="1" t="s">
        <v>11</v>
      </c>
      <c r="L165" s="2" t="s">
        <v>44</v>
      </c>
      <c r="M165" s="2" t="s">
        <v>201</v>
      </c>
      <c r="O165" s="2">
        <v>1</v>
      </c>
      <c r="P165" s="2">
        <v>0</v>
      </c>
      <c r="Q165" s="2" t="s">
        <v>345</v>
      </c>
    </row>
    <row r="166" spans="1:17" x14ac:dyDescent="0.25">
      <c r="A166" s="2">
        <v>165</v>
      </c>
      <c r="B166" s="2">
        <f>VLOOKUP(SQL_LINEAGE!F166,SQL_LINEAGE_LABELS!$C$1:$D$999,2,FALSE)</f>
        <v>15</v>
      </c>
      <c r="C166" s="1" t="s">
        <v>203</v>
      </c>
      <c r="D166" s="1" t="s">
        <v>10</v>
      </c>
      <c r="E166" s="1" t="s">
        <v>11</v>
      </c>
      <c r="F166" s="2" t="s">
        <v>22</v>
      </c>
      <c r="G166" s="2" t="s">
        <v>204</v>
      </c>
      <c r="H166" s="2">
        <f>VLOOKUP(SQL_LINEAGE!L166,SQL_LINEAGE_LABELS!$C$1:$D$999,2,FALSE)</f>
        <v>18</v>
      </c>
      <c r="I166" s="1" t="s">
        <v>259</v>
      </c>
      <c r="J166" s="1" t="s">
        <v>10</v>
      </c>
      <c r="K166" s="1" t="s">
        <v>11</v>
      </c>
      <c r="L166" s="2" t="s">
        <v>44</v>
      </c>
      <c r="M166" s="2" t="s">
        <v>204</v>
      </c>
      <c r="O166" s="2">
        <v>1</v>
      </c>
      <c r="P166" s="2">
        <v>0</v>
      </c>
      <c r="Q166" s="2" t="s">
        <v>345</v>
      </c>
    </row>
    <row r="167" spans="1:17" x14ac:dyDescent="0.25">
      <c r="A167" s="2">
        <v>166</v>
      </c>
      <c r="B167" s="2">
        <f>VLOOKUP(SQL_LINEAGE!F167,SQL_LINEAGE_LABELS!$C$1:$D$999,2,FALSE)</f>
        <v>15</v>
      </c>
      <c r="C167" s="1" t="s">
        <v>206</v>
      </c>
      <c r="D167" s="1" t="s">
        <v>10</v>
      </c>
      <c r="E167" s="1" t="s">
        <v>11</v>
      </c>
      <c r="F167" s="2" t="s">
        <v>22</v>
      </c>
      <c r="G167" s="2" t="s">
        <v>207</v>
      </c>
      <c r="H167" s="2">
        <f>VLOOKUP(SQL_LINEAGE!L167,SQL_LINEAGE_LABELS!$C$1:$D$999,2,FALSE)</f>
        <v>18</v>
      </c>
      <c r="I167" s="1" t="s">
        <v>260</v>
      </c>
      <c r="J167" s="1" t="s">
        <v>10</v>
      </c>
      <c r="K167" s="1" t="s">
        <v>11</v>
      </c>
      <c r="L167" s="2" t="s">
        <v>44</v>
      </c>
      <c r="M167" s="2" t="s">
        <v>207</v>
      </c>
      <c r="O167" s="2">
        <v>1</v>
      </c>
      <c r="P167" s="2">
        <v>0</v>
      </c>
      <c r="Q167" s="2" t="s">
        <v>345</v>
      </c>
    </row>
    <row r="168" spans="1:17" x14ac:dyDescent="0.25">
      <c r="A168" s="2">
        <v>167</v>
      </c>
      <c r="B168" s="2">
        <f>VLOOKUP(SQL_LINEAGE!F168,SQL_LINEAGE_LABELS!$C$1:$D$999,2,FALSE)</f>
        <v>15</v>
      </c>
      <c r="C168" s="1" t="s">
        <v>194</v>
      </c>
      <c r="D168" s="1" t="s">
        <v>10</v>
      </c>
      <c r="E168" s="1" t="s">
        <v>11</v>
      </c>
      <c r="F168" s="2" t="s">
        <v>22</v>
      </c>
      <c r="G168" s="2" t="s">
        <v>195</v>
      </c>
      <c r="H168" s="2">
        <f>VLOOKUP(SQL_LINEAGE!L168,SQL_LINEAGE_LABELS!$C$1:$D$999,2,FALSE)</f>
        <v>18</v>
      </c>
      <c r="I168" s="1" t="s">
        <v>261</v>
      </c>
      <c r="J168" s="1" t="s">
        <v>10</v>
      </c>
      <c r="K168" s="1" t="s">
        <v>11</v>
      </c>
      <c r="L168" s="2" t="s">
        <v>44</v>
      </c>
      <c r="M168" s="2" t="s">
        <v>210</v>
      </c>
      <c r="N168" s="2" t="s">
        <v>355</v>
      </c>
      <c r="O168" s="2">
        <v>1</v>
      </c>
      <c r="P168" s="2">
        <v>0</v>
      </c>
      <c r="Q168" s="2" t="s">
        <v>358</v>
      </c>
    </row>
    <row r="169" spans="1:17" x14ac:dyDescent="0.25">
      <c r="A169" s="2">
        <v>168</v>
      </c>
      <c r="B169" s="2">
        <f>VLOOKUP(SQL_LINEAGE!F169,SQL_LINEAGE_LABELS!$C$1:$D$999,2,FALSE)</f>
        <v>15</v>
      </c>
      <c r="C169" s="1" t="s">
        <v>197</v>
      </c>
      <c r="D169" s="1" t="s">
        <v>10</v>
      </c>
      <c r="E169" s="1" t="s">
        <v>11</v>
      </c>
      <c r="F169" s="2" t="s">
        <v>22</v>
      </c>
      <c r="G169" s="2" t="s">
        <v>198</v>
      </c>
      <c r="H169" s="2">
        <f>VLOOKUP(SQL_LINEAGE!L169,SQL_LINEAGE_LABELS!$C$1:$D$999,2,FALSE)</f>
        <v>18</v>
      </c>
      <c r="I169" s="1" t="s">
        <v>261</v>
      </c>
      <c r="J169" s="1" t="s">
        <v>10</v>
      </c>
      <c r="K169" s="1" t="s">
        <v>11</v>
      </c>
      <c r="L169" s="2" t="s">
        <v>44</v>
      </c>
      <c r="M169" s="2" t="s">
        <v>210</v>
      </c>
      <c r="N169" s="2" t="s">
        <v>355</v>
      </c>
      <c r="O169" s="2">
        <v>1</v>
      </c>
      <c r="P169" s="2">
        <v>0</v>
      </c>
      <c r="Q169" s="2" t="s">
        <v>358</v>
      </c>
    </row>
    <row r="170" spans="1:17" x14ac:dyDescent="0.25">
      <c r="A170" s="2">
        <v>169</v>
      </c>
      <c r="B170" s="2">
        <f>VLOOKUP(SQL_LINEAGE!F170,SQL_LINEAGE_LABELS!$C$1:$D$999,2,FALSE)</f>
        <v>15</v>
      </c>
      <c r="C170" s="1" t="s">
        <v>200</v>
      </c>
      <c r="D170" s="1" t="s">
        <v>10</v>
      </c>
      <c r="E170" s="1" t="s">
        <v>11</v>
      </c>
      <c r="F170" s="2" t="s">
        <v>22</v>
      </c>
      <c r="G170" s="2" t="s">
        <v>201</v>
      </c>
      <c r="H170" s="2">
        <f>VLOOKUP(SQL_LINEAGE!L170,SQL_LINEAGE_LABELS!$C$1:$D$999,2,FALSE)</f>
        <v>18</v>
      </c>
      <c r="I170" s="1" t="s">
        <v>261</v>
      </c>
      <c r="J170" s="1" t="s">
        <v>10</v>
      </c>
      <c r="K170" s="1" t="s">
        <v>11</v>
      </c>
      <c r="L170" s="2" t="s">
        <v>44</v>
      </c>
      <c r="M170" s="2" t="s">
        <v>210</v>
      </c>
      <c r="N170" s="2" t="s">
        <v>355</v>
      </c>
      <c r="O170" s="2">
        <v>1</v>
      </c>
      <c r="P170" s="2">
        <v>0</v>
      </c>
      <c r="Q170" s="2" t="s">
        <v>358</v>
      </c>
    </row>
    <row r="171" spans="1:17" x14ac:dyDescent="0.25">
      <c r="A171" s="2">
        <v>170</v>
      </c>
      <c r="B171" s="2">
        <f>VLOOKUP(SQL_LINEAGE!F171,SQL_LINEAGE_LABELS!$C$1:$D$999,2,FALSE)</f>
        <v>15</v>
      </c>
      <c r="C171" s="1" t="s">
        <v>203</v>
      </c>
      <c r="D171" s="1" t="s">
        <v>10</v>
      </c>
      <c r="E171" s="1" t="s">
        <v>11</v>
      </c>
      <c r="F171" s="2" t="s">
        <v>22</v>
      </c>
      <c r="G171" s="2" t="s">
        <v>204</v>
      </c>
      <c r="H171" s="2">
        <f>VLOOKUP(SQL_LINEAGE!L171,SQL_LINEAGE_LABELS!$C$1:$D$999,2,FALSE)</f>
        <v>18</v>
      </c>
      <c r="I171" s="1" t="s">
        <v>261</v>
      </c>
      <c r="J171" s="1" t="s">
        <v>10</v>
      </c>
      <c r="K171" s="1" t="s">
        <v>11</v>
      </c>
      <c r="L171" s="2" t="s">
        <v>44</v>
      </c>
      <c r="M171" s="2" t="s">
        <v>210</v>
      </c>
      <c r="N171" s="2" t="s">
        <v>355</v>
      </c>
      <c r="O171" s="2">
        <v>1</v>
      </c>
      <c r="P171" s="2">
        <v>0</v>
      </c>
      <c r="Q171" s="2" t="s">
        <v>358</v>
      </c>
    </row>
    <row r="172" spans="1:17" x14ac:dyDescent="0.25">
      <c r="A172" s="2">
        <v>171</v>
      </c>
      <c r="B172" s="2">
        <f>VLOOKUP(SQL_LINEAGE!F172,SQL_LINEAGE_LABELS!$C$1:$D$999,2,FALSE)</f>
        <v>15</v>
      </c>
      <c r="C172" s="1" t="s">
        <v>206</v>
      </c>
      <c r="D172" s="1" t="s">
        <v>10</v>
      </c>
      <c r="E172" s="1" t="s">
        <v>11</v>
      </c>
      <c r="F172" s="2" t="s">
        <v>22</v>
      </c>
      <c r="G172" s="2" t="s">
        <v>207</v>
      </c>
      <c r="H172" s="2">
        <f>VLOOKUP(SQL_LINEAGE!L172,SQL_LINEAGE_LABELS!$C$1:$D$999,2,FALSE)</f>
        <v>18</v>
      </c>
      <c r="I172" s="1" t="s">
        <v>261</v>
      </c>
      <c r="J172" s="1" t="s">
        <v>10</v>
      </c>
      <c r="K172" s="1" t="s">
        <v>11</v>
      </c>
      <c r="L172" s="2" t="s">
        <v>44</v>
      </c>
      <c r="M172" s="2" t="s">
        <v>210</v>
      </c>
      <c r="N172" s="2" t="s">
        <v>355</v>
      </c>
      <c r="O172" s="2">
        <v>1</v>
      </c>
      <c r="P172" s="2">
        <v>0</v>
      </c>
      <c r="Q172" s="2" t="s">
        <v>358</v>
      </c>
    </row>
    <row r="173" spans="1:17" x14ac:dyDescent="0.25">
      <c r="A173" s="2">
        <v>172</v>
      </c>
      <c r="B173" s="2">
        <f>VLOOKUP(SQL_LINEAGE!F173,SQL_LINEAGE_LABELS!$C$1:$D$999,2,FALSE)</f>
        <v>20</v>
      </c>
      <c r="C173" s="1" t="s">
        <v>262</v>
      </c>
      <c r="D173" s="1" t="s">
        <v>10</v>
      </c>
      <c r="E173" s="1" t="s">
        <v>11</v>
      </c>
      <c r="F173" s="2" t="s">
        <v>23</v>
      </c>
      <c r="G173" s="2" t="s">
        <v>263</v>
      </c>
      <c r="H173" s="2">
        <f>VLOOKUP(SQL_LINEAGE!L173,SQL_LINEAGE_LABELS!$C$1:$D$999,2,FALSE)</f>
        <v>21</v>
      </c>
      <c r="I173" s="1" t="s">
        <v>264</v>
      </c>
      <c r="J173" s="1" t="s">
        <v>10</v>
      </c>
      <c r="K173" s="1" t="s">
        <v>11</v>
      </c>
      <c r="L173" s="2" t="s">
        <v>46</v>
      </c>
      <c r="M173" s="2" t="s">
        <v>263</v>
      </c>
      <c r="O173" s="2">
        <v>1</v>
      </c>
      <c r="P173" s="2">
        <v>0</v>
      </c>
      <c r="Q173" s="2" t="s">
        <v>345</v>
      </c>
    </row>
    <row r="174" spans="1:17" x14ac:dyDescent="0.25">
      <c r="A174" s="2">
        <v>173</v>
      </c>
      <c r="B174" s="2">
        <f>VLOOKUP(SQL_LINEAGE!F174,SQL_LINEAGE_LABELS!$C$1:$D$999,2,FALSE)</f>
        <v>20</v>
      </c>
      <c r="C174" s="1" t="s">
        <v>265</v>
      </c>
      <c r="D174" s="1" t="s">
        <v>10</v>
      </c>
      <c r="E174" s="1" t="s">
        <v>11</v>
      </c>
      <c r="F174" s="2" t="s">
        <v>23</v>
      </c>
      <c r="G174" s="2" t="s">
        <v>266</v>
      </c>
      <c r="H174" s="2">
        <f>VLOOKUP(SQL_LINEAGE!L174,SQL_LINEAGE_LABELS!$C$1:$D$999,2,FALSE)</f>
        <v>21</v>
      </c>
      <c r="I174" s="1" t="s">
        <v>267</v>
      </c>
      <c r="J174" s="1" t="s">
        <v>10</v>
      </c>
      <c r="K174" s="1" t="s">
        <v>11</v>
      </c>
      <c r="L174" s="2" t="s">
        <v>46</v>
      </c>
      <c r="M174" s="2" t="s">
        <v>266</v>
      </c>
      <c r="O174" s="2">
        <v>1</v>
      </c>
      <c r="P174" s="2">
        <v>0</v>
      </c>
      <c r="Q174" s="2" t="s">
        <v>345</v>
      </c>
    </row>
    <row r="175" spans="1:17" ht="32.4" x14ac:dyDescent="0.25">
      <c r="A175" s="2">
        <v>174</v>
      </c>
      <c r="B175" s="2">
        <f>VLOOKUP(SQL_LINEAGE!F175,SQL_LINEAGE_LABELS!$C$1:$D$999,2,FALSE)</f>
        <v>20</v>
      </c>
      <c r="C175" s="1" t="s">
        <v>268</v>
      </c>
      <c r="D175" s="1" t="s">
        <v>10</v>
      </c>
      <c r="E175" s="1" t="s">
        <v>11</v>
      </c>
      <c r="F175" s="2" t="s">
        <v>23</v>
      </c>
      <c r="G175" s="2" t="s">
        <v>269</v>
      </c>
      <c r="H175" s="2">
        <f>VLOOKUP(SQL_LINEAGE!L175,SQL_LINEAGE_LABELS!$C$1:$D$999,2,FALSE)</f>
        <v>21</v>
      </c>
      <c r="I175" s="1" t="s">
        <v>270</v>
      </c>
      <c r="J175" s="1" t="s">
        <v>10</v>
      </c>
      <c r="K175" s="1" t="s">
        <v>11</v>
      </c>
      <c r="L175" s="2" t="s">
        <v>46</v>
      </c>
      <c r="M175" s="2" t="s">
        <v>271</v>
      </c>
      <c r="N175" s="7" t="s">
        <v>357</v>
      </c>
      <c r="O175" s="2">
        <v>1</v>
      </c>
      <c r="P175" s="2">
        <v>0</v>
      </c>
      <c r="Q175" s="2" t="s">
        <v>358</v>
      </c>
    </row>
    <row r="176" spans="1:17" x14ac:dyDescent="0.25">
      <c r="A176" s="2">
        <v>175</v>
      </c>
      <c r="B176" s="2">
        <f>VLOOKUP(SQL_LINEAGE!F176,SQL_LINEAGE_LABELS!$C$1:$D$999,2,FALSE)</f>
        <v>20</v>
      </c>
      <c r="C176" s="1" t="s">
        <v>272</v>
      </c>
      <c r="D176" s="1" t="s">
        <v>10</v>
      </c>
      <c r="E176" s="1" t="s">
        <v>11</v>
      </c>
      <c r="F176" s="2" t="s">
        <v>23</v>
      </c>
      <c r="G176" s="2" t="s">
        <v>273</v>
      </c>
      <c r="H176" s="2">
        <f>VLOOKUP(SQL_LINEAGE!L176,SQL_LINEAGE_LABELS!$C$1:$D$999,2,FALSE)</f>
        <v>21</v>
      </c>
      <c r="I176" s="1" t="s">
        <v>274</v>
      </c>
      <c r="J176" s="1" t="s">
        <v>10</v>
      </c>
      <c r="K176" s="1" t="s">
        <v>11</v>
      </c>
      <c r="L176" s="2" t="s">
        <v>46</v>
      </c>
      <c r="M176" s="2" t="s">
        <v>273</v>
      </c>
      <c r="O176" s="2">
        <v>1</v>
      </c>
      <c r="P176" s="2">
        <v>0</v>
      </c>
      <c r="Q176" s="2" t="s">
        <v>345</v>
      </c>
    </row>
    <row r="177" spans="1:17" x14ac:dyDescent="0.25">
      <c r="A177" s="2">
        <v>176</v>
      </c>
      <c r="B177" s="2">
        <f>VLOOKUP(SQL_LINEAGE!F177,SQL_LINEAGE_LABELS!$C$1:$D$999,2,FALSE)</f>
        <v>20</v>
      </c>
      <c r="C177" s="1" t="s">
        <v>275</v>
      </c>
      <c r="D177" s="1" t="s">
        <v>10</v>
      </c>
      <c r="E177" s="1" t="s">
        <v>11</v>
      </c>
      <c r="F177" s="2" t="s">
        <v>23</v>
      </c>
      <c r="G177" s="2" t="s">
        <v>53</v>
      </c>
      <c r="H177" s="2">
        <f>VLOOKUP(SQL_LINEAGE!L177,SQL_LINEAGE_LABELS!$C$1:$D$999,2,FALSE)</f>
        <v>21</v>
      </c>
      <c r="I177" s="1" t="s">
        <v>276</v>
      </c>
      <c r="J177" s="1" t="s">
        <v>10</v>
      </c>
      <c r="K177" s="1" t="s">
        <v>11</v>
      </c>
      <c r="L177" s="2" t="s">
        <v>46</v>
      </c>
      <c r="M177" s="2" t="s">
        <v>53</v>
      </c>
      <c r="O177" s="2">
        <v>1</v>
      </c>
      <c r="P177" s="2">
        <v>0</v>
      </c>
      <c r="Q177" s="2" t="s">
        <v>345</v>
      </c>
    </row>
    <row r="178" spans="1:17" x14ac:dyDescent="0.25">
      <c r="A178" s="2">
        <v>177</v>
      </c>
      <c r="B178" s="2">
        <f>VLOOKUP(SQL_LINEAGE!F178,SQL_LINEAGE_LABELS!$C$1:$D$999,2,FALSE)</f>
        <v>20</v>
      </c>
      <c r="C178" s="1" t="s">
        <v>268</v>
      </c>
      <c r="D178" s="1" t="s">
        <v>10</v>
      </c>
      <c r="E178" s="1" t="s">
        <v>11</v>
      </c>
      <c r="F178" s="2" t="s">
        <v>23</v>
      </c>
      <c r="G178" s="2" t="s">
        <v>269</v>
      </c>
      <c r="H178" s="2">
        <f>VLOOKUP(SQL_LINEAGE!L178,SQL_LINEAGE_LABELS!$C$1:$D$999,2,FALSE)</f>
        <v>21</v>
      </c>
      <c r="I178" s="1" t="s">
        <v>277</v>
      </c>
      <c r="J178" s="1" t="s">
        <v>10</v>
      </c>
      <c r="K178" s="1" t="s">
        <v>11</v>
      </c>
      <c r="L178" s="2" t="s">
        <v>46</v>
      </c>
      <c r="M178" s="2" t="s">
        <v>269</v>
      </c>
      <c r="O178" s="2">
        <v>1</v>
      </c>
      <c r="P178" s="2">
        <v>0</v>
      </c>
      <c r="Q178" s="2" t="s">
        <v>345</v>
      </c>
    </row>
    <row r="179" spans="1:17" x14ac:dyDescent="0.25">
      <c r="A179" s="2">
        <v>178</v>
      </c>
      <c r="B179" s="2">
        <f>VLOOKUP(SQL_LINEAGE!F179,SQL_LINEAGE_LABELS!$C$1:$D$999,2,FALSE)</f>
        <v>20</v>
      </c>
      <c r="C179" s="1" t="s">
        <v>278</v>
      </c>
      <c r="D179" s="1" t="s">
        <v>10</v>
      </c>
      <c r="E179" s="1" t="s">
        <v>11</v>
      </c>
      <c r="F179" s="2" t="s">
        <v>23</v>
      </c>
      <c r="G179" s="2" t="s">
        <v>279</v>
      </c>
      <c r="H179" s="2">
        <f>VLOOKUP(SQL_LINEAGE!L179,SQL_LINEAGE_LABELS!$C$1:$D$999,2,FALSE)</f>
        <v>21</v>
      </c>
      <c r="I179" s="1" t="s">
        <v>280</v>
      </c>
      <c r="J179" s="1" t="s">
        <v>10</v>
      </c>
      <c r="K179" s="1" t="s">
        <v>11</v>
      </c>
      <c r="L179" s="2" t="s">
        <v>46</v>
      </c>
      <c r="M179" s="2" t="s">
        <v>279</v>
      </c>
      <c r="O179" s="2">
        <v>1</v>
      </c>
      <c r="P179" s="2">
        <v>0</v>
      </c>
      <c r="Q179" s="2" t="s">
        <v>345</v>
      </c>
    </row>
    <row r="180" spans="1:17" ht="54" x14ac:dyDescent="0.25">
      <c r="A180" s="2">
        <v>179</v>
      </c>
      <c r="B180" s="2">
        <f>VLOOKUP(SQL_LINEAGE!F180,SQL_LINEAGE_LABELS!$C$1:$D$999,2,FALSE)</f>
        <v>20</v>
      </c>
      <c r="C180" s="1" t="s">
        <v>281</v>
      </c>
      <c r="D180" s="1" t="s">
        <v>10</v>
      </c>
      <c r="E180" s="1" t="s">
        <v>11</v>
      </c>
      <c r="F180" s="2" t="s">
        <v>23</v>
      </c>
      <c r="G180" s="2" t="s">
        <v>282</v>
      </c>
      <c r="H180" s="2">
        <f>VLOOKUP(SQL_LINEAGE!L180,SQL_LINEAGE_LABELS!$C$1:$D$999,2,FALSE)</f>
        <v>21</v>
      </c>
      <c r="I180" s="1" t="s">
        <v>283</v>
      </c>
      <c r="J180" s="1" t="s">
        <v>10</v>
      </c>
      <c r="K180" s="1" t="s">
        <v>11</v>
      </c>
      <c r="L180" s="2" t="s">
        <v>46</v>
      </c>
      <c r="M180" s="2" t="s">
        <v>284</v>
      </c>
      <c r="N180" s="7" t="s">
        <v>356</v>
      </c>
      <c r="O180" s="2">
        <v>1</v>
      </c>
      <c r="P180" s="2">
        <v>0</v>
      </c>
      <c r="Q180" s="2" t="s">
        <v>358</v>
      </c>
    </row>
    <row r="181" spans="1:17" ht="54" x14ac:dyDescent="0.25">
      <c r="A181" s="2">
        <v>180</v>
      </c>
      <c r="B181" s="2">
        <f>VLOOKUP(SQL_LINEAGE!F181,SQL_LINEAGE_LABELS!$C$1:$D$999,2,FALSE)</f>
        <v>20</v>
      </c>
      <c r="C181" s="1" t="s">
        <v>285</v>
      </c>
      <c r="D181" s="1" t="s">
        <v>10</v>
      </c>
      <c r="E181" s="1" t="s">
        <v>11</v>
      </c>
      <c r="F181" s="2" t="s">
        <v>23</v>
      </c>
      <c r="G181" s="2" t="s">
        <v>286</v>
      </c>
      <c r="H181" s="2">
        <f>VLOOKUP(SQL_LINEAGE!L181,SQL_LINEAGE_LABELS!$C$1:$D$999,2,FALSE)</f>
        <v>21</v>
      </c>
      <c r="I181" s="1" t="s">
        <v>283</v>
      </c>
      <c r="J181" s="1" t="s">
        <v>10</v>
      </c>
      <c r="K181" s="1" t="s">
        <v>11</v>
      </c>
      <c r="L181" s="2" t="s">
        <v>46</v>
      </c>
      <c r="M181" s="2" t="s">
        <v>284</v>
      </c>
      <c r="N181" s="7" t="s">
        <v>356</v>
      </c>
      <c r="O181" s="2">
        <v>1</v>
      </c>
      <c r="P181" s="2">
        <v>0</v>
      </c>
      <c r="Q181" s="2" t="s">
        <v>358</v>
      </c>
    </row>
    <row r="182" spans="1:17" x14ac:dyDescent="0.25">
      <c r="A182" s="2">
        <v>181</v>
      </c>
      <c r="B182" s="2">
        <f>VLOOKUP(SQL_LINEAGE!F182,SQL_LINEAGE_LABELS!$C$1:$D$999,2,FALSE)</f>
        <v>20</v>
      </c>
      <c r="C182" s="1" t="s">
        <v>281</v>
      </c>
      <c r="D182" s="1" t="s">
        <v>10</v>
      </c>
      <c r="E182" s="1" t="s">
        <v>11</v>
      </c>
      <c r="F182" s="2" t="s">
        <v>23</v>
      </c>
      <c r="G182" s="2" t="s">
        <v>282</v>
      </c>
      <c r="H182" s="2">
        <f>VLOOKUP(SQL_LINEAGE!L182,SQL_LINEAGE_LABELS!$C$1:$D$999,2,FALSE)</f>
        <v>21</v>
      </c>
      <c r="I182" s="1" t="s">
        <v>287</v>
      </c>
      <c r="J182" s="1" t="s">
        <v>10</v>
      </c>
      <c r="K182" s="1" t="s">
        <v>11</v>
      </c>
      <c r="L182" s="2" t="s">
        <v>46</v>
      </c>
      <c r="M182" s="2" t="s">
        <v>282</v>
      </c>
      <c r="O182" s="2">
        <v>1</v>
      </c>
      <c r="P182" s="2">
        <v>0</v>
      </c>
      <c r="Q182" s="2" t="s">
        <v>345</v>
      </c>
    </row>
    <row r="183" spans="1:17" x14ac:dyDescent="0.25">
      <c r="A183" s="2">
        <v>182</v>
      </c>
      <c r="B183" s="2">
        <f>VLOOKUP(SQL_LINEAGE!F183,SQL_LINEAGE_LABELS!$C$1:$D$999,2,FALSE)</f>
        <v>20</v>
      </c>
      <c r="C183" s="1" t="s">
        <v>285</v>
      </c>
      <c r="D183" s="1" t="s">
        <v>10</v>
      </c>
      <c r="E183" s="1" t="s">
        <v>11</v>
      </c>
      <c r="F183" s="2" t="s">
        <v>23</v>
      </c>
      <c r="G183" s="2" t="s">
        <v>286</v>
      </c>
      <c r="H183" s="2">
        <f>VLOOKUP(SQL_LINEAGE!L183,SQL_LINEAGE_LABELS!$C$1:$D$999,2,FALSE)</f>
        <v>21</v>
      </c>
      <c r="I183" s="1" t="s">
        <v>288</v>
      </c>
      <c r="J183" s="1" t="s">
        <v>10</v>
      </c>
      <c r="K183" s="1" t="s">
        <v>11</v>
      </c>
      <c r="L183" s="2" t="s">
        <v>46</v>
      </c>
      <c r="M183" s="2" t="s">
        <v>286</v>
      </c>
      <c r="O183" s="2">
        <v>1</v>
      </c>
      <c r="P183" s="2">
        <v>0</v>
      </c>
      <c r="Q183" s="2" t="s">
        <v>345</v>
      </c>
    </row>
    <row r="184" spans="1:17" x14ac:dyDescent="0.25">
      <c r="A184" s="2">
        <v>183</v>
      </c>
      <c r="B184" s="2">
        <f>VLOOKUP(SQL_LINEAGE!F184,SQL_LINEAGE_LABELS!$C$1:$D$999,2,FALSE)</f>
        <v>20</v>
      </c>
      <c r="C184" s="1" t="s">
        <v>289</v>
      </c>
      <c r="D184" s="1" t="s">
        <v>10</v>
      </c>
      <c r="E184" s="1" t="s">
        <v>11</v>
      </c>
      <c r="F184" s="2" t="s">
        <v>23</v>
      </c>
      <c r="G184" s="2" t="s">
        <v>290</v>
      </c>
      <c r="H184" s="2">
        <f>VLOOKUP(SQL_LINEAGE!L184,SQL_LINEAGE_LABELS!$C$1:$D$999,2,FALSE)</f>
        <v>21</v>
      </c>
      <c r="I184" s="1" t="s">
        <v>291</v>
      </c>
      <c r="J184" s="1" t="s">
        <v>10</v>
      </c>
      <c r="K184" s="1" t="s">
        <v>11</v>
      </c>
      <c r="L184" s="2" t="s">
        <v>46</v>
      </c>
      <c r="M184" s="2" t="s">
        <v>290</v>
      </c>
      <c r="O184" s="2">
        <v>1</v>
      </c>
      <c r="P184" s="2">
        <v>0</v>
      </c>
      <c r="Q184" s="2" t="s">
        <v>345</v>
      </c>
    </row>
    <row r="185" spans="1:17" x14ac:dyDescent="0.25">
      <c r="A185" s="2">
        <v>184</v>
      </c>
      <c r="B185" s="2">
        <f>VLOOKUP(SQL_LINEAGE!F185,SQL_LINEAGE_LABELS!$C$1:$D$999,2,FALSE)</f>
        <v>20</v>
      </c>
      <c r="C185" s="1" t="s">
        <v>292</v>
      </c>
      <c r="D185" s="1" t="s">
        <v>10</v>
      </c>
      <c r="E185" s="1" t="s">
        <v>11</v>
      </c>
      <c r="F185" s="2" t="s">
        <v>23</v>
      </c>
      <c r="G185" s="2" t="s">
        <v>293</v>
      </c>
      <c r="H185" s="2">
        <f>VLOOKUP(SQL_LINEAGE!L185,SQL_LINEAGE_LABELS!$C$1:$D$999,2,FALSE)</f>
        <v>21</v>
      </c>
      <c r="I185" s="1" t="s">
        <v>294</v>
      </c>
      <c r="J185" s="1" t="s">
        <v>10</v>
      </c>
      <c r="K185" s="1" t="s">
        <v>11</v>
      </c>
      <c r="L185" s="2" t="s">
        <v>46</v>
      </c>
      <c r="M185" s="2" t="s">
        <v>293</v>
      </c>
      <c r="O185" s="2">
        <v>1</v>
      </c>
      <c r="P185" s="2">
        <v>0</v>
      </c>
      <c r="Q185" s="2" t="s">
        <v>345</v>
      </c>
    </row>
    <row r="186" spans="1:17" x14ac:dyDescent="0.25">
      <c r="A186" s="2">
        <v>185</v>
      </c>
      <c r="B186" s="2">
        <f>VLOOKUP(SQL_LINEAGE!F186,SQL_LINEAGE_LABELS!$C$1:$D$999,2,FALSE)</f>
        <v>22</v>
      </c>
      <c r="C186" s="1" t="s">
        <v>295</v>
      </c>
      <c r="D186" s="1" t="s">
        <v>10</v>
      </c>
      <c r="E186" s="1" t="s">
        <v>11</v>
      </c>
      <c r="F186" s="2" t="s">
        <v>24</v>
      </c>
      <c r="G186" s="2" t="s">
        <v>296</v>
      </c>
      <c r="H186" s="2">
        <f>VLOOKUP(SQL_LINEAGE!L186,SQL_LINEAGE_LABELS!$C$1:$D$999,2,FALSE)</f>
        <v>23</v>
      </c>
      <c r="I186" s="1" t="s">
        <v>297</v>
      </c>
      <c r="J186" s="1" t="s">
        <v>10</v>
      </c>
      <c r="K186" s="1" t="s">
        <v>11</v>
      </c>
      <c r="L186" s="2" t="s">
        <v>47</v>
      </c>
      <c r="M186" s="2" t="s">
        <v>296</v>
      </c>
      <c r="O186" s="2">
        <v>1</v>
      </c>
      <c r="P186" s="2">
        <v>0</v>
      </c>
      <c r="Q186" s="2" t="s">
        <v>345</v>
      </c>
    </row>
    <row r="187" spans="1:17" x14ac:dyDescent="0.25">
      <c r="A187" s="2">
        <v>186</v>
      </c>
      <c r="B187" s="2">
        <f>VLOOKUP(SQL_LINEAGE!F187,SQL_LINEAGE_LABELS!$C$1:$D$999,2,FALSE)</f>
        <v>22</v>
      </c>
      <c r="C187" s="1" t="s">
        <v>298</v>
      </c>
      <c r="D187" s="1" t="s">
        <v>10</v>
      </c>
      <c r="E187" s="1" t="s">
        <v>11</v>
      </c>
      <c r="F187" s="2" t="s">
        <v>24</v>
      </c>
      <c r="G187" s="2" t="s">
        <v>299</v>
      </c>
      <c r="H187" s="2">
        <f>VLOOKUP(SQL_LINEAGE!L187,SQL_LINEAGE_LABELS!$C$1:$D$999,2,FALSE)</f>
        <v>23</v>
      </c>
      <c r="I187" s="1" t="s">
        <v>300</v>
      </c>
      <c r="J187" s="1" t="s">
        <v>10</v>
      </c>
      <c r="K187" s="1" t="s">
        <v>11</v>
      </c>
      <c r="L187" s="2" t="s">
        <v>47</v>
      </c>
      <c r="M187" s="2" t="s">
        <v>299</v>
      </c>
      <c r="O187" s="2">
        <v>1</v>
      </c>
      <c r="P187" s="2">
        <v>0</v>
      </c>
      <c r="Q187" s="2" t="s">
        <v>345</v>
      </c>
    </row>
    <row r="188" spans="1:17" x14ac:dyDescent="0.25">
      <c r="A188" s="2">
        <v>187</v>
      </c>
      <c r="B188" s="2">
        <f>VLOOKUP(SQL_LINEAGE!F188,SQL_LINEAGE_LABELS!$C$1:$D$999,2,FALSE)</f>
        <v>26</v>
      </c>
      <c r="C188" s="1" t="s">
        <v>301</v>
      </c>
      <c r="D188" s="1" t="s">
        <v>10</v>
      </c>
      <c r="E188" s="1" t="s">
        <v>11</v>
      </c>
      <c r="F188" s="2" t="s">
        <v>25</v>
      </c>
      <c r="G188" s="2" t="s">
        <v>273</v>
      </c>
      <c r="H188" s="2">
        <f>VLOOKUP(SQL_LINEAGE!L188,SQL_LINEAGE_LABELS!$C$1:$D$999,2,FALSE)</f>
        <v>27</v>
      </c>
      <c r="I188" s="1" t="s">
        <v>302</v>
      </c>
      <c r="J188" s="1" t="s">
        <v>10</v>
      </c>
      <c r="K188" s="1" t="s">
        <v>11</v>
      </c>
      <c r="L188" s="2" t="s">
        <v>49</v>
      </c>
      <c r="M188" s="2" t="s">
        <v>273</v>
      </c>
      <c r="O188" s="2">
        <v>1</v>
      </c>
      <c r="P188" s="2">
        <v>0</v>
      </c>
      <c r="Q188" s="2" t="s">
        <v>345</v>
      </c>
    </row>
    <row r="189" spans="1:17" x14ac:dyDescent="0.25">
      <c r="A189" s="2">
        <v>188</v>
      </c>
      <c r="B189" s="2">
        <f>VLOOKUP(SQL_LINEAGE!F189,SQL_LINEAGE_LABELS!$C$1:$D$999,2,FALSE)</f>
        <v>26</v>
      </c>
      <c r="C189" s="1" t="s">
        <v>303</v>
      </c>
      <c r="D189" s="1" t="s">
        <v>10</v>
      </c>
      <c r="E189" s="1" t="s">
        <v>11</v>
      </c>
      <c r="F189" s="2" t="s">
        <v>25</v>
      </c>
      <c r="G189" s="2" t="s">
        <v>65</v>
      </c>
      <c r="H189" s="2">
        <f>VLOOKUP(SQL_LINEAGE!L189,SQL_LINEAGE_LABELS!$C$1:$D$999,2,FALSE)</f>
        <v>27</v>
      </c>
      <c r="I189" s="1" t="s">
        <v>304</v>
      </c>
      <c r="J189" s="1" t="s">
        <v>10</v>
      </c>
      <c r="K189" s="1" t="s">
        <v>11</v>
      </c>
      <c r="L189" s="2" t="s">
        <v>49</v>
      </c>
      <c r="M189" s="2" t="s">
        <v>65</v>
      </c>
      <c r="O189" s="2">
        <v>1</v>
      </c>
      <c r="P189" s="2">
        <v>0</v>
      </c>
      <c r="Q189" s="2" t="s">
        <v>345</v>
      </c>
    </row>
    <row r="190" spans="1:17" x14ac:dyDescent="0.25">
      <c r="A190" s="2">
        <v>189</v>
      </c>
      <c r="B190" s="2">
        <f>VLOOKUP(SQL_LINEAGE!F190,SQL_LINEAGE_LABELS!$C$1:$D$999,2,FALSE)</f>
        <v>26</v>
      </c>
      <c r="C190" s="1" t="s">
        <v>305</v>
      </c>
      <c r="D190" s="1" t="s">
        <v>10</v>
      </c>
      <c r="E190" s="1" t="s">
        <v>11</v>
      </c>
      <c r="F190" s="2" t="s">
        <v>25</v>
      </c>
      <c r="G190" s="2" t="s">
        <v>68</v>
      </c>
      <c r="H190" s="2">
        <f>VLOOKUP(SQL_LINEAGE!L190,SQL_LINEAGE_LABELS!$C$1:$D$999,2,FALSE)</f>
        <v>27</v>
      </c>
      <c r="I190" s="1" t="s">
        <v>306</v>
      </c>
      <c r="J190" s="1" t="s">
        <v>10</v>
      </c>
      <c r="K190" s="1" t="s">
        <v>11</v>
      </c>
      <c r="L190" s="2" t="s">
        <v>49</v>
      </c>
      <c r="M190" s="2" t="s">
        <v>68</v>
      </c>
      <c r="O190" s="2">
        <v>1</v>
      </c>
      <c r="P190" s="2">
        <v>0</v>
      </c>
      <c r="Q190" s="2" t="s">
        <v>345</v>
      </c>
    </row>
    <row r="191" spans="1:17" x14ac:dyDescent="0.25">
      <c r="A191" s="2">
        <v>190</v>
      </c>
      <c r="B191" s="2">
        <f>VLOOKUP(SQL_LINEAGE!F191,SQL_LINEAGE_LABELS!$C$1:$D$999,2,FALSE)</f>
        <v>26</v>
      </c>
      <c r="C191" s="1" t="s">
        <v>307</v>
      </c>
      <c r="D191" s="1" t="s">
        <v>10</v>
      </c>
      <c r="E191" s="1" t="s">
        <v>11</v>
      </c>
      <c r="F191" s="2" t="s">
        <v>25</v>
      </c>
      <c r="G191" s="2" t="s">
        <v>71</v>
      </c>
      <c r="H191" s="2">
        <f>VLOOKUP(SQL_LINEAGE!L191,SQL_LINEAGE_LABELS!$C$1:$D$999,2,FALSE)</f>
        <v>27</v>
      </c>
      <c r="I191" s="1" t="s">
        <v>308</v>
      </c>
      <c r="J191" s="1" t="s">
        <v>10</v>
      </c>
      <c r="K191" s="1" t="s">
        <v>11</v>
      </c>
      <c r="L191" s="2" t="s">
        <v>49</v>
      </c>
      <c r="M191" s="2" t="s">
        <v>71</v>
      </c>
      <c r="O191" s="2">
        <v>1</v>
      </c>
      <c r="P191" s="2">
        <v>0</v>
      </c>
      <c r="Q191" s="2" t="s">
        <v>345</v>
      </c>
    </row>
    <row r="192" spans="1:17" x14ac:dyDescent="0.25">
      <c r="A192" s="2">
        <v>191</v>
      </c>
      <c r="B192" s="2">
        <f>VLOOKUP(SQL_LINEAGE!F192,SQL_LINEAGE_LABELS!$C$1:$D$999,2,FALSE)</f>
        <v>26</v>
      </c>
      <c r="C192" s="1" t="s">
        <v>309</v>
      </c>
      <c r="D192" s="1" t="s">
        <v>10</v>
      </c>
      <c r="E192" s="1" t="s">
        <v>11</v>
      </c>
      <c r="F192" s="2" t="s">
        <v>25</v>
      </c>
      <c r="G192" s="2" t="s">
        <v>74</v>
      </c>
      <c r="H192" s="2">
        <f>VLOOKUP(SQL_LINEAGE!L192,SQL_LINEAGE_LABELS!$C$1:$D$999,2,FALSE)</f>
        <v>27</v>
      </c>
      <c r="I192" s="1" t="s">
        <v>310</v>
      </c>
      <c r="J192" s="1" t="s">
        <v>10</v>
      </c>
      <c r="K192" s="1" t="s">
        <v>11</v>
      </c>
      <c r="L192" s="2" t="s">
        <v>49</v>
      </c>
      <c r="M192" s="2" t="s">
        <v>74</v>
      </c>
      <c r="O192" s="2">
        <v>1</v>
      </c>
      <c r="P192" s="2">
        <v>0</v>
      </c>
      <c r="Q192" s="2" t="s">
        <v>345</v>
      </c>
    </row>
    <row r="193" spans="1:17" x14ac:dyDescent="0.25">
      <c r="A193" s="2">
        <v>192</v>
      </c>
      <c r="B193" s="2">
        <f>VLOOKUP(SQL_LINEAGE!F193,SQL_LINEAGE_LABELS!$C$1:$D$999,2,FALSE)</f>
        <v>26</v>
      </c>
      <c r="C193" s="1" t="s">
        <v>311</v>
      </c>
      <c r="D193" s="1" t="s">
        <v>10</v>
      </c>
      <c r="E193" s="1" t="s">
        <v>11</v>
      </c>
      <c r="F193" s="2" t="s">
        <v>25</v>
      </c>
      <c r="G193" s="2" t="s">
        <v>77</v>
      </c>
      <c r="H193" s="2">
        <f>VLOOKUP(SQL_LINEAGE!L193,SQL_LINEAGE_LABELS!$C$1:$D$999,2,FALSE)</f>
        <v>27</v>
      </c>
      <c r="I193" s="1" t="s">
        <v>312</v>
      </c>
      <c r="J193" s="1" t="s">
        <v>10</v>
      </c>
      <c r="K193" s="1" t="s">
        <v>11</v>
      </c>
      <c r="L193" s="2" t="s">
        <v>49</v>
      </c>
      <c r="M193" s="2" t="s">
        <v>77</v>
      </c>
      <c r="O193" s="2">
        <v>1</v>
      </c>
      <c r="P193" s="2">
        <v>0</v>
      </c>
      <c r="Q193" s="2" t="s">
        <v>345</v>
      </c>
    </row>
    <row r="194" spans="1:17" x14ac:dyDescent="0.25">
      <c r="A194" s="2">
        <v>193</v>
      </c>
      <c r="B194" s="2">
        <f>VLOOKUP(SQL_LINEAGE!F194,SQL_LINEAGE_LABELS!$C$1:$D$999,2,FALSE)</f>
        <v>26</v>
      </c>
      <c r="C194" s="1" t="s">
        <v>313</v>
      </c>
      <c r="D194" s="1" t="s">
        <v>10</v>
      </c>
      <c r="E194" s="1" t="s">
        <v>11</v>
      </c>
      <c r="F194" s="2" t="s">
        <v>25</v>
      </c>
      <c r="G194" s="2" t="s">
        <v>24</v>
      </c>
      <c r="H194" s="2">
        <f>VLOOKUP(SQL_LINEAGE!L194,SQL_LINEAGE_LABELS!$C$1:$D$999,2,FALSE)</f>
        <v>27</v>
      </c>
      <c r="I194" s="1" t="s">
        <v>314</v>
      </c>
      <c r="J194" s="1" t="s">
        <v>10</v>
      </c>
      <c r="K194" s="1" t="s">
        <v>11</v>
      </c>
      <c r="L194" s="2" t="s">
        <v>49</v>
      </c>
      <c r="M194" s="2" t="s">
        <v>24</v>
      </c>
      <c r="O194" s="2">
        <v>1</v>
      </c>
      <c r="P194" s="2">
        <v>0</v>
      </c>
      <c r="Q194" s="2" t="s">
        <v>345</v>
      </c>
    </row>
    <row r="195" spans="1:17" x14ac:dyDescent="0.25">
      <c r="A195" s="2">
        <v>194</v>
      </c>
      <c r="B195" s="2">
        <f>VLOOKUP(SQL_LINEAGE!F195,SQL_LINEAGE_LABELS!$C$1:$D$999,2,FALSE)</f>
        <v>20</v>
      </c>
      <c r="C195" s="1" t="s">
        <v>315</v>
      </c>
      <c r="D195" s="1" t="s">
        <v>10</v>
      </c>
      <c r="E195" s="1" t="s">
        <v>11</v>
      </c>
      <c r="F195" s="2" t="s">
        <v>23</v>
      </c>
      <c r="G195" s="2" t="s">
        <v>82</v>
      </c>
      <c r="H195" s="2">
        <f>VLOOKUP(SQL_LINEAGE!L195,SQL_LINEAGE_LABELS!$C$1:$D$999,2,FALSE)</f>
        <v>27</v>
      </c>
      <c r="I195" s="1" t="s">
        <v>316</v>
      </c>
      <c r="J195" s="1" t="s">
        <v>10</v>
      </c>
      <c r="K195" s="1" t="s">
        <v>11</v>
      </c>
      <c r="L195" s="2" t="s">
        <v>49</v>
      </c>
      <c r="M195" s="2" t="s">
        <v>82</v>
      </c>
      <c r="O195" s="2">
        <v>1</v>
      </c>
      <c r="P195" s="2">
        <v>0</v>
      </c>
      <c r="Q195" s="2" t="s">
        <v>345</v>
      </c>
    </row>
    <row r="196" spans="1:17" x14ac:dyDescent="0.25">
      <c r="A196" s="2">
        <v>195</v>
      </c>
      <c r="B196" s="2">
        <f>VLOOKUP(SQL_LINEAGE!F196,SQL_LINEAGE_LABELS!$C$1:$D$999,2,FALSE)</f>
        <v>20</v>
      </c>
      <c r="C196" s="1" t="s">
        <v>317</v>
      </c>
      <c r="D196" s="1" t="s">
        <v>10</v>
      </c>
      <c r="E196" s="1" t="s">
        <v>11</v>
      </c>
      <c r="F196" s="2" t="s">
        <v>23</v>
      </c>
      <c r="G196" s="2" t="s">
        <v>85</v>
      </c>
      <c r="H196" s="2">
        <f>VLOOKUP(SQL_LINEAGE!L196,SQL_LINEAGE_LABELS!$C$1:$D$999,2,FALSE)</f>
        <v>27</v>
      </c>
      <c r="I196" s="1" t="s">
        <v>318</v>
      </c>
      <c r="J196" s="1" t="s">
        <v>10</v>
      </c>
      <c r="K196" s="1" t="s">
        <v>11</v>
      </c>
      <c r="L196" s="2" t="s">
        <v>49</v>
      </c>
      <c r="M196" s="2" t="s">
        <v>85</v>
      </c>
      <c r="O196" s="2">
        <v>1</v>
      </c>
      <c r="P196" s="2">
        <v>0</v>
      </c>
      <c r="Q196" s="2" t="s">
        <v>345</v>
      </c>
    </row>
    <row r="197" spans="1:17" x14ac:dyDescent="0.25">
      <c r="A197" s="2">
        <v>196</v>
      </c>
      <c r="B197" s="2">
        <f>VLOOKUP(SQL_LINEAGE!F197,SQL_LINEAGE_LABELS!$C$1:$D$999,2,FALSE)</f>
        <v>20</v>
      </c>
      <c r="C197" s="1" t="s">
        <v>319</v>
      </c>
      <c r="D197" s="1" t="s">
        <v>10</v>
      </c>
      <c r="E197" s="1" t="s">
        <v>11</v>
      </c>
      <c r="F197" s="2" t="s">
        <v>23</v>
      </c>
      <c r="G197" s="2" t="s">
        <v>88</v>
      </c>
      <c r="H197" s="2">
        <f>VLOOKUP(SQL_LINEAGE!L197,SQL_LINEAGE_LABELS!$C$1:$D$999,2,FALSE)</f>
        <v>27</v>
      </c>
      <c r="I197" s="1" t="s">
        <v>320</v>
      </c>
      <c r="J197" s="1" t="s">
        <v>10</v>
      </c>
      <c r="K197" s="1" t="s">
        <v>11</v>
      </c>
      <c r="L197" s="2" t="s">
        <v>49</v>
      </c>
      <c r="M197" s="2" t="s">
        <v>88</v>
      </c>
      <c r="O197" s="2">
        <v>1</v>
      </c>
      <c r="P197" s="2">
        <v>0</v>
      </c>
      <c r="Q197" s="2" t="s">
        <v>345</v>
      </c>
    </row>
    <row r="198" spans="1:17" x14ac:dyDescent="0.25">
      <c r="A198" s="2">
        <v>197</v>
      </c>
      <c r="B198" s="2">
        <f>VLOOKUP(SQL_LINEAGE!F198,SQL_LINEAGE_LABELS!$C$1:$D$999,2,FALSE)</f>
        <v>20</v>
      </c>
      <c r="C198" s="1" t="s">
        <v>321</v>
      </c>
      <c r="D198" s="1" t="s">
        <v>10</v>
      </c>
      <c r="E198" s="1" t="s">
        <v>11</v>
      </c>
      <c r="F198" s="2" t="s">
        <v>23</v>
      </c>
      <c r="G198" s="2" t="s">
        <v>91</v>
      </c>
      <c r="H198" s="2">
        <f>VLOOKUP(SQL_LINEAGE!L198,SQL_LINEAGE_LABELS!$C$1:$D$999,2,FALSE)</f>
        <v>27</v>
      </c>
      <c r="I198" s="1" t="s">
        <v>322</v>
      </c>
      <c r="J198" s="1" t="s">
        <v>10</v>
      </c>
      <c r="K198" s="1" t="s">
        <v>11</v>
      </c>
      <c r="L198" s="2" t="s">
        <v>49</v>
      </c>
      <c r="M198" s="2" t="s">
        <v>91</v>
      </c>
      <c r="O198" s="2">
        <v>1</v>
      </c>
      <c r="P198" s="2">
        <v>0</v>
      </c>
      <c r="Q198" s="2" t="s">
        <v>345</v>
      </c>
    </row>
    <row r="199" spans="1:17" x14ac:dyDescent="0.25">
      <c r="A199" s="2">
        <v>198</v>
      </c>
      <c r="B199" s="2">
        <f>VLOOKUP(SQL_LINEAGE!F199,SQL_LINEAGE_LABELS!$C$1:$D$999,2,FALSE)</f>
        <v>24</v>
      </c>
      <c r="C199" s="1" t="s">
        <v>323</v>
      </c>
      <c r="D199" s="1" t="s">
        <v>10</v>
      </c>
      <c r="E199" s="1" t="s">
        <v>11</v>
      </c>
      <c r="F199" s="2" t="s">
        <v>26</v>
      </c>
      <c r="G199" s="2" t="s">
        <v>324</v>
      </c>
      <c r="H199" s="2">
        <f>VLOOKUP(SQL_LINEAGE!L199,SQL_LINEAGE_LABELS!$C$1:$D$999,2,FALSE)</f>
        <v>25</v>
      </c>
      <c r="I199" s="1" t="s">
        <v>325</v>
      </c>
      <c r="J199" s="1" t="s">
        <v>10</v>
      </c>
      <c r="K199" s="1" t="s">
        <v>11</v>
      </c>
      <c r="L199" s="2" t="s">
        <v>48</v>
      </c>
      <c r="M199" s="2" t="s">
        <v>324</v>
      </c>
      <c r="O199" s="2">
        <v>1</v>
      </c>
      <c r="P199" s="2">
        <v>0</v>
      </c>
      <c r="Q199" s="2" t="s">
        <v>345</v>
      </c>
    </row>
    <row r="200" spans="1:17" x14ac:dyDescent="0.25">
      <c r="A200" s="2">
        <v>199</v>
      </c>
      <c r="B200" s="2">
        <f>VLOOKUP(SQL_LINEAGE!F200,SQL_LINEAGE_LABELS!$C$1:$D$999,2,FALSE)</f>
        <v>24</v>
      </c>
      <c r="C200" s="1" t="s">
        <v>326</v>
      </c>
      <c r="D200" s="1" t="s">
        <v>10</v>
      </c>
      <c r="E200" s="1" t="s">
        <v>11</v>
      </c>
      <c r="F200" s="2" t="s">
        <v>26</v>
      </c>
      <c r="G200" s="2" t="s">
        <v>65</v>
      </c>
      <c r="H200" s="2">
        <f>VLOOKUP(SQL_LINEAGE!L200,SQL_LINEAGE_LABELS!$C$1:$D$999,2,FALSE)</f>
        <v>25</v>
      </c>
      <c r="I200" s="1" t="s">
        <v>327</v>
      </c>
      <c r="J200" s="1" t="s">
        <v>10</v>
      </c>
      <c r="K200" s="1" t="s">
        <v>11</v>
      </c>
      <c r="L200" s="2" t="s">
        <v>48</v>
      </c>
      <c r="M200" s="2" t="s">
        <v>65</v>
      </c>
      <c r="O200" s="2">
        <v>1</v>
      </c>
      <c r="P200" s="2">
        <v>0</v>
      </c>
      <c r="Q200" s="2" t="s">
        <v>345</v>
      </c>
    </row>
    <row r="201" spans="1:17" x14ac:dyDescent="0.25">
      <c r="A201" s="2">
        <v>200</v>
      </c>
      <c r="B201" s="2">
        <f>VLOOKUP(SQL_LINEAGE!F201,SQL_LINEAGE_LABELS!$C$1:$D$999,2,FALSE)</f>
        <v>24</v>
      </c>
      <c r="C201" s="1" t="s">
        <v>328</v>
      </c>
      <c r="D201" s="1" t="s">
        <v>10</v>
      </c>
      <c r="E201" s="1" t="s">
        <v>11</v>
      </c>
      <c r="F201" s="2" t="s">
        <v>26</v>
      </c>
      <c r="G201" s="2" t="s">
        <v>88</v>
      </c>
      <c r="H201" s="2">
        <f>VLOOKUP(SQL_LINEAGE!L201,SQL_LINEAGE_LABELS!$C$1:$D$999,2,FALSE)</f>
        <v>25</v>
      </c>
      <c r="I201" s="1" t="s">
        <v>329</v>
      </c>
      <c r="J201" s="1" t="s">
        <v>10</v>
      </c>
      <c r="K201" s="1" t="s">
        <v>11</v>
      </c>
      <c r="L201" s="2" t="s">
        <v>48</v>
      </c>
      <c r="M201" s="2" t="s">
        <v>88</v>
      </c>
      <c r="O201" s="2">
        <v>1</v>
      </c>
      <c r="P201" s="2">
        <v>0</v>
      </c>
      <c r="Q201" s="2" t="s">
        <v>345</v>
      </c>
    </row>
    <row r="202" spans="1:17" x14ac:dyDescent="0.25">
      <c r="A202" s="2">
        <v>201</v>
      </c>
      <c r="B202" s="2">
        <f>VLOOKUP(SQL_LINEAGE!F202,SQL_LINEAGE_LABELS!$C$1:$D$999,2,FALSE)</f>
        <v>28</v>
      </c>
      <c r="C202" s="1" t="s">
        <v>330</v>
      </c>
      <c r="D202" s="1" t="s">
        <v>10</v>
      </c>
      <c r="E202" s="1" t="s">
        <v>11</v>
      </c>
      <c r="F202" s="2" t="s">
        <v>27</v>
      </c>
      <c r="G202" s="2" t="s">
        <v>97</v>
      </c>
      <c r="H202" s="2">
        <f>VLOOKUP(SQL_LINEAGE!L202,SQL_LINEAGE_LABELS!$C$1:$D$999,2,FALSE)</f>
        <v>29</v>
      </c>
      <c r="I202" s="1" t="s">
        <v>331</v>
      </c>
      <c r="J202" s="1" t="s">
        <v>10</v>
      </c>
      <c r="K202" s="1" t="s">
        <v>11</v>
      </c>
      <c r="L202" s="2" t="s">
        <v>50</v>
      </c>
      <c r="M202" s="2" t="s">
        <v>97</v>
      </c>
      <c r="O202" s="2">
        <v>1</v>
      </c>
      <c r="P202" s="2">
        <v>0</v>
      </c>
      <c r="Q202" s="2" t="s">
        <v>345</v>
      </c>
    </row>
    <row r="203" spans="1:17" x14ac:dyDescent="0.25">
      <c r="A203" s="2">
        <v>202</v>
      </c>
      <c r="B203" s="2">
        <f>VLOOKUP(SQL_LINEAGE!F203,SQL_LINEAGE_LABELS!$C$1:$D$999,2,FALSE)</f>
        <v>28</v>
      </c>
      <c r="C203" s="1" t="s">
        <v>332</v>
      </c>
      <c r="D203" s="1" t="s">
        <v>10</v>
      </c>
      <c r="E203" s="1" t="s">
        <v>11</v>
      </c>
      <c r="F203" s="2" t="s">
        <v>27</v>
      </c>
      <c r="G203" s="2" t="s">
        <v>333</v>
      </c>
      <c r="H203" s="2">
        <f>VLOOKUP(SQL_LINEAGE!L203,SQL_LINEAGE_LABELS!$C$1:$D$999,2,FALSE)</f>
        <v>29</v>
      </c>
      <c r="I203" s="1" t="s">
        <v>334</v>
      </c>
      <c r="J203" s="1" t="s">
        <v>10</v>
      </c>
      <c r="K203" s="1" t="s">
        <v>11</v>
      </c>
      <c r="L203" s="2" t="s">
        <v>50</v>
      </c>
      <c r="M203" s="2" t="s">
        <v>333</v>
      </c>
      <c r="O203" s="2">
        <v>1</v>
      </c>
      <c r="P203" s="2">
        <v>0</v>
      </c>
      <c r="Q203" s="2" t="s">
        <v>345</v>
      </c>
    </row>
    <row r="204" spans="1:17" x14ac:dyDescent="0.25">
      <c r="A204" s="2">
        <v>203</v>
      </c>
      <c r="B204" s="2">
        <f>VLOOKUP(SQL_LINEAGE!F204,SQL_LINEAGE_LABELS!$C$1:$D$999,2,FALSE)</f>
        <v>28</v>
      </c>
      <c r="C204" s="1" t="s">
        <v>335</v>
      </c>
      <c r="D204" s="1" t="s">
        <v>10</v>
      </c>
      <c r="E204" s="1" t="s">
        <v>11</v>
      </c>
      <c r="F204" s="2" t="s">
        <v>27</v>
      </c>
      <c r="G204" s="2" t="s">
        <v>296</v>
      </c>
      <c r="H204" s="2">
        <f>VLOOKUP(SQL_LINEAGE!L204,SQL_LINEAGE_LABELS!$C$1:$D$999,2,FALSE)</f>
        <v>29</v>
      </c>
      <c r="I204" s="1" t="s">
        <v>336</v>
      </c>
      <c r="J204" s="1" t="s">
        <v>10</v>
      </c>
      <c r="K204" s="1" t="s">
        <v>11</v>
      </c>
      <c r="L204" s="2" t="s">
        <v>50</v>
      </c>
      <c r="M204" s="2" t="s">
        <v>296</v>
      </c>
      <c r="O204" s="2">
        <v>1</v>
      </c>
      <c r="P204" s="2">
        <v>0</v>
      </c>
      <c r="Q204" s="2" t="s">
        <v>345</v>
      </c>
    </row>
    <row r="205" spans="1:17" x14ac:dyDescent="0.25">
      <c r="A205" s="2">
        <v>203</v>
      </c>
      <c r="B205" s="2">
        <f>VLOOKUP(SQL_LINEAGE!F205,SQL_LINEAGE_LABELS!$C$1:$D$999,2,FALSE)</f>
        <v>0</v>
      </c>
      <c r="C205" s="2" t="str">
        <f>F205&amp;"@"&amp;G205</f>
        <v>[Order Details]@OrderID</v>
      </c>
      <c r="D205" s="1" t="s">
        <v>10</v>
      </c>
      <c r="E205" s="1" t="s">
        <v>11</v>
      </c>
      <c r="F205" s="2" t="s">
        <v>21</v>
      </c>
      <c r="G205" s="2" t="s">
        <v>166</v>
      </c>
      <c r="H205" s="2">
        <f>VLOOKUP(SQL_LINEAGE!L205,SQL_LINEAGE_LABELS!$C$1:$D$999,2,FALSE)</f>
        <v>11</v>
      </c>
      <c r="I205" s="2" t="str">
        <f>L205&amp;"@"&amp;M205</f>
        <v>Order_Details_Extract@OrderID</v>
      </c>
      <c r="J205" s="1" t="s">
        <v>10</v>
      </c>
      <c r="K205" s="1" t="s">
        <v>11</v>
      </c>
      <c r="L205" s="2" t="s">
        <v>337</v>
      </c>
      <c r="M205" s="2" t="s">
        <v>166</v>
      </c>
      <c r="O205" s="2">
        <v>1</v>
      </c>
      <c r="P205" s="2">
        <v>0</v>
      </c>
      <c r="Q205" s="2" t="s">
        <v>345</v>
      </c>
    </row>
    <row r="206" spans="1:17" x14ac:dyDescent="0.25">
      <c r="A206" s="2">
        <v>203</v>
      </c>
      <c r="B206" s="2">
        <f>VLOOKUP(SQL_LINEAGE!F206,SQL_LINEAGE_LABELS!$C$1:$D$999,2,FALSE)</f>
        <v>0</v>
      </c>
      <c r="C206" s="2" t="str">
        <f>F206&amp;"@"&amp;G206</f>
        <v>[Order Details]@ProductID</v>
      </c>
      <c r="D206" s="1" t="s">
        <v>10</v>
      </c>
      <c r="E206" s="1" t="s">
        <v>11</v>
      </c>
      <c r="F206" s="2" t="s">
        <v>21</v>
      </c>
      <c r="G206" s="2" t="s">
        <v>263</v>
      </c>
      <c r="H206" s="2">
        <f>VLOOKUP(SQL_LINEAGE!L206,SQL_LINEAGE_LABELS!$C$1:$D$999,2,FALSE)</f>
        <v>11</v>
      </c>
      <c r="I206" s="2" t="str">
        <f t="shared" ref="I206:I209" si="0">L206&amp;"@"&amp;M206</f>
        <v>Order_Details_Extract@ProductID</v>
      </c>
      <c r="J206" s="1" t="s">
        <v>10</v>
      </c>
      <c r="K206" s="1" t="s">
        <v>11</v>
      </c>
      <c r="L206" s="2" t="s">
        <v>337</v>
      </c>
      <c r="M206" s="2" t="s">
        <v>263</v>
      </c>
      <c r="O206" s="2">
        <v>1</v>
      </c>
      <c r="P206" s="2">
        <v>0</v>
      </c>
      <c r="Q206" s="2" t="s">
        <v>345</v>
      </c>
    </row>
    <row r="207" spans="1:17" x14ac:dyDescent="0.25">
      <c r="A207" s="2">
        <v>203</v>
      </c>
      <c r="B207" s="2">
        <f>VLOOKUP(SQL_LINEAGE!F207,SQL_LINEAGE_LABELS!$C$1:$D$999,2,FALSE)</f>
        <v>0</v>
      </c>
      <c r="C207" s="2" t="str">
        <f t="shared" ref="C207:C208" si="1">F207&amp;"@"&amp;G207</f>
        <v>[Order Details]@UnitPrice</v>
      </c>
      <c r="D207" s="1" t="s">
        <v>10</v>
      </c>
      <c r="E207" s="1" t="s">
        <v>11</v>
      </c>
      <c r="F207" s="2" t="s">
        <v>21</v>
      </c>
      <c r="G207" s="2" t="s">
        <v>279</v>
      </c>
      <c r="H207" s="2">
        <f>VLOOKUP(SQL_LINEAGE!L207,SQL_LINEAGE_LABELS!$C$1:$D$999,2,FALSE)</f>
        <v>11</v>
      </c>
      <c r="I207" s="2" t="str">
        <f t="shared" si="0"/>
        <v>Order_Details_Extract@UnitPrice</v>
      </c>
      <c r="J207" s="1" t="s">
        <v>10</v>
      </c>
      <c r="K207" s="1" t="s">
        <v>11</v>
      </c>
      <c r="L207" s="2" t="s">
        <v>337</v>
      </c>
      <c r="M207" s="2" t="s">
        <v>279</v>
      </c>
      <c r="O207" s="2">
        <v>1</v>
      </c>
      <c r="P207" s="2">
        <v>0</v>
      </c>
      <c r="Q207" s="2" t="s">
        <v>345</v>
      </c>
    </row>
    <row r="208" spans="1:17" x14ac:dyDescent="0.25">
      <c r="A208" s="2">
        <v>203</v>
      </c>
      <c r="B208" s="2">
        <f>VLOOKUP(SQL_LINEAGE!F208,SQL_LINEAGE_LABELS!$C$1:$D$999,2,FALSE)</f>
        <v>0</v>
      </c>
      <c r="C208" s="2" t="str">
        <f t="shared" si="1"/>
        <v>[Order Details]@Quantity</v>
      </c>
      <c r="D208" s="1" t="s">
        <v>10</v>
      </c>
      <c r="E208" s="1" t="s">
        <v>11</v>
      </c>
      <c r="F208" s="2" t="s">
        <v>21</v>
      </c>
      <c r="G208" s="2" t="s">
        <v>342</v>
      </c>
      <c r="H208" s="2">
        <f>VLOOKUP(SQL_LINEAGE!L208,SQL_LINEAGE_LABELS!$C$1:$D$999,2,FALSE)</f>
        <v>11</v>
      </c>
      <c r="I208" s="2" t="str">
        <f t="shared" si="0"/>
        <v>Order_Details_Extract@Quantity</v>
      </c>
      <c r="J208" s="1" t="s">
        <v>10</v>
      </c>
      <c r="K208" s="1" t="s">
        <v>11</v>
      </c>
      <c r="L208" s="2" t="s">
        <v>337</v>
      </c>
      <c r="M208" s="2" t="s">
        <v>342</v>
      </c>
      <c r="O208" s="2">
        <v>1</v>
      </c>
      <c r="P208" s="2">
        <v>0</v>
      </c>
      <c r="Q208" s="2" t="s">
        <v>345</v>
      </c>
    </row>
    <row r="209" spans="1:17" x14ac:dyDescent="0.25">
      <c r="A209" s="2">
        <v>203</v>
      </c>
      <c r="B209" s="2">
        <f>VLOOKUP(SQL_LINEAGE!F209,SQL_LINEAGE_LABELS!$C$1:$D$999,2,FALSE)</f>
        <v>0</v>
      </c>
      <c r="C209" s="2" t="str">
        <f>F209&amp;"@"&amp;G209</f>
        <v>[Order Details]@Discount</v>
      </c>
      <c r="D209" s="1" t="s">
        <v>10</v>
      </c>
      <c r="E209" s="1" t="s">
        <v>11</v>
      </c>
      <c r="F209" s="2" t="s">
        <v>21</v>
      </c>
      <c r="G209" s="2" t="s">
        <v>343</v>
      </c>
      <c r="H209" s="2">
        <f>VLOOKUP(SQL_LINEAGE!L209,SQL_LINEAGE_LABELS!$C$1:$D$999,2,FALSE)</f>
        <v>11</v>
      </c>
      <c r="I209" s="2" t="str">
        <f t="shared" si="0"/>
        <v>Order_Details_Extract@Discount</v>
      </c>
      <c r="J209" s="1" t="s">
        <v>10</v>
      </c>
      <c r="K209" s="1" t="s">
        <v>11</v>
      </c>
      <c r="L209" s="2" t="s">
        <v>337</v>
      </c>
      <c r="M209" s="2" t="s">
        <v>343</v>
      </c>
      <c r="O209" s="2">
        <v>1</v>
      </c>
      <c r="P209" s="2">
        <v>0</v>
      </c>
      <c r="Q209" s="2" t="s">
        <v>345</v>
      </c>
    </row>
    <row r="210" spans="1:17" x14ac:dyDescent="0.25">
      <c r="A210" s="2">
        <v>204</v>
      </c>
      <c r="B210" s="2">
        <f>VLOOKUP(SQL_LINEAGE!F210,SQL_LINEAGE_LABELS!$C$1:$D$999,2,FALSE)</f>
        <v>9</v>
      </c>
      <c r="C210" s="2" t="str">
        <f t="shared" ref="C210:C217" si="2">F210&amp;"@"&amp;G210</f>
        <v>Order_Details_Order_AGGR@NrOfProducts</v>
      </c>
      <c r="D210" s="1" t="s">
        <v>10</v>
      </c>
      <c r="E210" s="1" t="s">
        <v>11</v>
      </c>
      <c r="F210" s="2" t="s">
        <v>40</v>
      </c>
      <c r="G210" s="2" t="s">
        <v>144</v>
      </c>
      <c r="H210" s="2">
        <f>VLOOKUP(SQL_LINEAGE!L210,SQL_LINEAGE_LABELS!$C$1:$D$999,2,FALSE)</f>
        <v>11</v>
      </c>
      <c r="I210" s="2" t="str">
        <f t="shared" ref="I210:I216" si="3">L210&amp;"@"&amp;M210</f>
        <v>Order_Details_Extract@NrOfProducts</v>
      </c>
      <c r="J210" s="1" t="s">
        <v>10</v>
      </c>
      <c r="K210" s="1" t="s">
        <v>11</v>
      </c>
      <c r="L210" s="2" t="s">
        <v>337</v>
      </c>
      <c r="M210" s="2" t="s">
        <v>144</v>
      </c>
      <c r="O210" s="2">
        <v>1</v>
      </c>
      <c r="P210" s="2">
        <v>0</v>
      </c>
      <c r="Q210" s="2" t="s">
        <v>345</v>
      </c>
    </row>
    <row r="211" spans="1:17" x14ac:dyDescent="0.25">
      <c r="A211" s="2">
        <v>205</v>
      </c>
      <c r="B211" s="2">
        <f>VLOOKUP(SQL_LINEAGE!F211,SQL_LINEAGE_LABELS!$C$1:$D$999,2,FALSE)</f>
        <v>9</v>
      </c>
      <c r="C211" s="2" t="str">
        <f t="shared" si="2"/>
        <v>Order_Details_Order_AGGR@avg_order_unitprice</v>
      </c>
      <c r="D211" s="1" t="s">
        <v>10</v>
      </c>
      <c r="E211" s="1" t="s">
        <v>11</v>
      </c>
      <c r="F211" s="2" t="s">
        <v>40</v>
      </c>
      <c r="G211" s="2" t="s">
        <v>148</v>
      </c>
      <c r="H211" s="2">
        <f>VLOOKUP(SQL_LINEAGE!L211,SQL_LINEAGE_LABELS!$C$1:$D$999,2,FALSE)</f>
        <v>11</v>
      </c>
      <c r="I211" s="2" t="str">
        <f t="shared" si="3"/>
        <v>Order_Details_Extract@avg_order_unitprice</v>
      </c>
      <c r="J211" s="1" t="s">
        <v>10</v>
      </c>
      <c r="K211" s="1" t="s">
        <v>11</v>
      </c>
      <c r="L211" s="2" t="s">
        <v>337</v>
      </c>
      <c r="M211" s="2" t="s">
        <v>148</v>
      </c>
      <c r="O211" s="2">
        <v>1</v>
      </c>
      <c r="P211" s="2">
        <v>0</v>
      </c>
      <c r="Q211" s="2" t="s">
        <v>345</v>
      </c>
    </row>
    <row r="212" spans="1:17" x14ac:dyDescent="0.25">
      <c r="A212" s="2">
        <v>206</v>
      </c>
      <c r="B212" s="2">
        <f>VLOOKUP(SQL_LINEAGE!F212,SQL_LINEAGE_LABELS!$C$1:$D$999,2,FALSE)</f>
        <v>9</v>
      </c>
      <c r="C212" s="2" t="str">
        <f t="shared" si="2"/>
        <v>Order_Details_Order_AGGR@max_order_discount</v>
      </c>
      <c r="D212" s="1" t="s">
        <v>10</v>
      </c>
      <c r="E212" s="1" t="s">
        <v>11</v>
      </c>
      <c r="F212" s="2" t="s">
        <v>40</v>
      </c>
      <c r="G212" s="2" t="s">
        <v>150</v>
      </c>
      <c r="H212" s="2">
        <f>VLOOKUP(SQL_LINEAGE!L212,SQL_LINEAGE_LABELS!$C$1:$D$999,2,FALSE)</f>
        <v>11</v>
      </c>
      <c r="I212" s="2" t="str">
        <f t="shared" si="3"/>
        <v>Order_Details_Extract@max_order_discount</v>
      </c>
      <c r="J212" s="1" t="s">
        <v>10</v>
      </c>
      <c r="K212" s="1" t="s">
        <v>11</v>
      </c>
      <c r="L212" s="2" t="s">
        <v>337</v>
      </c>
      <c r="M212" s="2" t="s">
        <v>150</v>
      </c>
      <c r="O212" s="2">
        <v>1</v>
      </c>
      <c r="P212" s="2">
        <v>0</v>
      </c>
      <c r="Q212" s="2" t="s">
        <v>345</v>
      </c>
    </row>
    <row r="213" spans="1:17" x14ac:dyDescent="0.25">
      <c r="A213" s="2">
        <v>207</v>
      </c>
      <c r="B213" s="2">
        <f>VLOOKUP(SQL_LINEAGE!F213,SQL_LINEAGE_LABELS!$C$1:$D$999,2,FALSE)</f>
        <v>9</v>
      </c>
      <c r="C213" s="2" t="str">
        <f t="shared" si="2"/>
        <v>Order_Details_Order_AGGR@min_order_discount</v>
      </c>
      <c r="D213" s="1" t="s">
        <v>10</v>
      </c>
      <c r="E213" s="1" t="s">
        <v>11</v>
      </c>
      <c r="F213" s="2" t="s">
        <v>40</v>
      </c>
      <c r="G213" s="2" t="s">
        <v>153</v>
      </c>
      <c r="H213" s="2">
        <f>VLOOKUP(SQL_LINEAGE!L213,SQL_LINEAGE_LABELS!$C$1:$D$999,2,FALSE)</f>
        <v>11</v>
      </c>
      <c r="I213" s="2" t="str">
        <f t="shared" si="3"/>
        <v>Order_Details_Extract@min_order_discount</v>
      </c>
      <c r="J213" s="1" t="s">
        <v>10</v>
      </c>
      <c r="K213" s="1" t="s">
        <v>11</v>
      </c>
      <c r="L213" s="2" t="s">
        <v>337</v>
      </c>
      <c r="M213" s="2" t="s">
        <v>153</v>
      </c>
      <c r="O213" s="2">
        <v>1</v>
      </c>
      <c r="P213" s="2">
        <v>0</v>
      </c>
      <c r="Q213" s="2" t="s">
        <v>345</v>
      </c>
    </row>
    <row r="214" spans="1:17" x14ac:dyDescent="0.25">
      <c r="A214" s="2">
        <v>208</v>
      </c>
      <c r="B214" s="2">
        <f>VLOOKUP(SQL_LINEAGE!F214,SQL_LINEAGE_LABELS!$C$1:$D$999,2,FALSE)</f>
        <v>9</v>
      </c>
      <c r="C214" s="2" t="str">
        <f t="shared" si="2"/>
        <v>Order_Details_Order_AGGR@total_quantity</v>
      </c>
      <c r="D214" s="1" t="s">
        <v>10</v>
      </c>
      <c r="E214" s="1" t="s">
        <v>11</v>
      </c>
      <c r="F214" s="2" t="s">
        <v>40</v>
      </c>
      <c r="G214" s="2" t="s">
        <v>156</v>
      </c>
      <c r="H214" s="2">
        <f>VLOOKUP(SQL_LINEAGE!L214,SQL_LINEAGE_LABELS!$C$1:$D$999,2,FALSE)</f>
        <v>11</v>
      </c>
      <c r="I214" s="2" t="str">
        <f t="shared" si="3"/>
        <v>Order_Details_Extract@ total_quantity</v>
      </c>
      <c r="J214" s="1" t="s">
        <v>10</v>
      </c>
      <c r="K214" s="1" t="s">
        <v>11</v>
      </c>
      <c r="L214" s="2" t="s">
        <v>337</v>
      </c>
      <c r="M214" s="2" t="s">
        <v>341</v>
      </c>
      <c r="O214" s="2">
        <v>1</v>
      </c>
      <c r="P214" s="2">
        <v>0</v>
      </c>
      <c r="Q214" s="2" t="s">
        <v>345</v>
      </c>
    </row>
    <row r="215" spans="1:17" x14ac:dyDescent="0.25">
      <c r="A215" s="2">
        <v>209</v>
      </c>
      <c r="B215" s="2">
        <f>VLOOKUP(SQL_LINEAGE!F215,SQL_LINEAGE_LABELS!$C$1:$D$999,2,FALSE)</f>
        <v>10</v>
      </c>
      <c r="C215" s="2" t="str">
        <f t="shared" si="2"/>
        <v>Order_Details_Product_AGGR@product_quantity_year</v>
      </c>
      <c r="D215" s="1" t="s">
        <v>10</v>
      </c>
      <c r="E215" s="1" t="s">
        <v>11</v>
      </c>
      <c r="F215" s="2" t="s">
        <v>41</v>
      </c>
      <c r="G215" s="2" t="s">
        <v>164</v>
      </c>
      <c r="H215" s="2">
        <f>VLOOKUP(SQL_LINEAGE!L215,SQL_LINEAGE_LABELS!$C$1:$D$999,2,FALSE)</f>
        <v>11</v>
      </c>
      <c r="I215" s="2" t="str">
        <f t="shared" si="3"/>
        <v>Order_Details_Extract@product_quantity_year</v>
      </c>
      <c r="J215" s="1" t="s">
        <v>10</v>
      </c>
      <c r="K215" s="1" t="s">
        <v>11</v>
      </c>
      <c r="L215" s="2" t="s">
        <v>337</v>
      </c>
      <c r="M215" s="2" t="s">
        <v>164</v>
      </c>
      <c r="O215" s="2">
        <v>1</v>
      </c>
      <c r="P215" s="2">
        <v>0</v>
      </c>
      <c r="Q215" s="2" t="s">
        <v>345</v>
      </c>
    </row>
    <row r="216" spans="1:17" x14ac:dyDescent="0.25">
      <c r="A216" s="2">
        <v>210</v>
      </c>
      <c r="B216" s="2">
        <f>VLOOKUP(SQL_LINEAGE!F216,SQL_LINEAGE_LABELS!$C$1:$D$999,2,FALSE)</f>
        <v>0</v>
      </c>
      <c r="C216" s="2" t="str">
        <f t="shared" si="2"/>
        <v>[Order Details]@quantity</v>
      </c>
      <c r="D216" s="1" t="s">
        <v>10</v>
      </c>
      <c r="E216" s="1" t="s">
        <v>11</v>
      </c>
      <c r="F216" s="2" t="s">
        <v>21</v>
      </c>
      <c r="G216" s="2" t="s">
        <v>162</v>
      </c>
      <c r="H216" s="2">
        <f>VLOOKUP(SQL_LINEAGE!L216,SQL_LINEAGE_LABELS!$C$1:$D$999,2,FALSE)</f>
        <v>11</v>
      </c>
      <c r="I216" s="2" t="str">
        <f t="shared" si="3"/>
        <v>Order_Details_Extract@perc_of_product_quantity_year</v>
      </c>
      <c r="J216" s="1" t="s">
        <v>10</v>
      </c>
      <c r="K216" s="1" t="s">
        <v>11</v>
      </c>
      <c r="L216" s="2" t="s">
        <v>337</v>
      </c>
      <c r="M216" s="2" t="s">
        <v>344</v>
      </c>
      <c r="N216" s="2" t="s">
        <v>352</v>
      </c>
      <c r="O216" s="2">
        <v>1</v>
      </c>
      <c r="P216" s="2">
        <v>0</v>
      </c>
      <c r="Q216" s="2" t="s">
        <v>358</v>
      </c>
    </row>
    <row r="217" spans="1:17" x14ac:dyDescent="0.25">
      <c r="A217" s="2">
        <v>211</v>
      </c>
      <c r="B217" s="2">
        <f>VLOOKUP(SQL_LINEAGE!F217,SQL_LINEAGE_LABELS!$C$1:$D$999,2,FALSE)</f>
        <v>10</v>
      </c>
      <c r="C217" s="2" t="str">
        <f t="shared" si="2"/>
        <v>Order_Details_Product_AGGR@product_quantity_year</v>
      </c>
      <c r="D217" s="1" t="s">
        <v>10</v>
      </c>
      <c r="E217" s="1" t="s">
        <v>11</v>
      </c>
      <c r="F217" s="2" t="s">
        <v>41</v>
      </c>
      <c r="G217" s="2" t="s">
        <v>164</v>
      </c>
      <c r="H217" s="2">
        <f>VLOOKUP(SQL_LINEAGE!L217,SQL_LINEAGE_LABELS!$C$1:$D$999,2,FALSE)</f>
        <v>11</v>
      </c>
      <c r="I217" s="2" t="str">
        <f t="shared" ref="I217" si="4">L217&amp;"@"&amp;M217</f>
        <v>Order_Details_Extract@perc_of_product_quantity_year</v>
      </c>
      <c r="J217" s="1" t="s">
        <v>10</v>
      </c>
      <c r="K217" s="1" t="s">
        <v>11</v>
      </c>
      <c r="L217" s="2" t="s">
        <v>337</v>
      </c>
      <c r="M217" s="2" t="s">
        <v>344</v>
      </c>
      <c r="N217" s="2" t="s">
        <v>352</v>
      </c>
      <c r="O217" s="2">
        <v>1</v>
      </c>
      <c r="P217" s="2">
        <v>0</v>
      </c>
      <c r="Q217" s="2" t="s">
        <v>358</v>
      </c>
    </row>
    <row r="218" spans="1:17" x14ac:dyDescent="0.25">
      <c r="A218" s="2">
        <v>212</v>
      </c>
      <c r="B218" s="2">
        <f>VLOOKUP(SQL_LINEAGE!F218,SQL_LINEAGE_LABELS!$C$1:$D$999,2,FALSE)</f>
        <v>0</v>
      </c>
      <c r="C218" s="2" t="str">
        <f>F218&amp;"@"&amp;G218</f>
        <v>[Order Details]@OrderID</v>
      </c>
      <c r="D218" s="1" t="s">
        <v>10</v>
      </c>
      <c r="E218" s="1" t="s">
        <v>11</v>
      </c>
      <c r="F218" s="2" t="s">
        <v>21</v>
      </c>
      <c r="G218" s="2" t="s">
        <v>166</v>
      </c>
      <c r="H218" s="2">
        <f>VLOOKUP(SQL_LINEAGE!L218,SQL_LINEAGE_LABELS!$C$1:$D$999,2,FALSE)</f>
        <v>12</v>
      </c>
      <c r="I218" s="2" t="str">
        <f>L218&amp;"@"&amp;M218</f>
        <v>Order_Details_1996_Extract@OrderID</v>
      </c>
      <c r="J218" s="1" t="s">
        <v>10</v>
      </c>
      <c r="K218" s="1" t="s">
        <v>11</v>
      </c>
      <c r="L218" s="2" t="s">
        <v>338</v>
      </c>
      <c r="M218" s="2" t="s">
        <v>166</v>
      </c>
      <c r="O218" s="2">
        <v>1</v>
      </c>
      <c r="P218" s="2">
        <v>0</v>
      </c>
      <c r="Q218" s="2" t="s">
        <v>345</v>
      </c>
    </row>
    <row r="219" spans="1:17" x14ac:dyDescent="0.25">
      <c r="A219" s="2">
        <v>213</v>
      </c>
      <c r="B219" s="2">
        <f>VLOOKUP(SQL_LINEAGE!F219,SQL_LINEAGE_LABELS!$C$1:$D$999,2,FALSE)</f>
        <v>0</v>
      </c>
      <c r="C219" s="2" t="str">
        <f>F219&amp;"@"&amp;G219</f>
        <v>[Order Details]@ProductID</v>
      </c>
      <c r="D219" s="1" t="s">
        <v>10</v>
      </c>
      <c r="E219" s="1" t="s">
        <v>11</v>
      </c>
      <c r="F219" s="2" t="s">
        <v>21</v>
      </c>
      <c r="G219" s="2" t="s">
        <v>263</v>
      </c>
      <c r="H219" s="2">
        <f>VLOOKUP(SQL_LINEAGE!L219,SQL_LINEAGE_LABELS!$C$1:$D$999,2,FALSE)</f>
        <v>12</v>
      </c>
      <c r="I219" s="2" t="str">
        <f t="shared" ref="I219:I230" si="5">L219&amp;"@"&amp;M219</f>
        <v>Order_Details_1996_Extract@ProductID</v>
      </c>
      <c r="J219" s="1" t="s">
        <v>10</v>
      </c>
      <c r="K219" s="1" t="s">
        <v>11</v>
      </c>
      <c r="L219" s="2" t="s">
        <v>338</v>
      </c>
      <c r="M219" s="2" t="s">
        <v>263</v>
      </c>
      <c r="O219" s="2">
        <v>1</v>
      </c>
      <c r="P219" s="2">
        <v>0</v>
      </c>
      <c r="Q219" s="2" t="s">
        <v>345</v>
      </c>
    </row>
    <row r="220" spans="1:17" x14ac:dyDescent="0.25">
      <c r="A220" s="2">
        <v>214</v>
      </c>
      <c r="B220" s="2">
        <f>VLOOKUP(SQL_LINEAGE!F220,SQL_LINEAGE_LABELS!$C$1:$D$999,2,FALSE)</f>
        <v>0</v>
      </c>
      <c r="C220" s="2" t="str">
        <f t="shared" ref="C220:C221" si="6">F220&amp;"@"&amp;G220</f>
        <v>[Order Details]@UnitPrice</v>
      </c>
      <c r="D220" s="1" t="s">
        <v>10</v>
      </c>
      <c r="E220" s="1" t="s">
        <v>11</v>
      </c>
      <c r="F220" s="2" t="s">
        <v>21</v>
      </c>
      <c r="G220" s="2" t="s">
        <v>279</v>
      </c>
      <c r="H220" s="2">
        <f>VLOOKUP(SQL_LINEAGE!L220,SQL_LINEAGE_LABELS!$C$1:$D$999,2,FALSE)</f>
        <v>12</v>
      </c>
      <c r="I220" s="2" t="str">
        <f t="shared" si="5"/>
        <v>Order_Details_1996_Extract@UnitPrice</v>
      </c>
      <c r="J220" s="1" t="s">
        <v>10</v>
      </c>
      <c r="K220" s="1" t="s">
        <v>11</v>
      </c>
      <c r="L220" s="2" t="s">
        <v>338</v>
      </c>
      <c r="M220" s="2" t="s">
        <v>279</v>
      </c>
      <c r="O220" s="2">
        <v>1</v>
      </c>
      <c r="P220" s="2">
        <v>0</v>
      </c>
      <c r="Q220" s="2" t="s">
        <v>345</v>
      </c>
    </row>
    <row r="221" spans="1:17" x14ac:dyDescent="0.25">
      <c r="A221" s="2">
        <v>215</v>
      </c>
      <c r="B221" s="2">
        <f>VLOOKUP(SQL_LINEAGE!F221,SQL_LINEAGE_LABELS!$C$1:$D$999,2,FALSE)</f>
        <v>0</v>
      </c>
      <c r="C221" s="2" t="str">
        <f t="shared" si="6"/>
        <v>[Order Details]@Quantity</v>
      </c>
      <c r="D221" s="1" t="s">
        <v>10</v>
      </c>
      <c r="E221" s="1" t="s">
        <v>11</v>
      </c>
      <c r="F221" s="2" t="s">
        <v>21</v>
      </c>
      <c r="G221" s="2" t="s">
        <v>342</v>
      </c>
      <c r="H221" s="2">
        <f>VLOOKUP(SQL_LINEAGE!L221,SQL_LINEAGE_LABELS!$C$1:$D$999,2,FALSE)</f>
        <v>12</v>
      </c>
      <c r="I221" s="2" t="str">
        <f t="shared" si="5"/>
        <v>Order_Details_1996_Extract@Quantity</v>
      </c>
      <c r="J221" s="1" t="s">
        <v>10</v>
      </c>
      <c r="K221" s="1" t="s">
        <v>11</v>
      </c>
      <c r="L221" s="2" t="s">
        <v>338</v>
      </c>
      <c r="M221" s="2" t="s">
        <v>342</v>
      </c>
      <c r="O221" s="2">
        <v>1</v>
      </c>
      <c r="P221" s="2">
        <v>0</v>
      </c>
      <c r="Q221" s="2" t="s">
        <v>345</v>
      </c>
    </row>
    <row r="222" spans="1:17" x14ac:dyDescent="0.25">
      <c r="A222" s="2">
        <v>216</v>
      </c>
      <c r="B222" s="2">
        <f>VLOOKUP(SQL_LINEAGE!F222,SQL_LINEAGE_LABELS!$C$1:$D$999,2,FALSE)</f>
        <v>0</v>
      </c>
      <c r="C222" s="2" t="str">
        <f>F222&amp;"@"&amp;G222</f>
        <v>[Order Details]@Discount</v>
      </c>
      <c r="D222" s="1" t="s">
        <v>10</v>
      </c>
      <c r="E222" s="1" t="s">
        <v>11</v>
      </c>
      <c r="F222" s="2" t="s">
        <v>21</v>
      </c>
      <c r="G222" s="2" t="s">
        <v>343</v>
      </c>
      <c r="H222" s="2">
        <f>VLOOKUP(SQL_LINEAGE!L222,SQL_LINEAGE_LABELS!$C$1:$D$999,2,FALSE)</f>
        <v>12</v>
      </c>
      <c r="I222" s="2" t="str">
        <f t="shared" si="5"/>
        <v>Order_Details_1996_Extract@Discount</v>
      </c>
      <c r="J222" s="1" t="s">
        <v>10</v>
      </c>
      <c r="K222" s="1" t="s">
        <v>11</v>
      </c>
      <c r="L222" s="2" t="s">
        <v>338</v>
      </c>
      <c r="M222" s="2" t="s">
        <v>343</v>
      </c>
      <c r="O222" s="2">
        <v>1</v>
      </c>
      <c r="P222" s="2">
        <v>0</v>
      </c>
      <c r="Q222" s="2" t="s">
        <v>345</v>
      </c>
    </row>
    <row r="223" spans="1:17" x14ac:dyDescent="0.25">
      <c r="A223" s="2">
        <v>217</v>
      </c>
      <c r="B223" s="2">
        <f>VLOOKUP(SQL_LINEAGE!F223,SQL_LINEAGE_LABELS!$C$1:$D$999,2,FALSE)</f>
        <v>9</v>
      </c>
      <c r="C223" s="2" t="str">
        <f t="shared" ref="C223:C230" si="7">F223&amp;"@"&amp;G223</f>
        <v>Order_Details_Order_AGGR@NrOfProducts</v>
      </c>
      <c r="D223" s="1" t="s">
        <v>10</v>
      </c>
      <c r="E223" s="1" t="s">
        <v>11</v>
      </c>
      <c r="F223" s="2" t="s">
        <v>40</v>
      </c>
      <c r="G223" s="2" t="s">
        <v>144</v>
      </c>
      <c r="H223" s="2">
        <f>VLOOKUP(SQL_LINEAGE!L223,SQL_LINEAGE_LABELS!$C$1:$D$999,2,FALSE)</f>
        <v>12</v>
      </c>
      <c r="I223" s="2" t="str">
        <f t="shared" si="5"/>
        <v>Order_Details_1996_Extract@NrOfProducts</v>
      </c>
      <c r="J223" s="1" t="s">
        <v>10</v>
      </c>
      <c r="K223" s="1" t="s">
        <v>11</v>
      </c>
      <c r="L223" s="2" t="s">
        <v>338</v>
      </c>
      <c r="M223" s="2" t="s">
        <v>144</v>
      </c>
      <c r="O223" s="2">
        <v>1</v>
      </c>
      <c r="P223" s="2">
        <v>0</v>
      </c>
      <c r="Q223" s="2" t="s">
        <v>345</v>
      </c>
    </row>
    <row r="224" spans="1:17" x14ac:dyDescent="0.25">
      <c r="A224" s="2">
        <v>218</v>
      </c>
      <c r="B224" s="2">
        <f>VLOOKUP(SQL_LINEAGE!F224,SQL_LINEAGE_LABELS!$C$1:$D$999,2,FALSE)</f>
        <v>9</v>
      </c>
      <c r="C224" s="2" t="str">
        <f t="shared" si="7"/>
        <v>Order_Details_Order_AGGR@avg_order_unitprice</v>
      </c>
      <c r="D224" s="1" t="s">
        <v>10</v>
      </c>
      <c r="E224" s="1" t="s">
        <v>11</v>
      </c>
      <c r="F224" s="2" t="s">
        <v>40</v>
      </c>
      <c r="G224" s="2" t="s">
        <v>148</v>
      </c>
      <c r="H224" s="2">
        <f>VLOOKUP(SQL_LINEAGE!L224,SQL_LINEAGE_LABELS!$C$1:$D$999,2,FALSE)</f>
        <v>12</v>
      </c>
      <c r="I224" s="2" t="str">
        <f t="shared" si="5"/>
        <v>Order_Details_1996_Extract@avg_order_unitprice</v>
      </c>
      <c r="J224" s="1" t="s">
        <v>10</v>
      </c>
      <c r="K224" s="1" t="s">
        <v>11</v>
      </c>
      <c r="L224" s="2" t="s">
        <v>338</v>
      </c>
      <c r="M224" s="2" t="s">
        <v>148</v>
      </c>
      <c r="O224" s="2">
        <v>1</v>
      </c>
      <c r="P224" s="2">
        <v>0</v>
      </c>
      <c r="Q224" s="2" t="s">
        <v>345</v>
      </c>
    </row>
    <row r="225" spans="1:17" x14ac:dyDescent="0.25">
      <c r="A225" s="2">
        <v>219</v>
      </c>
      <c r="B225" s="2">
        <f>VLOOKUP(SQL_LINEAGE!F225,SQL_LINEAGE_LABELS!$C$1:$D$999,2,FALSE)</f>
        <v>9</v>
      </c>
      <c r="C225" s="2" t="str">
        <f t="shared" si="7"/>
        <v>Order_Details_Order_AGGR@max_order_discount</v>
      </c>
      <c r="D225" s="1" t="s">
        <v>10</v>
      </c>
      <c r="E225" s="1" t="s">
        <v>11</v>
      </c>
      <c r="F225" s="2" t="s">
        <v>40</v>
      </c>
      <c r="G225" s="2" t="s">
        <v>150</v>
      </c>
      <c r="H225" s="2">
        <f>VLOOKUP(SQL_LINEAGE!L225,SQL_LINEAGE_LABELS!$C$1:$D$999,2,FALSE)</f>
        <v>12</v>
      </c>
      <c r="I225" s="2" t="str">
        <f t="shared" si="5"/>
        <v>Order_Details_1996_Extract@max_order_discount</v>
      </c>
      <c r="J225" s="1" t="s">
        <v>10</v>
      </c>
      <c r="K225" s="1" t="s">
        <v>11</v>
      </c>
      <c r="L225" s="2" t="s">
        <v>338</v>
      </c>
      <c r="M225" s="2" t="s">
        <v>150</v>
      </c>
      <c r="O225" s="2">
        <v>1</v>
      </c>
      <c r="P225" s="2">
        <v>0</v>
      </c>
      <c r="Q225" s="2" t="s">
        <v>345</v>
      </c>
    </row>
    <row r="226" spans="1:17" x14ac:dyDescent="0.25">
      <c r="A226" s="2">
        <v>220</v>
      </c>
      <c r="B226" s="2">
        <f>VLOOKUP(SQL_LINEAGE!F226,SQL_LINEAGE_LABELS!$C$1:$D$999,2,FALSE)</f>
        <v>9</v>
      </c>
      <c r="C226" s="2" t="str">
        <f t="shared" si="7"/>
        <v>Order_Details_Order_AGGR@min_order_discount</v>
      </c>
      <c r="D226" s="1" t="s">
        <v>10</v>
      </c>
      <c r="E226" s="1" t="s">
        <v>11</v>
      </c>
      <c r="F226" s="2" t="s">
        <v>40</v>
      </c>
      <c r="G226" s="2" t="s">
        <v>153</v>
      </c>
      <c r="H226" s="2">
        <f>VLOOKUP(SQL_LINEAGE!L226,SQL_LINEAGE_LABELS!$C$1:$D$999,2,FALSE)</f>
        <v>12</v>
      </c>
      <c r="I226" s="2" t="str">
        <f t="shared" si="5"/>
        <v>Order_Details_1996_Extract@min_order_discount</v>
      </c>
      <c r="J226" s="1" t="s">
        <v>10</v>
      </c>
      <c r="K226" s="1" t="s">
        <v>11</v>
      </c>
      <c r="L226" s="2" t="s">
        <v>338</v>
      </c>
      <c r="M226" s="2" t="s">
        <v>153</v>
      </c>
      <c r="O226" s="2">
        <v>1</v>
      </c>
      <c r="P226" s="2">
        <v>0</v>
      </c>
      <c r="Q226" s="2" t="s">
        <v>345</v>
      </c>
    </row>
    <row r="227" spans="1:17" x14ac:dyDescent="0.25">
      <c r="A227" s="2">
        <v>221</v>
      </c>
      <c r="B227" s="2">
        <f>VLOOKUP(SQL_LINEAGE!F227,SQL_LINEAGE_LABELS!$C$1:$D$999,2,FALSE)</f>
        <v>9</v>
      </c>
      <c r="C227" s="2" t="str">
        <f t="shared" si="7"/>
        <v>Order_Details_Order_AGGR@total_quantity</v>
      </c>
      <c r="D227" s="1" t="s">
        <v>10</v>
      </c>
      <c r="E227" s="1" t="s">
        <v>11</v>
      </c>
      <c r="F227" s="2" t="s">
        <v>40</v>
      </c>
      <c r="G227" s="2" t="s">
        <v>156</v>
      </c>
      <c r="H227" s="2">
        <f>VLOOKUP(SQL_LINEAGE!L227,SQL_LINEAGE_LABELS!$C$1:$D$999,2,FALSE)</f>
        <v>12</v>
      </c>
      <c r="I227" s="2" t="str">
        <f t="shared" si="5"/>
        <v>Order_Details_1996_Extract@ total_quantity</v>
      </c>
      <c r="J227" s="1" t="s">
        <v>10</v>
      </c>
      <c r="K227" s="1" t="s">
        <v>11</v>
      </c>
      <c r="L227" s="2" t="s">
        <v>338</v>
      </c>
      <c r="M227" s="2" t="s">
        <v>341</v>
      </c>
      <c r="O227" s="2">
        <v>1</v>
      </c>
      <c r="P227" s="2">
        <v>0</v>
      </c>
      <c r="Q227" s="2" t="s">
        <v>345</v>
      </c>
    </row>
    <row r="228" spans="1:17" x14ac:dyDescent="0.25">
      <c r="A228" s="2">
        <v>222</v>
      </c>
      <c r="B228" s="2">
        <f>VLOOKUP(SQL_LINEAGE!F228,SQL_LINEAGE_LABELS!$C$1:$D$999,2,FALSE)</f>
        <v>10</v>
      </c>
      <c r="C228" s="2" t="str">
        <f t="shared" si="7"/>
        <v>Order_Details_Product_AGGR@product_quantity_year</v>
      </c>
      <c r="D228" s="1" t="s">
        <v>10</v>
      </c>
      <c r="E228" s="1" t="s">
        <v>11</v>
      </c>
      <c r="F228" s="2" t="s">
        <v>41</v>
      </c>
      <c r="G228" s="2" t="s">
        <v>164</v>
      </c>
      <c r="H228" s="2">
        <f>VLOOKUP(SQL_LINEAGE!L228,SQL_LINEAGE_LABELS!$C$1:$D$999,2,FALSE)</f>
        <v>12</v>
      </c>
      <c r="I228" s="2" t="str">
        <f t="shared" si="5"/>
        <v>Order_Details_1996_Extract@product_quantity_year</v>
      </c>
      <c r="J228" s="1" t="s">
        <v>10</v>
      </c>
      <c r="K228" s="1" t="s">
        <v>11</v>
      </c>
      <c r="L228" s="2" t="s">
        <v>338</v>
      </c>
      <c r="M228" s="2" t="s">
        <v>164</v>
      </c>
      <c r="O228" s="2">
        <v>1</v>
      </c>
      <c r="P228" s="2">
        <v>0</v>
      </c>
      <c r="Q228" s="2" t="s">
        <v>345</v>
      </c>
    </row>
    <row r="229" spans="1:17" x14ac:dyDescent="0.25">
      <c r="A229" s="2">
        <v>223</v>
      </c>
      <c r="B229" s="2">
        <f>VLOOKUP(SQL_LINEAGE!F229,SQL_LINEAGE_LABELS!$C$1:$D$999,2,FALSE)</f>
        <v>0</v>
      </c>
      <c r="C229" s="2" t="str">
        <f t="shared" si="7"/>
        <v>[Order Details]@quantity</v>
      </c>
      <c r="D229" s="1" t="s">
        <v>10</v>
      </c>
      <c r="E229" s="1" t="s">
        <v>11</v>
      </c>
      <c r="F229" s="2" t="s">
        <v>21</v>
      </c>
      <c r="G229" s="2" t="s">
        <v>162</v>
      </c>
      <c r="H229" s="2">
        <f>VLOOKUP(SQL_LINEAGE!L229,SQL_LINEAGE_LABELS!$C$1:$D$999,2,FALSE)</f>
        <v>12</v>
      </c>
      <c r="I229" s="2" t="str">
        <f t="shared" si="5"/>
        <v>Order_Details_1996_Extract@perc_of_product_quantity_year</v>
      </c>
      <c r="J229" s="1" t="s">
        <v>10</v>
      </c>
      <c r="K229" s="1" t="s">
        <v>11</v>
      </c>
      <c r="L229" s="2" t="s">
        <v>338</v>
      </c>
      <c r="M229" s="2" t="s">
        <v>344</v>
      </c>
      <c r="N229" s="2" t="s">
        <v>352</v>
      </c>
      <c r="O229" s="2">
        <v>1</v>
      </c>
      <c r="P229" s="2">
        <v>0</v>
      </c>
      <c r="Q229" s="2" t="s">
        <v>358</v>
      </c>
    </row>
    <row r="230" spans="1:17" x14ac:dyDescent="0.25">
      <c r="A230" s="2">
        <v>224</v>
      </c>
      <c r="B230" s="2">
        <f>VLOOKUP(SQL_LINEAGE!F230,SQL_LINEAGE_LABELS!$C$1:$D$999,2,FALSE)</f>
        <v>10</v>
      </c>
      <c r="C230" s="2" t="str">
        <f t="shared" si="7"/>
        <v>Order_Details_Product_AGGR@product_quantity_year</v>
      </c>
      <c r="D230" s="1" t="s">
        <v>10</v>
      </c>
      <c r="E230" s="1" t="s">
        <v>11</v>
      </c>
      <c r="F230" s="2" t="s">
        <v>41</v>
      </c>
      <c r="G230" s="2" t="s">
        <v>164</v>
      </c>
      <c r="H230" s="2">
        <f>VLOOKUP(SQL_LINEAGE!L230,SQL_LINEAGE_LABELS!$C$1:$D$999,2,FALSE)</f>
        <v>12</v>
      </c>
      <c r="I230" s="2" t="str">
        <f t="shared" si="5"/>
        <v>Order_Details_1996_Extract@perc_of_product_quantity_year</v>
      </c>
      <c r="J230" s="1" t="s">
        <v>10</v>
      </c>
      <c r="K230" s="1" t="s">
        <v>11</v>
      </c>
      <c r="L230" s="2" t="s">
        <v>338</v>
      </c>
      <c r="M230" s="2" t="s">
        <v>344</v>
      </c>
      <c r="N230" s="2" t="s">
        <v>352</v>
      </c>
      <c r="O230" s="2">
        <v>1</v>
      </c>
      <c r="P230" s="2">
        <v>0</v>
      </c>
      <c r="Q230" s="2" t="s">
        <v>358</v>
      </c>
    </row>
    <row r="231" spans="1:17" x14ac:dyDescent="0.25">
      <c r="A231" s="2">
        <v>225</v>
      </c>
      <c r="B231" s="2">
        <f>VLOOKUP(SQL_LINEAGE!F231,SQL_LINEAGE_LABELS!$C$1:$D$999,2,FALSE)</f>
        <v>0</v>
      </c>
      <c r="C231" s="2" t="str">
        <f>F231&amp;"@"&amp;G231</f>
        <v>[Order Details]@OrderID</v>
      </c>
      <c r="D231" s="1" t="s">
        <v>10</v>
      </c>
      <c r="E231" s="1" t="s">
        <v>11</v>
      </c>
      <c r="F231" s="2" t="s">
        <v>21</v>
      </c>
      <c r="G231" s="2" t="s">
        <v>166</v>
      </c>
      <c r="H231" s="2">
        <f>VLOOKUP(SQL_LINEAGE!L231,SQL_LINEAGE_LABELS!$C$1:$D$999,2,FALSE)</f>
        <v>13</v>
      </c>
      <c r="I231" s="2" t="str">
        <f>L231&amp;"@"&amp;M231</f>
        <v>Order_Details_1997_Extract@OrderID</v>
      </c>
      <c r="J231" s="1" t="s">
        <v>10</v>
      </c>
      <c r="K231" s="1" t="s">
        <v>11</v>
      </c>
      <c r="L231" s="2" t="s">
        <v>339</v>
      </c>
      <c r="M231" s="2" t="s">
        <v>166</v>
      </c>
      <c r="O231" s="2">
        <v>1</v>
      </c>
      <c r="P231" s="2">
        <v>0</v>
      </c>
      <c r="Q231" s="2" t="s">
        <v>345</v>
      </c>
    </row>
    <row r="232" spans="1:17" x14ac:dyDescent="0.25">
      <c r="A232" s="2">
        <v>226</v>
      </c>
      <c r="B232" s="2">
        <f>VLOOKUP(SQL_LINEAGE!F232,SQL_LINEAGE_LABELS!$C$1:$D$999,2,FALSE)</f>
        <v>0</v>
      </c>
      <c r="C232" s="2" t="str">
        <f>F232&amp;"@"&amp;G232</f>
        <v>[Order Details]@ProductID</v>
      </c>
      <c r="D232" s="1" t="s">
        <v>10</v>
      </c>
      <c r="E232" s="1" t="s">
        <v>11</v>
      </c>
      <c r="F232" s="2" t="s">
        <v>21</v>
      </c>
      <c r="G232" s="2" t="s">
        <v>263</v>
      </c>
      <c r="H232" s="2">
        <f>VLOOKUP(SQL_LINEAGE!L232,SQL_LINEAGE_LABELS!$C$1:$D$999,2,FALSE)</f>
        <v>13</v>
      </c>
      <c r="I232" s="2" t="str">
        <f t="shared" ref="I232:I243" si="8">L232&amp;"@"&amp;M232</f>
        <v>Order_Details_1997_Extract@ProductID</v>
      </c>
      <c r="J232" s="1" t="s">
        <v>10</v>
      </c>
      <c r="K232" s="1" t="s">
        <v>11</v>
      </c>
      <c r="L232" s="2" t="s">
        <v>339</v>
      </c>
      <c r="M232" s="2" t="s">
        <v>263</v>
      </c>
      <c r="O232" s="2">
        <v>1</v>
      </c>
      <c r="P232" s="2">
        <v>0</v>
      </c>
      <c r="Q232" s="2" t="s">
        <v>345</v>
      </c>
    </row>
    <row r="233" spans="1:17" x14ac:dyDescent="0.25">
      <c r="A233" s="2">
        <v>227</v>
      </c>
      <c r="B233" s="2">
        <f>VLOOKUP(SQL_LINEAGE!F233,SQL_LINEAGE_LABELS!$C$1:$D$999,2,FALSE)</f>
        <v>0</v>
      </c>
      <c r="C233" s="2" t="str">
        <f t="shared" ref="C233:C234" si="9">F233&amp;"@"&amp;G233</f>
        <v>[Order Details]@UnitPrice</v>
      </c>
      <c r="D233" s="1" t="s">
        <v>10</v>
      </c>
      <c r="E233" s="1" t="s">
        <v>11</v>
      </c>
      <c r="F233" s="2" t="s">
        <v>21</v>
      </c>
      <c r="G233" s="2" t="s">
        <v>279</v>
      </c>
      <c r="H233" s="2">
        <f>VLOOKUP(SQL_LINEAGE!L233,SQL_LINEAGE_LABELS!$C$1:$D$999,2,FALSE)</f>
        <v>13</v>
      </c>
      <c r="I233" s="2" t="str">
        <f t="shared" si="8"/>
        <v>Order_Details_1997_Extract@UnitPrice</v>
      </c>
      <c r="J233" s="1" t="s">
        <v>10</v>
      </c>
      <c r="K233" s="1" t="s">
        <v>11</v>
      </c>
      <c r="L233" s="2" t="s">
        <v>339</v>
      </c>
      <c r="M233" s="2" t="s">
        <v>279</v>
      </c>
      <c r="O233" s="2">
        <v>1</v>
      </c>
      <c r="P233" s="2">
        <v>0</v>
      </c>
      <c r="Q233" s="2" t="s">
        <v>345</v>
      </c>
    </row>
    <row r="234" spans="1:17" x14ac:dyDescent="0.25">
      <c r="A234" s="2">
        <v>228</v>
      </c>
      <c r="B234" s="2">
        <f>VLOOKUP(SQL_LINEAGE!F234,SQL_LINEAGE_LABELS!$C$1:$D$999,2,FALSE)</f>
        <v>0</v>
      </c>
      <c r="C234" s="2" t="str">
        <f t="shared" si="9"/>
        <v>[Order Details]@Quantity</v>
      </c>
      <c r="D234" s="1" t="s">
        <v>10</v>
      </c>
      <c r="E234" s="1" t="s">
        <v>11</v>
      </c>
      <c r="F234" s="2" t="s">
        <v>21</v>
      </c>
      <c r="G234" s="2" t="s">
        <v>342</v>
      </c>
      <c r="H234" s="2">
        <f>VLOOKUP(SQL_LINEAGE!L234,SQL_LINEAGE_LABELS!$C$1:$D$999,2,FALSE)</f>
        <v>13</v>
      </c>
      <c r="I234" s="2" t="str">
        <f t="shared" si="8"/>
        <v>Order_Details_1997_Extract@Quantity</v>
      </c>
      <c r="J234" s="1" t="s">
        <v>10</v>
      </c>
      <c r="K234" s="1" t="s">
        <v>11</v>
      </c>
      <c r="L234" s="2" t="s">
        <v>339</v>
      </c>
      <c r="M234" s="2" t="s">
        <v>342</v>
      </c>
      <c r="O234" s="2">
        <v>1</v>
      </c>
      <c r="P234" s="2">
        <v>0</v>
      </c>
      <c r="Q234" s="2" t="s">
        <v>345</v>
      </c>
    </row>
    <row r="235" spans="1:17" x14ac:dyDescent="0.25">
      <c r="A235" s="2">
        <v>229</v>
      </c>
      <c r="B235" s="2">
        <f>VLOOKUP(SQL_LINEAGE!F235,SQL_LINEAGE_LABELS!$C$1:$D$999,2,FALSE)</f>
        <v>0</v>
      </c>
      <c r="C235" s="2" t="str">
        <f>F235&amp;"@"&amp;G235</f>
        <v>[Order Details]@Discount</v>
      </c>
      <c r="D235" s="1" t="s">
        <v>10</v>
      </c>
      <c r="E235" s="1" t="s">
        <v>11</v>
      </c>
      <c r="F235" s="2" t="s">
        <v>21</v>
      </c>
      <c r="G235" s="2" t="s">
        <v>343</v>
      </c>
      <c r="H235" s="2">
        <f>VLOOKUP(SQL_LINEAGE!L235,SQL_LINEAGE_LABELS!$C$1:$D$999,2,FALSE)</f>
        <v>13</v>
      </c>
      <c r="I235" s="2" t="str">
        <f t="shared" si="8"/>
        <v>Order_Details_1997_Extract@Discount</v>
      </c>
      <c r="J235" s="1" t="s">
        <v>10</v>
      </c>
      <c r="K235" s="1" t="s">
        <v>11</v>
      </c>
      <c r="L235" s="2" t="s">
        <v>339</v>
      </c>
      <c r="M235" s="2" t="s">
        <v>343</v>
      </c>
      <c r="O235" s="2">
        <v>1</v>
      </c>
      <c r="P235" s="2">
        <v>0</v>
      </c>
      <c r="Q235" s="2" t="s">
        <v>345</v>
      </c>
    </row>
    <row r="236" spans="1:17" x14ac:dyDescent="0.25">
      <c r="A236" s="2">
        <v>230</v>
      </c>
      <c r="B236" s="2">
        <f>VLOOKUP(SQL_LINEAGE!F236,SQL_LINEAGE_LABELS!$C$1:$D$999,2,FALSE)</f>
        <v>9</v>
      </c>
      <c r="C236" s="2" t="str">
        <f t="shared" ref="C236:C243" si="10">F236&amp;"@"&amp;G236</f>
        <v>Order_Details_Order_AGGR@NrOfProducts</v>
      </c>
      <c r="D236" s="1" t="s">
        <v>10</v>
      </c>
      <c r="E236" s="1" t="s">
        <v>11</v>
      </c>
      <c r="F236" s="2" t="s">
        <v>40</v>
      </c>
      <c r="G236" s="2" t="s">
        <v>144</v>
      </c>
      <c r="H236" s="2">
        <f>VLOOKUP(SQL_LINEAGE!L236,SQL_LINEAGE_LABELS!$C$1:$D$999,2,FALSE)</f>
        <v>13</v>
      </c>
      <c r="I236" s="2" t="str">
        <f t="shared" si="8"/>
        <v>Order_Details_1997_Extract@NrOfProducts</v>
      </c>
      <c r="J236" s="1" t="s">
        <v>10</v>
      </c>
      <c r="K236" s="1" t="s">
        <v>11</v>
      </c>
      <c r="L236" s="2" t="s">
        <v>339</v>
      </c>
      <c r="M236" s="2" t="s">
        <v>144</v>
      </c>
      <c r="O236" s="2">
        <v>1</v>
      </c>
      <c r="P236" s="2">
        <v>0</v>
      </c>
      <c r="Q236" s="2" t="s">
        <v>345</v>
      </c>
    </row>
    <row r="237" spans="1:17" x14ac:dyDescent="0.25">
      <c r="A237" s="2">
        <v>231</v>
      </c>
      <c r="B237" s="2">
        <f>VLOOKUP(SQL_LINEAGE!F237,SQL_LINEAGE_LABELS!$C$1:$D$999,2,FALSE)</f>
        <v>9</v>
      </c>
      <c r="C237" s="2" t="str">
        <f t="shared" si="10"/>
        <v>Order_Details_Order_AGGR@avg_order_unitprice</v>
      </c>
      <c r="D237" s="1" t="s">
        <v>10</v>
      </c>
      <c r="E237" s="1" t="s">
        <v>11</v>
      </c>
      <c r="F237" s="2" t="s">
        <v>40</v>
      </c>
      <c r="G237" s="2" t="s">
        <v>148</v>
      </c>
      <c r="H237" s="2">
        <f>VLOOKUP(SQL_LINEAGE!L237,SQL_LINEAGE_LABELS!$C$1:$D$999,2,FALSE)</f>
        <v>13</v>
      </c>
      <c r="I237" s="2" t="str">
        <f t="shared" si="8"/>
        <v>Order_Details_1997_Extract@avg_order_unitprice</v>
      </c>
      <c r="J237" s="1" t="s">
        <v>10</v>
      </c>
      <c r="K237" s="1" t="s">
        <v>11</v>
      </c>
      <c r="L237" s="2" t="s">
        <v>339</v>
      </c>
      <c r="M237" s="2" t="s">
        <v>148</v>
      </c>
      <c r="O237" s="2">
        <v>1</v>
      </c>
      <c r="P237" s="2">
        <v>0</v>
      </c>
      <c r="Q237" s="2" t="s">
        <v>345</v>
      </c>
    </row>
    <row r="238" spans="1:17" x14ac:dyDescent="0.25">
      <c r="A238" s="2">
        <v>232</v>
      </c>
      <c r="B238" s="2">
        <f>VLOOKUP(SQL_LINEAGE!F238,SQL_LINEAGE_LABELS!$C$1:$D$999,2,FALSE)</f>
        <v>9</v>
      </c>
      <c r="C238" s="2" t="str">
        <f t="shared" si="10"/>
        <v>Order_Details_Order_AGGR@max_order_discount</v>
      </c>
      <c r="D238" s="1" t="s">
        <v>10</v>
      </c>
      <c r="E238" s="1" t="s">
        <v>11</v>
      </c>
      <c r="F238" s="2" t="s">
        <v>40</v>
      </c>
      <c r="G238" s="2" t="s">
        <v>150</v>
      </c>
      <c r="H238" s="2">
        <f>VLOOKUP(SQL_LINEAGE!L238,SQL_LINEAGE_LABELS!$C$1:$D$999,2,FALSE)</f>
        <v>13</v>
      </c>
      <c r="I238" s="2" t="str">
        <f t="shared" si="8"/>
        <v>Order_Details_1997_Extract@max_order_discount</v>
      </c>
      <c r="J238" s="1" t="s">
        <v>10</v>
      </c>
      <c r="K238" s="1" t="s">
        <v>11</v>
      </c>
      <c r="L238" s="2" t="s">
        <v>339</v>
      </c>
      <c r="M238" s="2" t="s">
        <v>150</v>
      </c>
      <c r="O238" s="2">
        <v>1</v>
      </c>
      <c r="P238" s="2">
        <v>0</v>
      </c>
      <c r="Q238" s="2" t="s">
        <v>345</v>
      </c>
    </row>
    <row r="239" spans="1:17" x14ac:dyDescent="0.25">
      <c r="A239" s="2">
        <v>233</v>
      </c>
      <c r="B239" s="2">
        <f>VLOOKUP(SQL_LINEAGE!F239,SQL_LINEAGE_LABELS!$C$1:$D$999,2,FALSE)</f>
        <v>9</v>
      </c>
      <c r="C239" s="2" t="str">
        <f t="shared" si="10"/>
        <v>Order_Details_Order_AGGR@min_order_discount</v>
      </c>
      <c r="D239" s="1" t="s">
        <v>10</v>
      </c>
      <c r="E239" s="1" t="s">
        <v>11</v>
      </c>
      <c r="F239" s="2" t="s">
        <v>40</v>
      </c>
      <c r="G239" s="2" t="s">
        <v>153</v>
      </c>
      <c r="H239" s="2">
        <f>VLOOKUP(SQL_LINEAGE!L239,SQL_LINEAGE_LABELS!$C$1:$D$999,2,FALSE)</f>
        <v>13</v>
      </c>
      <c r="I239" s="2" t="str">
        <f t="shared" si="8"/>
        <v>Order_Details_1997_Extract@min_order_discount</v>
      </c>
      <c r="J239" s="1" t="s">
        <v>10</v>
      </c>
      <c r="K239" s="1" t="s">
        <v>11</v>
      </c>
      <c r="L239" s="2" t="s">
        <v>339</v>
      </c>
      <c r="M239" s="2" t="s">
        <v>153</v>
      </c>
      <c r="O239" s="2">
        <v>1</v>
      </c>
      <c r="P239" s="2">
        <v>0</v>
      </c>
      <c r="Q239" s="2" t="s">
        <v>345</v>
      </c>
    </row>
    <row r="240" spans="1:17" x14ac:dyDescent="0.25">
      <c r="A240" s="2">
        <v>234</v>
      </c>
      <c r="B240" s="2">
        <f>VLOOKUP(SQL_LINEAGE!F240,SQL_LINEAGE_LABELS!$C$1:$D$999,2,FALSE)</f>
        <v>9</v>
      </c>
      <c r="C240" s="2" t="str">
        <f t="shared" si="10"/>
        <v>Order_Details_Order_AGGR@total_quantity</v>
      </c>
      <c r="D240" s="1" t="s">
        <v>10</v>
      </c>
      <c r="E240" s="1" t="s">
        <v>11</v>
      </c>
      <c r="F240" s="2" t="s">
        <v>40</v>
      </c>
      <c r="G240" s="2" t="s">
        <v>156</v>
      </c>
      <c r="H240" s="2">
        <f>VLOOKUP(SQL_LINEAGE!L240,SQL_LINEAGE_LABELS!$C$1:$D$999,2,FALSE)</f>
        <v>13</v>
      </c>
      <c r="I240" s="2" t="str">
        <f t="shared" si="8"/>
        <v>Order_Details_1997_Extract@ total_quantity</v>
      </c>
      <c r="J240" s="1" t="s">
        <v>10</v>
      </c>
      <c r="K240" s="1" t="s">
        <v>11</v>
      </c>
      <c r="L240" s="2" t="s">
        <v>339</v>
      </c>
      <c r="M240" s="2" t="s">
        <v>341</v>
      </c>
      <c r="O240" s="2">
        <v>1</v>
      </c>
      <c r="P240" s="2">
        <v>0</v>
      </c>
      <c r="Q240" s="2" t="s">
        <v>345</v>
      </c>
    </row>
    <row r="241" spans="1:17" x14ac:dyDescent="0.25">
      <c r="A241" s="2">
        <v>235</v>
      </c>
      <c r="B241" s="2">
        <f>VLOOKUP(SQL_LINEAGE!F241,SQL_LINEAGE_LABELS!$C$1:$D$999,2,FALSE)</f>
        <v>10</v>
      </c>
      <c r="C241" s="2" t="str">
        <f t="shared" si="10"/>
        <v>Order_Details_Product_AGGR@product_quantity_year</v>
      </c>
      <c r="D241" s="1" t="s">
        <v>10</v>
      </c>
      <c r="E241" s="1" t="s">
        <v>11</v>
      </c>
      <c r="F241" s="2" t="s">
        <v>41</v>
      </c>
      <c r="G241" s="2" t="s">
        <v>164</v>
      </c>
      <c r="H241" s="2">
        <f>VLOOKUP(SQL_LINEAGE!L241,SQL_LINEAGE_LABELS!$C$1:$D$999,2,FALSE)</f>
        <v>13</v>
      </c>
      <c r="I241" s="2" t="str">
        <f t="shared" si="8"/>
        <v>Order_Details_1997_Extract@product_quantity_year</v>
      </c>
      <c r="J241" s="1" t="s">
        <v>10</v>
      </c>
      <c r="K241" s="1" t="s">
        <v>11</v>
      </c>
      <c r="L241" s="2" t="s">
        <v>339</v>
      </c>
      <c r="M241" s="2" t="s">
        <v>164</v>
      </c>
      <c r="O241" s="2">
        <v>1</v>
      </c>
      <c r="P241" s="2">
        <v>0</v>
      </c>
      <c r="Q241" s="2" t="s">
        <v>345</v>
      </c>
    </row>
    <row r="242" spans="1:17" x14ac:dyDescent="0.25">
      <c r="A242" s="2">
        <v>236</v>
      </c>
      <c r="B242" s="2">
        <f>VLOOKUP(SQL_LINEAGE!F242,SQL_LINEAGE_LABELS!$C$1:$D$999,2,FALSE)</f>
        <v>0</v>
      </c>
      <c r="C242" s="2" t="str">
        <f t="shared" si="10"/>
        <v>[Order Details]@quantity</v>
      </c>
      <c r="D242" s="1" t="s">
        <v>10</v>
      </c>
      <c r="E242" s="1" t="s">
        <v>11</v>
      </c>
      <c r="F242" s="2" t="s">
        <v>21</v>
      </c>
      <c r="G242" s="2" t="s">
        <v>162</v>
      </c>
      <c r="H242" s="2">
        <f>VLOOKUP(SQL_LINEAGE!L242,SQL_LINEAGE_LABELS!$C$1:$D$999,2,FALSE)</f>
        <v>13</v>
      </c>
      <c r="I242" s="2" t="str">
        <f t="shared" si="8"/>
        <v>Order_Details_1997_Extract@perc_of_product_quantity_year</v>
      </c>
      <c r="J242" s="1" t="s">
        <v>10</v>
      </c>
      <c r="K242" s="1" t="s">
        <v>11</v>
      </c>
      <c r="L242" s="2" t="s">
        <v>339</v>
      </c>
      <c r="M242" s="2" t="s">
        <v>344</v>
      </c>
      <c r="N242" s="2" t="s">
        <v>352</v>
      </c>
      <c r="O242" s="2">
        <v>1</v>
      </c>
      <c r="P242" s="2">
        <v>0</v>
      </c>
      <c r="Q242" s="2" t="s">
        <v>358</v>
      </c>
    </row>
    <row r="243" spans="1:17" x14ac:dyDescent="0.25">
      <c r="A243" s="2">
        <v>237</v>
      </c>
      <c r="B243" s="2">
        <f>VLOOKUP(SQL_LINEAGE!F243,SQL_LINEAGE_LABELS!$C$1:$D$999,2,FALSE)</f>
        <v>10</v>
      </c>
      <c r="C243" s="2" t="str">
        <f t="shared" si="10"/>
        <v>Order_Details_Product_AGGR@product_quantity_year</v>
      </c>
      <c r="D243" s="1" t="s">
        <v>10</v>
      </c>
      <c r="E243" s="1" t="s">
        <v>11</v>
      </c>
      <c r="F243" s="2" t="s">
        <v>41</v>
      </c>
      <c r="G243" s="2" t="s">
        <v>164</v>
      </c>
      <c r="H243" s="2">
        <f>VLOOKUP(SQL_LINEAGE!L243,SQL_LINEAGE_LABELS!$C$1:$D$999,2,FALSE)</f>
        <v>13</v>
      </c>
      <c r="I243" s="2" t="str">
        <f t="shared" si="8"/>
        <v>Order_Details_1997_Extract@perc_of_product_quantity_year</v>
      </c>
      <c r="J243" s="1" t="s">
        <v>10</v>
      </c>
      <c r="K243" s="1" t="s">
        <v>11</v>
      </c>
      <c r="L243" s="2" t="s">
        <v>339</v>
      </c>
      <c r="M243" s="2" t="s">
        <v>344</v>
      </c>
      <c r="N243" s="2" t="s">
        <v>352</v>
      </c>
      <c r="O243" s="2">
        <v>1</v>
      </c>
      <c r="P243" s="2">
        <v>0</v>
      </c>
      <c r="Q243" s="2" t="s">
        <v>358</v>
      </c>
    </row>
    <row r="244" spans="1:17" x14ac:dyDescent="0.25">
      <c r="A244" s="2">
        <v>238</v>
      </c>
      <c r="B244" s="2">
        <f>VLOOKUP(SQL_LINEAGE!F244,SQL_LINEAGE_LABELS!$C$1:$D$999,2,FALSE)</f>
        <v>0</v>
      </c>
      <c r="C244" s="2" t="str">
        <f>F244&amp;"@"&amp;G244</f>
        <v>[Order Details]@OrderID</v>
      </c>
      <c r="D244" s="1" t="s">
        <v>10</v>
      </c>
      <c r="E244" s="1" t="s">
        <v>11</v>
      </c>
      <c r="F244" s="2" t="s">
        <v>21</v>
      </c>
      <c r="G244" s="2" t="s">
        <v>166</v>
      </c>
      <c r="H244" s="2">
        <f>VLOOKUP(SQL_LINEAGE!L244,SQL_LINEAGE_LABELS!$C$1:$D$999,2,FALSE)</f>
        <v>14</v>
      </c>
      <c r="I244" s="2" t="str">
        <f>L244&amp;"@"&amp;M244</f>
        <v>Order_Details_1998_Extract@OrderID</v>
      </c>
      <c r="J244" s="1" t="s">
        <v>10</v>
      </c>
      <c r="K244" s="1" t="s">
        <v>11</v>
      </c>
      <c r="L244" s="2" t="s">
        <v>340</v>
      </c>
      <c r="M244" s="2" t="s">
        <v>166</v>
      </c>
      <c r="O244" s="2">
        <v>1</v>
      </c>
      <c r="P244" s="2">
        <v>0</v>
      </c>
      <c r="Q244" s="2" t="s">
        <v>345</v>
      </c>
    </row>
    <row r="245" spans="1:17" x14ac:dyDescent="0.25">
      <c r="A245" s="2">
        <v>239</v>
      </c>
      <c r="B245" s="2">
        <f>VLOOKUP(SQL_LINEAGE!F245,SQL_LINEAGE_LABELS!$C$1:$D$999,2,FALSE)</f>
        <v>0</v>
      </c>
      <c r="C245" s="2" t="str">
        <f>F245&amp;"@"&amp;G245</f>
        <v>[Order Details]@ProductID</v>
      </c>
      <c r="D245" s="1" t="s">
        <v>10</v>
      </c>
      <c r="E245" s="1" t="s">
        <v>11</v>
      </c>
      <c r="F245" s="2" t="s">
        <v>21</v>
      </c>
      <c r="G245" s="2" t="s">
        <v>263</v>
      </c>
      <c r="H245" s="2">
        <f>VLOOKUP(SQL_LINEAGE!L245,SQL_LINEAGE_LABELS!$C$1:$D$999,2,FALSE)</f>
        <v>14</v>
      </c>
      <c r="I245" s="2" t="str">
        <f t="shared" ref="I245:I259" si="11">L245&amp;"@"&amp;M245</f>
        <v>Order_Details_1998_Extract@ProductID</v>
      </c>
      <c r="J245" s="1" t="s">
        <v>10</v>
      </c>
      <c r="K245" s="1" t="s">
        <v>11</v>
      </c>
      <c r="L245" s="2" t="s">
        <v>340</v>
      </c>
      <c r="M245" s="2" t="s">
        <v>263</v>
      </c>
      <c r="O245" s="2">
        <v>1</v>
      </c>
      <c r="P245" s="2">
        <v>0</v>
      </c>
      <c r="Q245" s="2" t="s">
        <v>345</v>
      </c>
    </row>
    <row r="246" spans="1:17" x14ac:dyDescent="0.25">
      <c r="A246" s="2">
        <v>240</v>
      </c>
      <c r="B246" s="2">
        <f>VLOOKUP(SQL_LINEAGE!F246,SQL_LINEAGE_LABELS!$C$1:$D$999,2,FALSE)</f>
        <v>0</v>
      </c>
      <c r="C246" s="2" t="str">
        <f t="shared" ref="C246:C247" si="12">F246&amp;"@"&amp;G246</f>
        <v>[Order Details]@UnitPrice</v>
      </c>
      <c r="D246" s="1" t="s">
        <v>10</v>
      </c>
      <c r="E246" s="1" t="s">
        <v>11</v>
      </c>
      <c r="F246" s="2" t="s">
        <v>21</v>
      </c>
      <c r="G246" s="2" t="s">
        <v>279</v>
      </c>
      <c r="H246" s="2">
        <f>VLOOKUP(SQL_LINEAGE!L246,SQL_LINEAGE_LABELS!$C$1:$D$999,2,FALSE)</f>
        <v>14</v>
      </c>
      <c r="I246" s="2" t="str">
        <f t="shared" si="11"/>
        <v>Order_Details_1998_Extract@UnitPrice</v>
      </c>
      <c r="J246" s="1" t="s">
        <v>10</v>
      </c>
      <c r="K246" s="1" t="s">
        <v>11</v>
      </c>
      <c r="L246" s="2" t="s">
        <v>340</v>
      </c>
      <c r="M246" s="2" t="s">
        <v>279</v>
      </c>
      <c r="O246" s="2">
        <v>1</v>
      </c>
      <c r="P246" s="2">
        <v>0</v>
      </c>
      <c r="Q246" s="2" t="s">
        <v>345</v>
      </c>
    </row>
    <row r="247" spans="1:17" x14ac:dyDescent="0.25">
      <c r="A247" s="2">
        <v>241</v>
      </c>
      <c r="B247" s="2">
        <f>VLOOKUP(SQL_LINEAGE!F247,SQL_LINEAGE_LABELS!$C$1:$D$999,2,FALSE)</f>
        <v>0</v>
      </c>
      <c r="C247" s="2" t="str">
        <f t="shared" si="12"/>
        <v>[Order Details]@Quantity</v>
      </c>
      <c r="D247" s="1" t="s">
        <v>10</v>
      </c>
      <c r="E247" s="1" t="s">
        <v>11</v>
      </c>
      <c r="F247" s="2" t="s">
        <v>21</v>
      </c>
      <c r="G247" s="2" t="s">
        <v>342</v>
      </c>
      <c r="H247" s="2">
        <f>VLOOKUP(SQL_LINEAGE!L247,SQL_LINEAGE_LABELS!$C$1:$D$999,2,FALSE)</f>
        <v>14</v>
      </c>
      <c r="I247" s="2" t="str">
        <f t="shared" si="11"/>
        <v>Order_Details_1998_Extract@Quantity</v>
      </c>
      <c r="J247" s="1" t="s">
        <v>10</v>
      </c>
      <c r="K247" s="1" t="s">
        <v>11</v>
      </c>
      <c r="L247" s="2" t="s">
        <v>340</v>
      </c>
      <c r="M247" s="2" t="s">
        <v>342</v>
      </c>
      <c r="O247" s="2">
        <v>1</v>
      </c>
      <c r="P247" s="2">
        <v>0</v>
      </c>
      <c r="Q247" s="2" t="s">
        <v>345</v>
      </c>
    </row>
    <row r="248" spans="1:17" x14ac:dyDescent="0.25">
      <c r="A248" s="2">
        <v>242</v>
      </c>
      <c r="B248" s="2">
        <f>VLOOKUP(SQL_LINEAGE!F248,SQL_LINEAGE_LABELS!$C$1:$D$999,2,FALSE)</f>
        <v>0</v>
      </c>
      <c r="C248" s="2" t="str">
        <f>F248&amp;"@"&amp;G248</f>
        <v>[Order Details]@Discount</v>
      </c>
      <c r="D248" s="1" t="s">
        <v>10</v>
      </c>
      <c r="E248" s="1" t="s">
        <v>11</v>
      </c>
      <c r="F248" s="2" t="s">
        <v>21</v>
      </c>
      <c r="G248" s="2" t="s">
        <v>343</v>
      </c>
      <c r="H248" s="2">
        <f>VLOOKUP(SQL_LINEAGE!L248,SQL_LINEAGE_LABELS!$C$1:$D$999,2,FALSE)</f>
        <v>14</v>
      </c>
      <c r="I248" s="2" t="str">
        <f t="shared" si="11"/>
        <v>Order_Details_1998_Extract@Discount</v>
      </c>
      <c r="J248" s="1" t="s">
        <v>10</v>
      </c>
      <c r="K248" s="1" t="s">
        <v>11</v>
      </c>
      <c r="L248" s="2" t="s">
        <v>340</v>
      </c>
      <c r="M248" s="2" t="s">
        <v>343</v>
      </c>
      <c r="O248" s="2">
        <v>1</v>
      </c>
      <c r="P248" s="2">
        <v>0</v>
      </c>
      <c r="Q248" s="2" t="s">
        <v>345</v>
      </c>
    </row>
    <row r="249" spans="1:17" x14ac:dyDescent="0.25">
      <c r="A249" s="2">
        <v>243</v>
      </c>
      <c r="B249" s="2">
        <f>VLOOKUP(SQL_LINEAGE!F249,SQL_LINEAGE_LABELS!$C$1:$D$999,2,FALSE)</f>
        <v>9</v>
      </c>
      <c r="C249" s="2" t="str">
        <f t="shared" ref="C249:C270" si="13">F249&amp;"@"&amp;G249</f>
        <v>Order_Details_Order_AGGR@NrOfProducts</v>
      </c>
      <c r="D249" s="1" t="s">
        <v>10</v>
      </c>
      <c r="E249" s="1" t="s">
        <v>11</v>
      </c>
      <c r="F249" s="2" t="s">
        <v>40</v>
      </c>
      <c r="G249" s="2" t="s">
        <v>144</v>
      </c>
      <c r="H249" s="2">
        <f>VLOOKUP(SQL_LINEAGE!L249,SQL_LINEAGE_LABELS!$C$1:$D$999,2,FALSE)</f>
        <v>14</v>
      </c>
      <c r="I249" s="2" t="str">
        <f t="shared" si="11"/>
        <v>Order_Details_1998_Extract@NrOfProducts</v>
      </c>
      <c r="J249" s="1" t="s">
        <v>10</v>
      </c>
      <c r="K249" s="1" t="s">
        <v>11</v>
      </c>
      <c r="L249" s="2" t="s">
        <v>340</v>
      </c>
      <c r="M249" s="2" t="s">
        <v>144</v>
      </c>
      <c r="O249" s="2">
        <v>1</v>
      </c>
      <c r="P249" s="2">
        <v>0</v>
      </c>
      <c r="Q249" s="2" t="s">
        <v>345</v>
      </c>
    </row>
    <row r="250" spans="1:17" x14ac:dyDescent="0.25">
      <c r="A250" s="2">
        <v>244</v>
      </c>
      <c r="B250" s="2">
        <f>VLOOKUP(SQL_LINEAGE!F250,SQL_LINEAGE_LABELS!$C$1:$D$999,2,FALSE)</f>
        <v>9</v>
      </c>
      <c r="C250" s="2" t="str">
        <f t="shared" si="13"/>
        <v>Order_Details_Order_AGGR@avg_order_unitprice</v>
      </c>
      <c r="D250" s="1" t="s">
        <v>10</v>
      </c>
      <c r="E250" s="1" t="s">
        <v>11</v>
      </c>
      <c r="F250" s="2" t="s">
        <v>40</v>
      </c>
      <c r="G250" s="2" t="s">
        <v>148</v>
      </c>
      <c r="H250" s="2">
        <f>VLOOKUP(SQL_LINEAGE!L250,SQL_LINEAGE_LABELS!$C$1:$D$999,2,FALSE)</f>
        <v>14</v>
      </c>
      <c r="I250" s="2" t="str">
        <f t="shared" si="11"/>
        <v>Order_Details_1998_Extract@avg_order_unitprice</v>
      </c>
      <c r="J250" s="1" t="s">
        <v>10</v>
      </c>
      <c r="K250" s="1" t="s">
        <v>11</v>
      </c>
      <c r="L250" s="2" t="s">
        <v>340</v>
      </c>
      <c r="M250" s="2" t="s">
        <v>148</v>
      </c>
      <c r="O250" s="2">
        <v>1</v>
      </c>
      <c r="P250" s="2">
        <v>0</v>
      </c>
      <c r="Q250" s="2" t="s">
        <v>345</v>
      </c>
    </row>
    <row r="251" spans="1:17" x14ac:dyDescent="0.25">
      <c r="A251" s="2">
        <v>245</v>
      </c>
      <c r="B251" s="2">
        <f>VLOOKUP(SQL_LINEAGE!F251,SQL_LINEAGE_LABELS!$C$1:$D$999,2,FALSE)</f>
        <v>9</v>
      </c>
      <c r="C251" s="2" t="str">
        <f t="shared" si="13"/>
        <v>Order_Details_Order_AGGR@max_order_discount</v>
      </c>
      <c r="D251" s="1" t="s">
        <v>10</v>
      </c>
      <c r="E251" s="1" t="s">
        <v>11</v>
      </c>
      <c r="F251" s="2" t="s">
        <v>40</v>
      </c>
      <c r="G251" s="2" t="s">
        <v>150</v>
      </c>
      <c r="H251" s="2">
        <f>VLOOKUP(SQL_LINEAGE!L251,SQL_LINEAGE_LABELS!$C$1:$D$999,2,FALSE)</f>
        <v>14</v>
      </c>
      <c r="I251" s="2" t="str">
        <f t="shared" si="11"/>
        <v>Order_Details_1998_Extract@max_order_discount</v>
      </c>
      <c r="J251" s="1" t="s">
        <v>10</v>
      </c>
      <c r="K251" s="1" t="s">
        <v>11</v>
      </c>
      <c r="L251" s="2" t="s">
        <v>340</v>
      </c>
      <c r="M251" s="2" t="s">
        <v>150</v>
      </c>
      <c r="O251" s="2">
        <v>1</v>
      </c>
      <c r="P251" s="2">
        <v>0</v>
      </c>
      <c r="Q251" s="2" t="s">
        <v>345</v>
      </c>
    </row>
    <row r="252" spans="1:17" x14ac:dyDescent="0.25">
      <c r="A252" s="2">
        <v>246</v>
      </c>
      <c r="B252" s="2">
        <f>VLOOKUP(SQL_LINEAGE!F252,SQL_LINEAGE_LABELS!$C$1:$D$999,2,FALSE)</f>
        <v>9</v>
      </c>
      <c r="C252" s="2" t="str">
        <f t="shared" si="13"/>
        <v>Order_Details_Order_AGGR@min_order_discount</v>
      </c>
      <c r="D252" s="1" t="s">
        <v>10</v>
      </c>
      <c r="E252" s="1" t="s">
        <v>11</v>
      </c>
      <c r="F252" s="2" t="s">
        <v>40</v>
      </c>
      <c r="G252" s="2" t="s">
        <v>153</v>
      </c>
      <c r="H252" s="2">
        <f>VLOOKUP(SQL_LINEAGE!L252,SQL_LINEAGE_LABELS!$C$1:$D$999,2,FALSE)</f>
        <v>14</v>
      </c>
      <c r="I252" s="2" t="str">
        <f t="shared" si="11"/>
        <v>Order_Details_1998_Extract@min_order_discount</v>
      </c>
      <c r="J252" s="1" t="s">
        <v>10</v>
      </c>
      <c r="K252" s="1" t="s">
        <v>11</v>
      </c>
      <c r="L252" s="2" t="s">
        <v>340</v>
      </c>
      <c r="M252" s="2" t="s">
        <v>153</v>
      </c>
      <c r="O252" s="2">
        <v>1</v>
      </c>
      <c r="P252" s="2">
        <v>0</v>
      </c>
      <c r="Q252" s="2" t="s">
        <v>345</v>
      </c>
    </row>
    <row r="253" spans="1:17" x14ac:dyDescent="0.25">
      <c r="A253" s="2">
        <v>247</v>
      </c>
      <c r="B253" s="2">
        <f>VLOOKUP(SQL_LINEAGE!F253,SQL_LINEAGE_LABELS!$C$1:$D$999,2,FALSE)</f>
        <v>9</v>
      </c>
      <c r="C253" s="2" t="str">
        <f t="shared" si="13"/>
        <v>Order_Details_Order_AGGR@total_quantity</v>
      </c>
      <c r="D253" s="1" t="s">
        <v>10</v>
      </c>
      <c r="E253" s="1" t="s">
        <v>11</v>
      </c>
      <c r="F253" s="2" t="s">
        <v>40</v>
      </c>
      <c r="G253" s="2" t="s">
        <v>156</v>
      </c>
      <c r="H253" s="2">
        <f>VLOOKUP(SQL_LINEAGE!L253,SQL_LINEAGE_LABELS!$C$1:$D$999,2,FALSE)</f>
        <v>14</v>
      </c>
      <c r="I253" s="2" t="str">
        <f t="shared" si="11"/>
        <v>Order_Details_1998_Extract@ total_quantity</v>
      </c>
      <c r="J253" s="1" t="s">
        <v>10</v>
      </c>
      <c r="K253" s="1" t="s">
        <v>11</v>
      </c>
      <c r="L253" s="2" t="s">
        <v>340</v>
      </c>
      <c r="M253" s="2" t="s">
        <v>341</v>
      </c>
      <c r="O253" s="2">
        <v>1</v>
      </c>
      <c r="P253" s="2">
        <v>0</v>
      </c>
      <c r="Q253" s="2" t="s">
        <v>345</v>
      </c>
    </row>
    <row r="254" spans="1:17" x14ac:dyDescent="0.25">
      <c r="A254" s="2">
        <v>248</v>
      </c>
      <c r="B254" s="2">
        <f>VLOOKUP(SQL_LINEAGE!F254,SQL_LINEAGE_LABELS!$C$1:$D$999,2,FALSE)</f>
        <v>10</v>
      </c>
      <c r="C254" s="2" t="str">
        <f t="shared" si="13"/>
        <v>Order_Details_Product_AGGR@product_quantity_year</v>
      </c>
      <c r="D254" s="1" t="s">
        <v>10</v>
      </c>
      <c r="E254" s="1" t="s">
        <v>11</v>
      </c>
      <c r="F254" s="2" t="s">
        <v>41</v>
      </c>
      <c r="G254" s="2" t="s">
        <v>164</v>
      </c>
      <c r="H254" s="2">
        <f>VLOOKUP(SQL_LINEAGE!L254,SQL_LINEAGE_LABELS!$C$1:$D$999,2,FALSE)</f>
        <v>14</v>
      </c>
      <c r="I254" s="2" t="str">
        <f t="shared" si="11"/>
        <v>Order_Details_1998_Extract@product_quantity_year</v>
      </c>
      <c r="J254" s="1" t="s">
        <v>10</v>
      </c>
      <c r="K254" s="1" t="s">
        <v>11</v>
      </c>
      <c r="L254" s="2" t="s">
        <v>340</v>
      </c>
      <c r="M254" s="2" t="s">
        <v>164</v>
      </c>
      <c r="O254" s="2">
        <v>1</v>
      </c>
      <c r="P254" s="2">
        <v>0</v>
      </c>
      <c r="Q254" s="2" t="s">
        <v>345</v>
      </c>
    </row>
    <row r="255" spans="1:17" x14ac:dyDescent="0.25">
      <c r="A255" s="2">
        <v>249</v>
      </c>
      <c r="B255" s="2">
        <f>VLOOKUP(SQL_LINEAGE!F255,SQL_LINEAGE_LABELS!$C$1:$D$999,2,FALSE)</f>
        <v>0</v>
      </c>
      <c r="C255" s="2" t="str">
        <f t="shared" si="13"/>
        <v>[Order Details]@quantity</v>
      </c>
      <c r="D255" s="1" t="s">
        <v>10</v>
      </c>
      <c r="E255" s="1" t="s">
        <v>11</v>
      </c>
      <c r="F255" s="2" t="s">
        <v>21</v>
      </c>
      <c r="G255" s="2" t="s">
        <v>162</v>
      </c>
      <c r="H255" s="2">
        <f>VLOOKUP(SQL_LINEAGE!L255,SQL_LINEAGE_LABELS!$C$1:$D$999,2,FALSE)</f>
        <v>14</v>
      </c>
      <c r="I255" s="2" t="str">
        <f t="shared" si="11"/>
        <v>Order_Details_1998_Extract@perc_of_product_quantity_year</v>
      </c>
      <c r="J255" s="1" t="s">
        <v>10</v>
      </c>
      <c r="K255" s="1" t="s">
        <v>11</v>
      </c>
      <c r="L255" s="2" t="s">
        <v>340</v>
      </c>
      <c r="M255" s="2" t="s">
        <v>344</v>
      </c>
      <c r="N255" s="2" t="s">
        <v>352</v>
      </c>
      <c r="O255" s="2">
        <v>1</v>
      </c>
      <c r="P255" s="2">
        <v>0</v>
      </c>
      <c r="Q255" s="2" t="s">
        <v>358</v>
      </c>
    </row>
    <row r="256" spans="1:17" x14ac:dyDescent="0.25">
      <c r="A256" s="2">
        <v>250</v>
      </c>
      <c r="B256" s="2">
        <f>VLOOKUP(SQL_LINEAGE!F256,SQL_LINEAGE_LABELS!$C$1:$D$999,2,FALSE)</f>
        <v>10</v>
      </c>
      <c r="C256" s="2" t="str">
        <f t="shared" si="13"/>
        <v>Order_Details_Product_AGGR@product_quantity_year</v>
      </c>
      <c r="D256" s="1" t="s">
        <v>10</v>
      </c>
      <c r="E256" s="1" t="s">
        <v>11</v>
      </c>
      <c r="F256" s="2" t="s">
        <v>41</v>
      </c>
      <c r="G256" s="2" t="s">
        <v>164</v>
      </c>
      <c r="H256" s="2">
        <f>VLOOKUP(SQL_LINEAGE!L256,SQL_LINEAGE_LABELS!$C$1:$D$999,2,FALSE)</f>
        <v>14</v>
      </c>
      <c r="I256" s="2" t="str">
        <f t="shared" si="11"/>
        <v>Order_Details_1998_Extract@perc_of_product_quantity_year</v>
      </c>
      <c r="J256" s="1" t="s">
        <v>10</v>
      </c>
      <c r="K256" s="1" t="s">
        <v>11</v>
      </c>
      <c r="L256" s="2" t="s">
        <v>340</v>
      </c>
      <c r="M256" s="2" t="s">
        <v>344</v>
      </c>
      <c r="N256" s="2" t="s">
        <v>352</v>
      </c>
      <c r="O256" s="2">
        <v>1</v>
      </c>
      <c r="P256" s="2">
        <v>0</v>
      </c>
      <c r="Q256" s="2" t="s">
        <v>358</v>
      </c>
    </row>
    <row r="257" spans="1:17" s="8" customFormat="1" x14ac:dyDescent="0.25">
      <c r="A257" s="8">
        <v>251</v>
      </c>
      <c r="B257" s="8">
        <f>VLOOKUP(SQL_LINEAGE!F257,SQL_LINEAGE_LABELS!$C$1:$D$999,2,FALSE)</f>
        <v>2</v>
      </c>
      <c r="C257" s="8" t="str">
        <f t="shared" si="13"/>
        <v>Categories_Extract@CategoryID</v>
      </c>
      <c r="D257" s="9" t="s">
        <v>10</v>
      </c>
      <c r="E257" s="9" t="s">
        <v>11</v>
      </c>
      <c r="F257" s="8" t="s">
        <v>17</v>
      </c>
      <c r="G257" s="8" t="s">
        <v>53</v>
      </c>
      <c r="H257" s="8">
        <f>VLOOKUP(SQL_LINEAGE!L257,SQL_LINEAGE_LABELS!$C$1:$D$999,2,FALSE)</f>
        <v>30</v>
      </c>
      <c r="I257" s="8" t="str">
        <f t="shared" si="11"/>
        <v>Categories_Extract.csv@CategoryID</v>
      </c>
      <c r="J257" s="9" t="s">
        <v>359</v>
      </c>
      <c r="K257" s="8" t="s">
        <v>360</v>
      </c>
      <c r="L257" s="8" t="s">
        <v>361</v>
      </c>
      <c r="M257" s="8" t="s">
        <v>53</v>
      </c>
      <c r="O257" s="8">
        <v>1</v>
      </c>
      <c r="P257" s="8">
        <v>0</v>
      </c>
      <c r="Q257" s="8" t="s">
        <v>345</v>
      </c>
    </row>
    <row r="258" spans="1:17" x14ac:dyDescent="0.25">
      <c r="A258" s="2">
        <v>252</v>
      </c>
      <c r="B258" s="2">
        <f>VLOOKUP(SQL_LINEAGE!F258,SQL_LINEAGE_LABELS!$C$1:$D$999,2,FALSE)</f>
        <v>2</v>
      </c>
      <c r="C258" s="2" t="str">
        <f t="shared" si="13"/>
        <v>Categories_Extract@CategoryName</v>
      </c>
      <c r="D258" s="1" t="s">
        <v>10</v>
      </c>
      <c r="E258" s="1" t="s">
        <v>11</v>
      </c>
      <c r="F258" s="2" t="s">
        <v>17</v>
      </c>
      <c r="G258" s="2" t="s">
        <v>56</v>
      </c>
      <c r="H258" s="2">
        <f>VLOOKUP(SQL_LINEAGE!L258,SQL_LINEAGE_LABELS!$C$1:$D$999,2,FALSE)</f>
        <v>30</v>
      </c>
      <c r="I258" s="2" t="str">
        <f t="shared" si="11"/>
        <v>Categories_Extract.csv@CategoryName</v>
      </c>
      <c r="J258" s="1" t="s">
        <v>359</v>
      </c>
      <c r="K258" s="2" t="s">
        <v>360</v>
      </c>
      <c r="L258" s="2" t="s">
        <v>361</v>
      </c>
      <c r="M258" s="2" t="s">
        <v>56</v>
      </c>
      <c r="O258" s="2">
        <v>1</v>
      </c>
      <c r="P258" s="2">
        <v>0</v>
      </c>
      <c r="Q258" s="2" t="s">
        <v>345</v>
      </c>
    </row>
    <row r="259" spans="1:17" x14ac:dyDescent="0.25">
      <c r="A259" s="2">
        <v>253</v>
      </c>
      <c r="B259" s="2">
        <f>VLOOKUP(SQL_LINEAGE!F259,SQL_LINEAGE_LABELS!$C$1:$D$999,2,FALSE)</f>
        <v>2</v>
      </c>
      <c r="C259" s="2" t="str">
        <f t="shared" si="13"/>
        <v>Categories_Extract@Description</v>
      </c>
      <c r="D259" s="1" t="s">
        <v>10</v>
      </c>
      <c r="E259" s="1" t="s">
        <v>11</v>
      </c>
      <c r="F259" s="2" t="s">
        <v>17</v>
      </c>
      <c r="G259" s="2" t="s">
        <v>59</v>
      </c>
      <c r="H259" s="2">
        <f>VLOOKUP(SQL_LINEAGE!L259,SQL_LINEAGE_LABELS!$C$1:$D$999,2,FALSE)</f>
        <v>30</v>
      </c>
      <c r="I259" s="2" t="str">
        <f t="shared" si="11"/>
        <v>Categories_Extract.csv@Description</v>
      </c>
      <c r="J259" s="1" t="s">
        <v>359</v>
      </c>
      <c r="K259" s="2" t="s">
        <v>360</v>
      </c>
      <c r="L259" s="2" t="s">
        <v>361</v>
      </c>
      <c r="M259" s="2" t="s">
        <v>59</v>
      </c>
      <c r="O259" s="2">
        <v>1</v>
      </c>
      <c r="P259" s="2">
        <v>0</v>
      </c>
      <c r="Q259" s="2" t="s">
        <v>345</v>
      </c>
    </row>
    <row r="260" spans="1:17" x14ac:dyDescent="0.25">
      <c r="A260" s="2">
        <v>254</v>
      </c>
      <c r="B260" s="2">
        <f>VLOOKUP(SQL_LINEAGE!F260,SQL_LINEAGE_LABELS!$C$1:$D$999,2,FALSE)</f>
        <v>4</v>
      </c>
      <c r="C260" s="2" t="str">
        <f t="shared" si="13"/>
        <v>Customers_Extract@CustomerID</v>
      </c>
      <c r="D260" s="1" t="s">
        <v>10</v>
      </c>
      <c r="E260" s="1" t="s">
        <v>11</v>
      </c>
      <c r="F260" s="2" t="s">
        <v>36</v>
      </c>
      <c r="G260" s="2" t="s">
        <v>62</v>
      </c>
      <c r="H260" s="2">
        <f>VLOOKUP(SQL_LINEAGE!L260,SQL_LINEAGE_LABELS!$C$1:$D$999,2,FALSE)</f>
        <v>31</v>
      </c>
      <c r="I260" s="2" t="str">
        <f t="shared" ref="I260:I270" si="14">L260&amp;"@"&amp;M260</f>
        <v>Customers_Extract.csv@CustomerID</v>
      </c>
      <c r="J260" s="1" t="s">
        <v>359</v>
      </c>
      <c r="K260" s="2" t="s">
        <v>360</v>
      </c>
      <c r="L260" s="2" t="s">
        <v>362</v>
      </c>
      <c r="M260" s="2" t="s">
        <v>62</v>
      </c>
      <c r="O260" s="2">
        <v>1</v>
      </c>
      <c r="P260" s="2">
        <v>0</v>
      </c>
      <c r="Q260" s="2" t="s">
        <v>345</v>
      </c>
    </row>
    <row r="261" spans="1:17" x14ac:dyDescent="0.25">
      <c r="A261" s="2">
        <v>255</v>
      </c>
      <c r="B261" s="2">
        <f>VLOOKUP(SQL_LINEAGE!F261,SQL_LINEAGE_LABELS!$C$1:$D$999,2,FALSE)</f>
        <v>4</v>
      </c>
      <c r="C261" s="2" t="str">
        <f t="shared" si="13"/>
        <v>Customers_Extract@CompanyName</v>
      </c>
      <c r="D261" s="1" t="s">
        <v>10</v>
      </c>
      <c r="E261" s="1" t="s">
        <v>11</v>
      </c>
      <c r="F261" s="2" t="s">
        <v>36</v>
      </c>
      <c r="G261" s="2" t="s">
        <v>65</v>
      </c>
      <c r="H261" s="2">
        <f>VLOOKUP(SQL_LINEAGE!L261,SQL_LINEAGE_LABELS!$C$1:$D$999,2,FALSE)</f>
        <v>31</v>
      </c>
      <c r="I261" s="2" t="str">
        <f t="shared" si="14"/>
        <v>Customers_Extract.csv@CompanyName</v>
      </c>
      <c r="J261" s="1" t="s">
        <v>359</v>
      </c>
      <c r="K261" s="2" t="s">
        <v>360</v>
      </c>
      <c r="L261" s="2" t="s">
        <v>362</v>
      </c>
      <c r="M261" s="2" t="s">
        <v>65</v>
      </c>
      <c r="O261" s="2">
        <v>1</v>
      </c>
      <c r="P261" s="2">
        <v>0</v>
      </c>
      <c r="Q261" s="2" t="s">
        <v>345</v>
      </c>
    </row>
    <row r="262" spans="1:17" x14ac:dyDescent="0.25">
      <c r="A262" s="2">
        <v>256</v>
      </c>
      <c r="B262" s="2">
        <f>VLOOKUP(SQL_LINEAGE!F262,SQL_LINEAGE_LABELS!$C$1:$D$999,2,FALSE)</f>
        <v>4</v>
      </c>
      <c r="C262" s="2" t="str">
        <f t="shared" si="13"/>
        <v>Customers_Extract@ContactName</v>
      </c>
      <c r="D262" s="1" t="s">
        <v>10</v>
      </c>
      <c r="E262" s="1" t="s">
        <v>11</v>
      </c>
      <c r="F262" s="2" t="s">
        <v>36</v>
      </c>
      <c r="G262" s="2" t="s">
        <v>68</v>
      </c>
      <c r="H262" s="2">
        <f>VLOOKUP(SQL_LINEAGE!L262,SQL_LINEAGE_LABELS!$C$1:$D$999,2,FALSE)</f>
        <v>31</v>
      </c>
      <c r="I262" s="2" t="str">
        <f t="shared" si="14"/>
        <v>Customers_Extract.csv@ContactName</v>
      </c>
      <c r="J262" s="1" t="s">
        <v>359</v>
      </c>
      <c r="K262" s="2" t="s">
        <v>360</v>
      </c>
      <c r="L262" s="2" t="s">
        <v>362</v>
      </c>
      <c r="M262" s="2" t="s">
        <v>68</v>
      </c>
      <c r="O262" s="2">
        <v>1</v>
      </c>
      <c r="P262" s="2">
        <v>0</v>
      </c>
      <c r="Q262" s="2" t="s">
        <v>345</v>
      </c>
    </row>
    <row r="263" spans="1:17" x14ac:dyDescent="0.25">
      <c r="A263" s="2">
        <v>257</v>
      </c>
      <c r="B263" s="2">
        <f>VLOOKUP(SQL_LINEAGE!F263,SQL_LINEAGE_LABELS!$C$1:$D$999,2,FALSE)</f>
        <v>4</v>
      </c>
      <c r="C263" s="2" t="str">
        <f t="shared" si="13"/>
        <v>Customers_Extract@ContactTitle</v>
      </c>
      <c r="D263" s="1" t="s">
        <v>10</v>
      </c>
      <c r="E263" s="1" t="s">
        <v>11</v>
      </c>
      <c r="F263" s="2" t="s">
        <v>36</v>
      </c>
      <c r="G263" s="2" t="s">
        <v>71</v>
      </c>
      <c r="H263" s="2">
        <f>VLOOKUP(SQL_LINEAGE!L263,SQL_LINEAGE_LABELS!$C$1:$D$999,2,FALSE)</f>
        <v>31</v>
      </c>
      <c r="I263" s="2" t="str">
        <f t="shared" si="14"/>
        <v>Customers_Extract.csv@ContactTitle</v>
      </c>
      <c r="J263" s="1" t="s">
        <v>359</v>
      </c>
      <c r="K263" s="2" t="s">
        <v>360</v>
      </c>
      <c r="L263" s="2" t="s">
        <v>362</v>
      </c>
      <c r="M263" s="2" t="s">
        <v>71</v>
      </c>
      <c r="O263" s="2">
        <v>1</v>
      </c>
      <c r="P263" s="2">
        <v>0</v>
      </c>
      <c r="Q263" s="2" t="s">
        <v>345</v>
      </c>
    </row>
    <row r="264" spans="1:17" x14ac:dyDescent="0.25">
      <c r="A264" s="2">
        <v>258</v>
      </c>
      <c r="B264" s="2">
        <f>VLOOKUP(SQL_LINEAGE!F264,SQL_LINEAGE_LABELS!$C$1:$D$999,2,FALSE)</f>
        <v>4</v>
      </c>
      <c r="C264" s="2" t="str">
        <f t="shared" si="13"/>
        <v>Customers_Extract@Address</v>
      </c>
      <c r="D264" s="1" t="s">
        <v>10</v>
      </c>
      <c r="E264" s="1" t="s">
        <v>11</v>
      </c>
      <c r="F264" s="2" t="s">
        <v>36</v>
      </c>
      <c r="G264" s="2" t="s">
        <v>74</v>
      </c>
      <c r="H264" s="2">
        <f>VLOOKUP(SQL_LINEAGE!L264,SQL_LINEAGE_LABELS!$C$1:$D$999,2,FALSE)</f>
        <v>31</v>
      </c>
      <c r="I264" s="2" t="str">
        <f t="shared" si="14"/>
        <v>Customers_Extract.csv@Address</v>
      </c>
      <c r="J264" s="1" t="s">
        <v>359</v>
      </c>
      <c r="K264" s="2" t="s">
        <v>360</v>
      </c>
      <c r="L264" s="2" t="s">
        <v>362</v>
      </c>
      <c r="M264" s="2" t="s">
        <v>74</v>
      </c>
      <c r="O264" s="2">
        <v>1</v>
      </c>
      <c r="P264" s="2">
        <v>0</v>
      </c>
      <c r="Q264" s="2" t="s">
        <v>345</v>
      </c>
    </row>
    <row r="265" spans="1:17" x14ac:dyDescent="0.25">
      <c r="A265" s="2">
        <v>259</v>
      </c>
      <c r="B265" s="2">
        <f>VLOOKUP(SQL_LINEAGE!F265,SQL_LINEAGE_LABELS!$C$1:$D$999,2,FALSE)</f>
        <v>4</v>
      </c>
      <c r="C265" s="2" t="str">
        <f t="shared" si="13"/>
        <v>Customers_Extract@City</v>
      </c>
      <c r="D265" s="1" t="s">
        <v>10</v>
      </c>
      <c r="E265" s="1" t="s">
        <v>11</v>
      </c>
      <c r="F265" s="2" t="s">
        <v>36</v>
      </c>
      <c r="G265" s="2" t="s">
        <v>77</v>
      </c>
      <c r="H265" s="2">
        <f>VLOOKUP(SQL_LINEAGE!L265,SQL_LINEAGE_LABELS!$C$1:$D$999,2,FALSE)</f>
        <v>31</v>
      </c>
      <c r="I265" s="2" t="str">
        <f t="shared" si="14"/>
        <v>Customers_Extract.csv@City</v>
      </c>
      <c r="J265" s="1" t="s">
        <v>359</v>
      </c>
      <c r="K265" s="2" t="s">
        <v>360</v>
      </c>
      <c r="L265" s="2" t="s">
        <v>362</v>
      </c>
      <c r="M265" s="2" t="s">
        <v>77</v>
      </c>
      <c r="O265" s="2">
        <v>1</v>
      </c>
      <c r="P265" s="2">
        <v>0</v>
      </c>
      <c r="Q265" s="2" t="s">
        <v>345</v>
      </c>
    </row>
    <row r="266" spans="1:17" x14ac:dyDescent="0.25">
      <c r="A266" s="2">
        <v>260</v>
      </c>
      <c r="B266" s="2">
        <f>VLOOKUP(SQL_LINEAGE!F266,SQL_LINEAGE_LABELS!$C$1:$D$999,2,FALSE)</f>
        <v>4</v>
      </c>
      <c r="C266" s="2" t="str">
        <f t="shared" si="13"/>
        <v>Customers_Extract@Region</v>
      </c>
      <c r="D266" s="1" t="s">
        <v>10</v>
      </c>
      <c r="E266" s="1" t="s">
        <v>11</v>
      </c>
      <c r="F266" s="2" t="s">
        <v>36</v>
      </c>
      <c r="G266" s="2" t="s">
        <v>24</v>
      </c>
      <c r="H266" s="2">
        <f>VLOOKUP(SQL_LINEAGE!L266,SQL_LINEAGE_LABELS!$C$1:$D$999,2,FALSE)</f>
        <v>31</v>
      </c>
      <c r="I266" s="2" t="str">
        <f t="shared" si="14"/>
        <v>Customers_Extract.csv@Region</v>
      </c>
      <c r="J266" s="1" t="s">
        <v>359</v>
      </c>
      <c r="K266" s="2" t="s">
        <v>360</v>
      </c>
      <c r="L266" s="2" t="s">
        <v>362</v>
      </c>
      <c r="M266" s="2" t="s">
        <v>24</v>
      </c>
      <c r="O266" s="2">
        <v>1</v>
      </c>
      <c r="P266" s="2">
        <v>0</v>
      </c>
      <c r="Q266" s="2" t="s">
        <v>345</v>
      </c>
    </row>
    <row r="267" spans="1:17" x14ac:dyDescent="0.25">
      <c r="A267" s="2">
        <v>261</v>
      </c>
      <c r="B267" s="2">
        <f>VLOOKUP(SQL_LINEAGE!F267,SQL_LINEAGE_LABELS!$C$1:$D$999,2,FALSE)</f>
        <v>4</v>
      </c>
      <c r="C267" s="2" t="str">
        <f t="shared" si="13"/>
        <v>Customers_Extract@PostalCode</v>
      </c>
      <c r="D267" s="1" t="s">
        <v>10</v>
      </c>
      <c r="E267" s="1" t="s">
        <v>11</v>
      </c>
      <c r="F267" s="2" t="s">
        <v>36</v>
      </c>
      <c r="G267" s="2" t="s">
        <v>82</v>
      </c>
      <c r="H267" s="2">
        <f>VLOOKUP(SQL_LINEAGE!L267,SQL_LINEAGE_LABELS!$C$1:$D$999,2,FALSE)</f>
        <v>31</v>
      </c>
      <c r="I267" s="2" t="str">
        <f t="shared" si="14"/>
        <v>Customers_Extract.csv@PostalCode</v>
      </c>
      <c r="J267" s="1" t="s">
        <v>359</v>
      </c>
      <c r="K267" s="2" t="s">
        <v>360</v>
      </c>
      <c r="L267" s="2" t="s">
        <v>362</v>
      </c>
      <c r="M267" s="2" t="s">
        <v>82</v>
      </c>
      <c r="O267" s="2">
        <v>1</v>
      </c>
      <c r="P267" s="2">
        <v>0</v>
      </c>
      <c r="Q267" s="2" t="s">
        <v>345</v>
      </c>
    </row>
    <row r="268" spans="1:17" x14ac:dyDescent="0.25">
      <c r="A268" s="2">
        <v>262</v>
      </c>
      <c r="B268" s="2">
        <f>VLOOKUP(SQL_LINEAGE!F268,SQL_LINEAGE_LABELS!$C$1:$D$999,2,FALSE)</f>
        <v>4</v>
      </c>
      <c r="C268" s="2" t="str">
        <f t="shared" si="13"/>
        <v>Customers_Extract@Country</v>
      </c>
      <c r="D268" s="1" t="s">
        <v>10</v>
      </c>
      <c r="E268" s="1" t="s">
        <v>11</v>
      </c>
      <c r="F268" s="2" t="s">
        <v>36</v>
      </c>
      <c r="G268" s="2" t="s">
        <v>85</v>
      </c>
      <c r="H268" s="2">
        <f>VLOOKUP(SQL_LINEAGE!L268,SQL_LINEAGE_LABELS!$C$1:$D$999,2,FALSE)</f>
        <v>31</v>
      </c>
      <c r="I268" s="2" t="str">
        <f t="shared" si="14"/>
        <v>Customers_Extract.csv@Country</v>
      </c>
      <c r="J268" s="1" t="s">
        <v>359</v>
      </c>
      <c r="K268" s="2" t="s">
        <v>360</v>
      </c>
      <c r="L268" s="2" t="s">
        <v>362</v>
      </c>
      <c r="M268" s="2" t="s">
        <v>85</v>
      </c>
      <c r="O268" s="2">
        <v>1</v>
      </c>
      <c r="P268" s="2">
        <v>0</v>
      </c>
      <c r="Q268" s="2" t="s">
        <v>345</v>
      </c>
    </row>
    <row r="269" spans="1:17" x14ac:dyDescent="0.25">
      <c r="A269" s="2">
        <v>263</v>
      </c>
      <c r="B269" s="2">
        <f>VLOOKUP(SQL_LINEAGE!F269,SQL_LINEAGE_LABELS!$C$1:$D$999,2,FALSE)</f>
        <v>4</v>
      </c>
      <c r="C269" s="2" t="str">
        <f t="shared" si="13"/>
        <v>Customers_Extract@Phone</v>
      </c>
      <c r="D269" s="1" t="s">
        <v>10</v>
      </c>
      <c r="E269" s="1" t="s">
        <v>11</v>
      </c>
      <c r="F269" s="2" t="s">
        <v>36</v>
      </c>
      <c r="G269" s="2" t="s">
        <v>88</v>
      </c>
      <c r="H269" s="2">
        <f>VLOOKUP(SQL_LINEAGE!L269,SQL_LINEAGE_LABELS!$C$1:$D$999,2,FALSE)</f>
        <v>31</v>
      </c>
      <c r="I269" s="2" t="str">
        <f t="shared" si="14"/>
        <v>Customers_Extract.csv@Phone</v>
      </c>
      <c r="J269" s="1" t="s">
        <v>359</v>
      </c>
      <c r="K269" s="2" t="s">
        <v>360</v>
      </c>
      <c r="L269" s="2" t="s">
        <v>362</v>
      </c>
      <c r="M269" s="2" t="s">
        <v>88</v>
      </c>
      <c r="O269" s="2">
        <v>1</v>
      </c>
      <c r="P269" s="2">
        <v>0</v>
      </c>
      <c r="Q269" s="2" t="s">
        <v>345</v>
      </c>
    </row>
    <row r="270" spans="1:17" x14ac:dyDescent="0.25">
      <c r="A270" s="2">
        <v>264</v>
      </c>
      <c r="B270" s="2">
        <f>VLOOKUP(SQL_LINEAGE!F270,SQL_LINEAGE_LABELS!$C$1:$D$999,2,FALSE)</f>
        <v>4</v>
      </c>
      <c r="C270" s="2" t="str">
        <f t="shared" si="13"/>
        <v>Customers_Extract@Fax</v>
      </c>
      <c r="D270" s="1" t="s">
        <v>10</v>
      </c>
      <c r="E270" s="1" t="s">
        <v>11</v>
      </c>
      <c r="F270" s="2" t="s">
        <v>36</v>
      </c>
      <c r="G270" s="2" t="s">
        <v>91</v>
      </c>
      <c r="H270" s="2">
        <f>VLOOKUP(SQL_LINEAGE!L270,SQL_LINEAGE_LABELS!$C$1:$D$999,2,FALSE)</f>
        <v>31</v>
      </c>
      <c r="I270" s="2" t="str">
        <f t="shared" si="14"/>
        <v>Customers_Extract.csv@Fax</v>
      </c>
      <c r="J270" s="1" t="s">
        <v>359</v>
      </c>
      <c r="K270" s="2" t="s">
        <v>360</v>
      </c>
      <c r="L270" s="2" t="s">
        <v>362</v>
      </c>
      <c r="M270" s="2" t="s">
        <v>91</v>
      </c>
      <c r="O270" s="2">
        <v>1</v>
      </c>
      <c r="P270" s="2">
        <v>0</v>
      </c>
      <c r="Q270" s="2" t="s">
        <v>345</v>
      </c>
    </row>
    <row r="271" spans="1:17" x14ac:dyDescent="0.25">
      <c r="A271" s="2">
        <v>265</v>
      </c>
      <c r="B271" s="2">
        <f>VLOOKUP(SQL_LINEAGE!F271,SQL_LINEAGE_LABELS!$C$1:$D$999,2,FALSE)</f>
        <v>7</v>
      </c>
      <c r="C271" s="1" t="s">
        <v>93</v>
      </c>
      <c r="D271" s="1" t="s">
        <v>10</v>
      </c>
      <c r="E271" s="1" t="s">
        <v>11</v>
      </c>
      <c r="F271" s="2" t="s">
        <v>19</v>
      </c>
      <c r="G271" s="2" t="s">
        <v>94</v>
      </c>
      <c r="H271" s="2">
        <f>VLOOKUP(SQL_LINEAGE!L271,SQL_LINEAGE_LABELS!$C$1:$D$999,2,FALSE)</f>
        <v>33</v>
      </c>
      <c r="I271" s="2" t="str">
        <f t="shared" ref="I271:I272" si="15">L271&amp;"@"&amp;M271</f>
        <v>EmployeeTerritories_Extract.csv@EmployeeID</v>
      </c>
      <c r="J271" s="1" t="s">
        <v>359</v>
      </c>
      <c r="K271" s="2" t="s">
        <v>360</v>
      </c>
      <c r="L271" s="2" t="s">
        <v>364</v>
      </c>
      <c r="M271" s="2" t="s">
        <v>94</v>
      </c>
    </row>
    <row r="272" spans="1:17" x14ac:dyDescent="0.25">
      <c r="A272" s="2">
        <v>266</v>
      </c>
      <c r="B272" s="2">
        <f>VLOOKUP(SQL_LINEAGE!F272,SQL_LINEAGE_LABELS!$C$1:$D$999,2,FALSE)</f>
        <v>7</v>
      </c>
      <c r="C272" s="1" t="s">
        <v>96</v>
      </c>
      <c r="D272" s="1" t="s">
        <v>10</v>
      </c>
      <c r="E272" s="1" t="s">
        <v>11</v>
      </c>
      <c r="F272" s="2" t="s">
        <v>19</v>
      </c>
      <c r="G272" s="2" t="s">
        <v>97</v>
      </c>
      <c r="H272" s="2">
        <f>VLOOKUP(SQL_LINEAGE!L272,SQL_LINEAGE_LABELS!$C$1:$D$999,2,FALSE)</f>
        <v>33</v>
      </c>
      <c r="I272" s="2" t="str">
        <f t="shared" si="15"/>
        <v>EmployeeTerritories_Extract.csv@TerritoryID</v>
      </c>
      <c r="J272" s="1" t="s">
        <v>359</v>
      </c>
      <c r="K272" s="2" t="s">
        <v>360</v>
      </c>
      <c r="L272" s="2" t="s">
        <v>364</v>
      </c>
      <c r="M272" s="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CCD7-C21C-486A-9478-C09BB5CBA6BC}">
  <dimension ref="A1:D48"/>
  <sheetViews>
    <sheetView topLeftCell="A13" zoomScale="145" zoomScaleNormal="145" workbookViewId="0">
      <selection activeCell="E32" sqref="E32"/>
    </sheetView>
  </sheetViews>
  <sheetFormatPr defaultRowHeight="14.4" x14ac:dyDescent="0.3"/>
  <cols>
    <col min="1" max="1" width="20" customWidth="1"/>
    <col min="3" max="3" width="31.44140625" customWidth="1"/>
  </cols>
  <sheetData>
    <row r="1" spans="1:4" x14ac:dyDescent="0.3">
      <c r="A1" s="6" t="s">
        <v>29</v>
      </c>
      <c r="B1" s="6" t="s">
        <v>30</v>
      </c>
      <c r="C1" s="6" t="s">
        <v>28</v>
      </c>
      <c r="D1" s="6" t="s">
        <v>51</v>
      </c>
    </row>
    <row r="2" spans="1:4" x14ac:dyDescent="0.3">
      <c r="A2" s="1" t="s">
        <v>10</v>
      </c>
      <c r="B2" s="2" t="s">
        <v>11</v>
      </c>
      <c r="C2" s="5" t="s">
        <v>21</v>
      </c>
      <c r="D2" s="5">
        <v>0</v>
      </c>
    </row>
    <row r="3" spans="1:4" x14ac:dyDescent="0.3">
      <c r="A3" s="1" t="s">
        <v>10</v>
      </c>
      <c r="B3" s="2" t="s">
        <v>11</v>
      </c>
      <c r="C3" s="5" t="s">
        <v>12</v>
      </c>
      <c r="D3" s="5">
        <v>1</v>
      </c>
    </row>
    <row r="4" spans="1:4" x14ac:dyDescent="0.3">
      <c r="A4" s="1" t="s">
        <v>10</v>
      </c>
      <c r="B4" s="2" t="s">
        <v>11</v>
      </c>
      <c r="C4" s="5" t="s">
        <v>17</v>
      </c>
      <c r="D4" s="5">
        <v>2</v>
      </c>
    </row>
    <row r="5" spans="1:4" x14ac:dyDescent="0.3">
      <c r="A5" s="1" t="s">
        <v>10</v>
      </c>
      <c r="B5" s="2" t="s">
        <v>11</v>
      </c>
      <c r="C5" s="5" t="s">
        <v>18</v>
      </c>
      <c r="D5" s="5">
        <v>3</v>
      </c>
    </row>
    <row r="6" spans="1:4" x14ac:dyDescent="0.3">
      <c r="A6" s="1" t="s">
        <v>10</v>
      </c>
      <c r="B6" s="2" t="s">
        <v>11</v>
      </c>
      <c r="C6" s="5" t="s">
        <v>36</v>
      </c>
      <c r="D6" s="5">
        <v>4</v>
      </c>
    </row>
    <row r="7" spans="1:4" x14ac:dyDescent="0.3">
      <c r="A7" s="1" t="s">
        <v>10</v>
      </c>
      <c r="B7" s="2" t="s">
        <v>11</v>
      </c>
      <c r="C7" s="5" t="s">
        <v>20</v>
      </c>
      <c r="D7" s="5">
        <v>5</v>
      </c>
    </row>
    <row r="8" spans="1:4" x14ac:dyDescent="0.3">
      <c r="A8" s="1" t="s">
        <v>10</v>
      </c>
      <c r="B8" s="2" t="s">
        <v>11</v>
      </c>
      <c r="C8" s="5" t="s">
        <v>37</v>
      </c>
      <c r="D8" s="5">
        <v>6</v>
      </c>
    </row>
    <row r="9" spans="1:4" x14ac:dyDescent="0.3">
      <c r="A9" s="1" t="s">
        <v>10</v>
      </c>
      <c r="B9" s="2" t="s">
        <v>11</v>
      </c>
      <c r="C9" s="5" t="s">
        <v>19</v>
      </c>
      <c r="D9" s="5">
        <v>7</v>
      </c>
    </row>
    <row r="10" spans="1:4" x14ac:dyDescent="0.3">
      <c r="A10" s="1" t="s">
        <v>10</v>
      </c>
      <c r="B10" s="2" t="s">
        <v>11</v>
      </c>
      <c r="C10" s="5" t="s">
        <v>38</v>
      </c>
      <c r="D10" s="5">
        <v>8</v>
      </c>
    </row>
    <row r="11" spans="1:4" x14ac:dyDescent="0.3">
      <c r="A11" s="1" t="s">
        <v>10</v>
      </c>
      <c r="B11" s="2" t="s">
        <v>11</v>
      </c>
      <c r="C11" s="5" t="s">
        <v>40</v>
      </c>
      <c r="D11" s="5">
        <v>9</v>
      </c>
    </row>
    <row r="12" spans="1:4" x14ac:dyDescent="0.3">
      <c r="A12" s="1" t="s">
        <v>10</v>
      </c>
      <c r="B12" s="2" t="s">
        <v>11</v>
      </c>
      <c r="C12" s="5" t="s">
        <v>41</v>
      </c>
      <c r="D12" s="5">
        <v>10</v>
      </c>
    </row>
    <row r="13" spans="1:4" x14ac:dyDescent="0.3">
      <c r="A13" s="1" t="s">
        <v>10</v>
      </c>
      <c r="B13" s="2" t="s">
        <v>11</v>
      </c>
      <c r="C13" s="5" t="s">
        <v>337</v>
      </c>
      <c r="D13" s="5">
        <v>11</v>
      </c>
    </row>
    <row r="14" spans="1:4" x14ac:dyDescent="0.3">
      <c r="A14" s="1" t="s">
        <v>10</v>
      </c>
      <c r="B14" s="2" t="s">
        <v>11</v>
      </c>
      <c r="C14" s="5" t="s">
        <v>338</v>
      </c>
      <c r="D14" s="5">
        <v>12</v>
      </c>
    </row>
    <row r="15" spans="1:4" x14ac:dyDescent="0.3">
      <c r="A15" s="1" t="s">
        <v>10</v>
      </c>
      <c r="B15" s="2" t="s">
        <v>11</v>
      </c>
      <c r="C15" s="5" t="s">
        <v>339</v>
      </c>
      <c r="D15" s="5">
        <v>13</v>
      </c>
    </row>
    <row r="16" spans="1:4" x14ac:dyDescent="0.3">
      <c r="A16" s="1" t="s">
        <v>10</v>
      </c>
      <c r="B16" s="2" t="s">
        <v>11</v>
      </c>
      <c r="C16" s="5" t="s">
        <v>340</v>
      </c>
      <c r="D16" s="5">
        <v>14</v>
      </c>
    </row>
    <row r="17" spans="1:4" x14ac:dyDescent="0.3">
      <c r="A17" s="1" t="s">
        <v>10</v>
      </c>
      <c r="B17" s="2" t="s">
        <v>11</v>
      </c>
      <c r="C17" s="5" t="s">
        <v>22</v>
      </c>
      <c r="D17" s="5">
        <v>15</v>
      </c>
    </row>
    <row r="18" spans="1:4" x14ac:dyDescent="0.3">
      <c r="A18" s="1" t="s">
        <v>10</v>
      </c>
      <c r="B18" s="2" t="s">
        <v>11</v>
      </c>
      <c r="C18" s="5" t="s">
        <v>42</v>
      </c>
      <c r="D18" s="5">
        <v>16</v>
      </c>
    </row>
    <row r="19" spans="1:4" x14ac:dyDescent="0.3">
      <c r="A19" s="1" t="s">
        <v>10</v>
      </c>
      <c r="B19" s="2" t="s">
        <v>11</v>
      </c>
      <c r="C19" s="5" t="s">
        <v>43</v>
      </c>
      <c r="D19" s="5">
        <v>17</v>
      </c>
    </row>
    <row r="20" spans="1:4" x14ac:dyDescent="0.3">
      <c r="A20" s="1" t="s">
        <v>10</v>
      </c>
      <c r="B20" s="2" t="s">
        <v>11</v>
      </c>
      <c r="C20" s="5" t="s">
        <v>44</v>
      </c>
      <c r="D20" s="5">
        <v>18</v>
      </c>
    </row>
    <row r="21" spans="1:4" x14ac:dyDescent="0.3">
      <c r="A21" s="1" t="s">
        <v>10</v>
      </c>
      <c r="B21" s="2" t="s">
        <v>11</v>
      </c>
      <c r="C21" s="5" t="s">
        <v>45</v>
      </c>
      <c r="D21" s="5">
        <v>19</v>
      </c>
    </row>
    <row r="22" spans="1:4" x14ac:dyDescent="0.3">
      <c r="A22" s="1" t="s">
        <v>10</v>
      </c>
      <c r="B22" s="2" t="s">
        <v>11</v>
      </c>
      <c r="C22" s="5" t="s">
        <v>23</v>
      </c>
      <c r="D22" s="5">
        <v>20</v>
      </c>
    </row>
    <row r="23" spans="1:4" x14ac:dyDescent="0.3">
      <c r="A23" s="1" t="s">
        <v>10</v>
      </c>
      <c r="B23" s="2" t="s">
        <v>11</v>
      </c>
      <c r="C23" s="5" t="s">
        <v>46</v>
      </c>
      <c r="D23" s="5">
        <v>21</v>
      </c>
    </row>
    <row r="24" spans="1:4" x14ac:dyDescent="0.3">
      <c r="A24" s="1" t="s">
        <v>10</v>
      </c>
      <c r="B24" s="2" t="s">
        <v>11</v>
      </c>
      <c r="C24" s="5" t="s">
        <v>24</v>
      </c>
      <c r="D24" s="5">
        <v>22</v>
      </c>
    </row>
    <row r="25" spans="1:4" x14ac:dyDescent="0.3">
      <c r="A25" s="1" t="s">
        <v>10</v>
      </c>
      <c r="B25" s="2" t="s">
        <v>11</v>
      </c>
      <c r="C25" s="5" t="s">
        <v>47</v>
      </c>
      <c r="D25" s="5">
        <v>23</v>
      </c>
    </row>
    <row r="26" spans="1:4" x14ac:dyDescent="0.3">
      <c r="A26" s="1" t="s">
        <v>10</v>
      </c>
      <c r="B26" s="2" t="s">
        <v>11</v>
      </c>
      <c r="C26" s="5" t="s">
        <v>26</v>
      </c>
      <c r="D26" s="5">
        <v>24</v>
      </c>
    </row>
    <row r="27" spans="1:4" x14ac:dyDescent="0.3">
      <c r="A27" s="1" t="s">
        <v>10</v>
      </c>
      <c r="B27" s="2" t="s">
        <v>11</v>
      </c>
      <c r="C27" s="5" t="s">
        <v>48</v>
      </c>
      <c r="D27" s="5">
        <v>25</v>
      </c>
    </row>
    <row r="28" spans="1:4" x14ac:dyDescent="0.3">
      <c r="A28" s="1" t="s">
        <v>10</v>
      </c>
      <c r="B28" s="2" t="s">
        <v>11</v>
      </c>
      <c r="C28" s="5" t="s">
        <v>25</v>
      </c>
      <c r="D28" s="5">
        <v>26</v>
      </c>
    </row>
    <row r="29" spans="1:4" x14ac:dyDescent="0.3">
      <c r="A29" s="1" t="s">
        <v>10</v>
      </c>
      <c r="B29" s="2" t="s">
        <v>11</v>
      </c>
      <c r="C29" s="5" t="s">
        <v>49</v>
      </c>
      <c r="D29" s="5">
        <v>27</v>
      </c>
    </row>
    <row r="30" spans="1:4" x14ac:dyDescent="0.3">
      <c r="A30" s="1" t="s">
        <v>10</v>
      </c>
      <c r="B30" s="2" t="s">
        <v>11</v>
      </c>
      <c r="C30" s="5" t="s">
        <v>27</v>
      </c>
      <c r="D30" s="5">
        <v>28</v>
      </c>
    </row>
    <row r="31" spans="1:4" x14ac:dyDescent="0.3">
      <c r="A31" s="1" t="s">
        <v>10</v>
      </c>
      <c r="B31" s="2" t="s">
        <v>11</v>
      </c>
      <c r="C31" s="5" t="s">
        <v>50</v>
      </c>
      <c r="D31" s="5">
        <v>29</v>
      </c>
    </row>
    <row r="32" spans="1:4" x14ac:dyDescent="0.3">
      <c r="A32" s="1" t="s">
        <v>359</v>
      </c>
      <c r="B32" s="2" t="s">
        <v>360</v>
      </c>
      <c r="C32" s="5" t="s">
        <v>361</v>
      </c>
      <c r="D32" s="5">
        <v>30</v>
      </c>
    </row>
    <row r="33" spans="1:4" x14ac:dyDescent="0.3">
      <c r="A33" s="1" t="s">
        <v>359</v>
      </c>
      <c r="B33" s="2" t="s">
        <v>360</v>
      </c>
      <c r="C33" s="5" t="s">
        <v>362</v>
      </c>
      <c r="D33" s="5">
        <v>31</v>
      </c>
    </row>
    <row r="34" spans="1:4" x14ac:dyDescent="0.3">
      <c r="A34" s="1" t="s">
        <v>359</v>
      </c>
      <c r="B34" s="2" t="s">
        <v>360</v>
      </c>
      <c r="C34" s="5" t="s">
        <v>363</v>
      </c>
      <c r="D34" s="5">
        <v>32</v>
      </c>
    </row>
    <row r="35" spans="1:4" x14ac:dyDescent="0.3">
      <c r="A35" s="1" t="s">
        <v>359</v>
      </c>
      <c r="B35" s="2" t="s">
        <v>360</v>
      </c>
      <c r="C35" s="5" t="s">
        <v>364</v>
      </c>
      <c r="D35" s="5">
        <v>33</v>
      </c>
    </row>
    <row r="36" spans="1:4" x14ac:dyDescent="0.3">
      <c r="A36" s="1" t="s">
        <v>359</v>
      </c>
      <c r="B36" s="2" t="s">
        <v>360</v>
      </c>
      <c r="C36" s="5" t="s">
        <v>365</v>
      </c>
      <c r="D36" s="5">
        <v>34</v>
      </c>
    </row>
    <row r="37" spans="1:4" x14ac:dyDescent="0.3">
      <c r="A37" s="1" t="s">
        <v>359</v>
      </c>
      <c r="B37" s="2" t="s">
        <v>360</v>
      </c>
      <c r="C37" s="5" t="s">
        <v>366</v>
      </c>
      <c r="D37" s="5">
        <v>35</v>
      </c>
    </row>
    <row r="38" spans="1:4" x14ac:dyDescent="0.3">
      <c r="A38" s="1" t="s">
        <v>359</v>
      </c>
      <c r="B38" s="2" t="s">
        <v>360</v>
      </c>
      <c r="C38" s="5" t="s">
        <v>367</v>
      </c>
      <c r="D38" s="5">
        <v>36</v>
      </c>
    </row>
    <row r="39" spans="1:4" x14ac:dyDescent="0.3">
      <c r="A39" s="1" t="s">
        <v>359</v>
      </c>
      <c r="B39" s="2" t="s">
        <v>360</v>
      </c>
      <c r="C39" s="5" t="s">
        <v>368</v>
      </c>
      <c r="D39" s="5">
        <v>37</v>
      </c>
    </row>
    <row r="40" spans="1:4" x14ac:dyDescent="0.3">
      <c r="A40" s="1" t="s">
        <v>359</v>
      </c>
      <c r="B40" s="2" t="s">
        <v>360</v>
      </c>
      <c r="C40" s="5" t="s">
        <v>369</v>
      </c>
      <c r="D40" s="5">
        <v>38</v>
      </c>
    </row>
    <row r="41" spans="1:4" x14ac:dyDescent="0.3">
      <c r="A41" s="1" t="s">
        <v>359</v>
      </c>
      <c r="B41" s="2" t="s">
        <v>360</v>
      </c>
      <c r="C41" s="5" t="s">
        <v>370</v>
      </c>
      <c r="D41" s="5">
        <v>39</v>
      </c>
    </row>
    <row r="42" spans="1:4" x14ac:dyDescent="0.3">
      <c r="A42" s="1" t="s">
        <v>359</v>
      </c>
      <c r="B42" s="2" t="s">
        <v>360</v>
      </c>
      <c r="C42" s="5" t="s">
        <v>371</v>
      </c>
      <c r="D42" s="5">
        <v>40</v>
      </c>
    </row>
    <row r="43" spans="1:4" x14ac:dyDescent="0.3">
      <c r="A43" s="1" t="s">
        <v>359</v>
      </c>
      <c r="B43" s="2" t="s">
        <v>360</v>
      </c>
      <c r="C43" s="5" t="s">
        <v>372</v>
      </c>
      <c r="D43" s="5">
        <v>41</v>
      </c>
    </row>
    <row r="44" spans="1:4" x14ac:dyDescent="0.3">
      <c r="A44" s="1" t="s">
        <v>359</v>
      </c>
      <c r="B44" s="2" t="s">
        <v>360</v>
      </c>
      <c r="C44" s="5" t="s">
        <v>373</v>
      </c>
      <c r="D44" s="5">
        <v>42</v>
      </c>
    </row>
    <row r="45" spans="1:4" x14ac:dyDescent="0.3">
      <c r="A45" s="1" t="s">
        <v>359</v>
      </c>
      <c r="B45" s="2" t="s">
        <v>360</v>
      </c>
      <c r="C45" s="5" t="s">
        <v>374</v>
      </c>
      <c r="D45" s="5">
        <v>43</v>
      </c>
    </row>
    <row r="46" spans="1:4" x14ac:dyDescent="0.3">
      <c r="A46" s="1" t="s">
        <v>359</v>
      </c>
      <c r="B46" s="2" t="s">
        <v>360</v>
      </c>
      <c r="C46" s="5" t="s">
        <v>375</v>
      </c>
      <c r="D46" s="5">
        <v>44</v>
      </c>
    </row>
    <row r="47" spans="1:4" x14ac:dyDescent="0.3">
      <c r="A47" s="1" t="s">
        <v>359</v>
      </c>
      <c r="B47" s="2" t="s">
        <v>360</v>
      </c>
      <c r="C47" s="5" t="s">
        <v>376</v>
      </c>
      <c r="D47" s="5">
        <v>45</v>
      </c>
    </row>
    <row r="48" spans="1:4" x14ac:dyDescent="0.3">
      <c r="A48" s="1" t="s">
        <v>359</v>
      </c>
      <c r="B48" s="2" t="s">
        <v>360</v>
      </c>
      <c r="C48" s="5" t="s">
        <v>377</v>
      </c>
      <c r="D48" s="5">
        <v>46</v>
      </c>
    </row>
  </sheetData>
  <sortState xmlns:xlrd2="http://schemas.microsoft.com/office/spreadsheetml/2017/richdata2" ref="A2:C31">
    <sortCondition ref="C2:C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D05-A972-48A5-A794-9D9BC1ACC558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be734d-eb4c-4292-a77e-674ed2ee61f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A60A36B45C17479D03F2FE44859793" ma:contentTypeVersion="15" ma:contentTypeDescription="Een nieuw document maken." ma:contentTypeScope="" ma:versionID="8e4c09f5ccef915c6d224c6c7d646e5a">
  <xsd:schema xmlns:xsd="http://www.w3.org/2001/XMLSchema" xmlns:xs="http://www.w3.org/2001/XMLSchema" xmlns:p="http://schemas.microsoft.com/office/2006/metadata/properties" xmlns:ns3="46be734d-eb4c-4292-a77e-674ed2ee61f1" xmlns:ns4="dcd5c2ca-01f0-4956-a351-2c69587d1cb0" targetNamespace="http://schemas.microsoft.com/office/2006/metadata/properties" ma:root="true" ma:fieldsID="2125427a8745b353dc952473de6032c2" ns3:_="" ns4:_="">
    <xsd:import namespace="46be734d-eb4c-4292-a77e-674ed2ee61f1"/>
    <xsd:import namespace="dcd5c2ca-01f0-4956-a351-2c69587d1c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e734d-eb4c-4292-a77e-674ed2ee6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5c2ca-01f0-4956-a351-2c69587d1cb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9A43C0-19CE-4F8E-8785-8744C71D4B93}">
  <ds:schemaRefs>
    <ds:schemaRef ds:uri="46be734d-eb4c-4292-a77e-674ed2ee61f1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cd5c2ca-01f0-4956-a351-2c69587d1cb0"/>
  </ds:schemaRefs>
</ds:datastoreItem>
</file>

<file path=customXml/itemProps2.xml><?xml version="1.0" encoding="utf-8"?>
<ds:datastoreItem xmlns:ds="http://schemas.openxmlformats.org/officeDocument/2006/customXml" ds:itemID="{5542AFC4-889F-4E0B-9549-938C043F4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C0049A-33DD-469B-851A-2CCD037E2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e734d-eb4c-4292-a77e-674ed2ee61f1"/>
    <ds:schemaRef ds:uri="dcd5c2ca-01f0-4956-a351-2c69587d1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Blad4</vt:lpstr>
      <vt:lpstr>SQL_LINEAGE</vt:lpstr>
      <vt:lpstr>SQL_LINEAGE_LABELS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Jurriaan Groot</dc:creator>
  <cp:lastModifiedBy>Máté Kaiser</cp:lastModifiedBy>
  <dcterms:created xsi:type="dcterms:W3CDTF">2024-01-22T18:20:49Z</dcterms:created>
  <dcterms:modified xsi:type="dcterms:W3CDTF">2024-01-23T12:15:47Z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0x0101009BA60A36B45C17479D03F2FE44859793</vt:lpwstr>
  </property>
</Properties>
</file>