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átéKaiser\Github\temporary\sql-code-parser\Lineage-Files\"/>
    </mc:Choice>
  </mc:AlternateContent>
  <xr:revisionPtr revIDLastSave="0" documentId="13_ncr:1_{03460EBA-DA70-4799-A7DF-2B1CFF99E297}" xr6:coauthVersionLast="47" xr6:coauthVersionMax="47" xr10:uidLastSave="{00000000-0000-0000-0000-000000000000}"/>
  <bookViews>
    <workbookView xWindow="-108" yWindow="-108" windowWidth="23256" windowHeight="13896" activeTab="1" xr2:uid="{2E6AC758-1CC8-4CE1-825F-5AF038431A36}"/>
  </bookViews>
  <sheets>
    <sheet name="Blad4" sheetId="4" r:id="rId1"/>
    <sheet name="SQL_LINEAGE" sheetId="1" r:id="rId2"/>
    <sheet name="SQL_LINEAGE_LABELS" sheetId="3" r:id="rId3"/>
    <sheet name="Sheet1" sheetId="5" r:id="rId4"/>
    <sheet name="Export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B759" i="1"/>
  <c r="B758" i="1"/>
  <c r="B757" i="1"/>
  <c r="B756" i="1"/>
  <c r="B755" i="1"/>
  <c r="B743" i="1"/>
  <c r="B742" i="1"/>
  <c r="B741" i="1"/>
  <c r="B740" i="1"/>
  <c r="B736" i="1"/>
  <c r="B735" i="1"/>
  <c r="B734" i="1"/>
  <c r="B733" i="1"/>
  <c r="B720" i="1"/>
  <c r="B719" i="1"/>
  <c r="B718" i="1"/>
  <c r="B717" i="1"/>
  <c r="B716" i="1"/>
  <c r="B715" i="1"/>
  <c r="B703" i="1"/>
  <c r="B702" i="1"/>
  <c r="B701" i="1"/>
  <c r="B700" i="1"/>
  <c r="B696" i="1"/>
  <c r="B695" i="1"/>
  <c r="B694" i="1"/>
  <c r="B693" i="1"/>
  <c r="B690" i="1"/>
  <c r="B689" i="1"/>
  <c r="B688" i="1"/>
  <c r="B687" i="1"/>
  <c r="B686" i="1"/>
  <c r="B685" i="1"/>
  <c r="B681" i="1"/>
  <c r="B680" i="1"/>
  <c r="B679" i="1"/>
  <c r="B678" i="1"/>
  <c r="C329" i="3"/>
  <c r="C328" i="3"/>
  <c r="C327" i="3"/>
  <c r="C326" i="3"/>
  <c r="C325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82" i="1"/>
  <c r="B683" i="1"/>
  <c r="B684" i="1"/>
  <c r="B691" i="1"/>
  <c r="B692" i="1"/>
  <c r="B697" i="1"/>
  <c r="B698" i="1"/>
  <c r="B699" i="1"/>
  <c r="B704" i="1"/>
  <c r="B705" i="1"/>
  <c r="B706" i="1"/>
  <c r="B707" i="1"/>
  <c r="B708" i="1"/>
  <c r="B709" i="1"/>
  <c r="B710" i="1"/>
  <c r="B711" i="1"/>
  <c r="B712" i="1"/>
  <c r="B713" i="1"/>
  <c r="B714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7" i="1"/>
  <c r="B738" i="1"/>
  <c r="B739" i="1"/>
  <c r="B744" i="1"/>
  <c r="B745" i="1"/>
  <c r="B746" i="1"/>
  <c r="B747" i="1"/>
  <c r="B748" i="1"/>
  <c r="B749" i="1"/>
  <c r="B750" i="1"/>
  <c r="B751" i="1"/>
  <c r="B752" i="1"/>
  <c r="B753" i="1"/>
  <c r="B754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2" i="3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742" i="1"/>
  <c r="I743" i="1"/>
  <c r="I744" i="1"/>
  <c r="I745" i="1"/>
  <c r="I746" i="1"/>
  <c r="I747" i="1"/>
  <c r="I748" i="1"/>
  <c r="I749" i="1"/>
  <c r="I750" i="1"/>
  <c r="I751" i="1"/>
  <c r="I752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13" i="1"/>
  <c r="I714" i="1"/>
  <c r="I715" i="1"/>
  <c r="I716" i="1"/>
  <c r="I717" i="1"/>
  <c r="I718" i="1"/>
  <c r="I719" i="1"/>
  <c r="I720" i="1"/>
  <c r="I721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697" i="1"/>
  <c r="I698" i="1"/>
  <c r="I699" i="1"/>
  <c r="I693" i="1"/>
  <c r="I694" i="1"/>
  <c r="I695" i="1"/>
  <c r="I696" i="1"/>
  <c r="C686" i="1"/>
  <c r="I686" i="1"/>
  <c r="C678" i="1"/>
  <c r="C679" i="1"/>
  <c r="C680" i="1"/>
  <c r="C681" i="1"/>
  <c r="C682" i="1"/>
  <c r="C683" i="1"/>
  <c r="C684" i="1"/>
  <c r="C685" i="1"/>
  <c r="I678" i="1"/>
  <c r="I676" i="1"/>
  <c r="I677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C645" i="1"/>
  <c r="C646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I469" i="1"/>
  <c r="I470" i="1"/>
  <c r="I471" i="1"/>
  <c r="I472" i="1"/>
  <c r="I473" i="1"/>
  <c r="I474" i="1"/>
  <c r="I475" i="1"/>
  <c r="I476" i="1"/>
  <c r="I477" i="1"/>
  <c r="I478" i="1"/>
  <c r="I479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C469" i="1"/>
  <c r="C470" i="1"/>
  <c r="C471" i="1"/>
  <c r="C472" i="1"/>
  <c r="C473" i="1"/>
  <c r="C474" i="1"/>
  <c r="C475" i="1"/>
  <c r="C476" i="1"/>
  <c r="C477" i="1"/>
  <c r="C478" i="1"/>
  <c r="C479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458" i="1"/>
  <c r="C459" i="1"/>
  <c r="C460" i="1"/>
  <c r="C461" i="1"/>
  <c r="C462" i="1"/>
  <c r="C463" i="1"/>
  <c r="C464" i="1"/>
  <c r="C465" i="1"/>
  <c r="C466" i="1"/>
  <c r="C467" i="1"/>
  <c r="C4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71" i="1"/>
  <c r="I272" i="1"/>
  <c r="I260" i="1"/>
  <c r="I261" i="1"/>
  <c r="I262" i="1"/>
  <c r="I263" i="1"/>
  <c r="I264" i="1"/>
  <c r="I265" i="1"/>
  <c r="I266" i="1"/>
  <c r="I267" i="1"/>
  <c r="I268" i="1"/>
  <c r="I269" i="1"/>
  <c r="I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  <c r="B820" i="1" l="1"/>
  <c r="B819" i="1"/>
  <c r="B818" i="1"/>
  <c r="B805" i="1"/>
  <c r="B804" i="1"/>
  <c r="B803" i="1"/>
  <c r="B809" i="1"/>
  <c r="B844" i="1"/>
  <c r="B808" i="1"/>
  <c r="B843" i="1"/>
  <c r="B807" i="1"/>
  <c r="B854" i="1"/>
  <c r="B806" i="1"/>
  <c r="B868" i="1"/>
  <c r="B856" i="1"/>
  <c r="B832" i="1"/>
  <c r="B867" i="1"/>
  <c r="B855" i="1"/>
  <c r="B831" i="1"/>
  <c r="B866" i="1"/>
  <c r="B842" i="1"/>
  <c r="B830" i="1"/>
  <c r="B865" i="1"/>
  <c r="B853" i="1"/>
  <c r="B841" i="1"/>
  <c r="B829" i="1"/>
  <c r="B817" i="1"/>
  <c r="B876" i="1"/>
  <c r="B864" i="1"/>
  <c r="B852" i="1"/>
  <c r="B840" i="1"/>
  <c r="B828" i="1"/>
  <c r="B816" i="1"/>
  <c r="B875" i="1"/>
  <c r="B863" i="1"/>
  <c r="B851" i="1"/>
  <c r="B839" i="1"/>
  <c r="B827" i="1"/>
  <c r="B815" i="1"/>
  <c r="B874" i="1"/>
  <c r="B862" i="1"/>
  <c r="B850" i="1"/>
  <c r="B838" i="1"/>
  <c r="B826" i="1"/>
  <c r="B814" i="1"/>
  <c r="B802" i="1"/>
  <c r="B873" i="1"/>
  <c r="B861" i="1"/>
  <c r="B849" i="1"/>
  <c r="B837" i="1"/>
  <c r="B825" i="1"/>
  <c r="B813" i="1"/>
  <c r="B801" i="1"/>
  <c r="B872" i="1"/>
  <c r="B860" i="1"/>
  <c r="B848" i="1"/>
  <c r="B836" i="1"/>
  <c r="B824" i="1"/>
  <c r="B812" i="1"/>
  <c r="B800" i="1"/>
  <c r="B871" i="1"/>
  <c r="B859" i="1"/>
  <c r="B847" i="1"/>
  <c r="B835" i="1"/>
  <c r="B823" i="1"/>
  <c r="B811" i="1"/>
  <c r="B870" i="1"/>
  <c r="B858" i="1"/>
  <c r="B846" i="1"/>
  <c r="B834" i="1"/>
  <c r="B822" i="1"/>
  <c r="B810" i="1"/>
  <c r="B869" i="1"/>
  <c r="B857" i="1"/>
  <c r="B845" i="1"/>
  <c r="B833" i="1"/>
  <c r="B821" i="1"/>
</calcChain>
</file>

<file path=xl/sharedStrings.xml><?xml version="1.0" encoding="utf-8"?>
<sst xmlns="http://schemas.openxmlformats.org/spreadsheetml/2006/main" count="8672" uniqueCount="447">
  <si>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</si>
  <si>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</si>
  <si>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</si>
  <si>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</si>
  <si>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</si>
  <si>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</si>
  <si>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</si>
  <si>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</si>
  <si>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</si>
  <si>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</si>
  <si>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</si>
  <si>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</si>
  <si>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</si>
  <si>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</si>
  <si>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</si>
  <si>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</si>
  <si>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</si>
  <si>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</si>
  <si>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</si>
  <si>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</si>
  <si>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</si>
  <si>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</si>
  <si>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</si>
  <si>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</si>
  <si>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</si>
  <si>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</si>
  <si>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</si>
  <si>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</si>
  <si>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</si>
  <si>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</si>
  <si>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</si>
  <si>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</si>
  <si>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</si>
  <si>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</si>
  <si>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</si>
  <si>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</si>
  <si>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</si>
  <si>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</si>
  <si>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</si>
  <si>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</si>
  <si>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</si>
  <si>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</si>
  <si>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</si>
  <si>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</si>
  <si>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</si>
  <si>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</si>
  <si>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</si>
  <si>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</si>
  <si>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</si>
  <si>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</si>
  <si>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</si>
  <si>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</si>
  <si>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</si>
  <si>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</si>
  <si>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</si>
  <si>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</si>
  <si>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</si>
  <si>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</si>
  <si>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</si>
  <si>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</si>
  <si>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</si>
  <si>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</si>
  <si>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</si>
  <si>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</si>
  <si>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</si>
  <si>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</si>
  <si>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</si>
  <si>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</si>
  <si>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</si>
  <si>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</si>
  <si>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</si>
  <si>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</si>
  <si>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</si>
  <si>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</si>
  <si>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</si>
  <si>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</si>
  <si>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</si>
  <si>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</si>
  <si>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</si>
  <si>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</si>
  <si>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</si>
  <si>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</si>
  <si>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</si>
  <si>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</si>
  <si>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</si>
  <si>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</si>
  <si>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</si>
  <si>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</si>
  <si>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</si>
  <si>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</si>
  <si>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</si>
  <si>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</si>
  <si>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</si>
  <si>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</si>
  <si>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</si>
  <si>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</si>
  <si>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</si>
  <si>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</si>
  <si>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</si>
  <si>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</si>
  <si>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</si>
  <si>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</si>
  <si>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</si>
  <si>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</si>
  <si>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</si>
  <si>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</si>
  <si>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</si>
  <si>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</si>
  <si>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</si>
  <si>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</si>
  <si>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</si>
  <si>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</si>
  <si>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</si>
  <si>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</si>
  <si>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</si>
  <si>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</si>
  <si>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</si>
  <si>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</si>
  <si>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</si>
  <si>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</si>
  <si>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</si>
  <si>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</si>
  <si>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</si>
  <si>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</si>
  <si>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</si>
  <si>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</si>
  <si>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</si>
  <si>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</si>
  <si>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</si>
  <si>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</si>
  <si>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</si>
  <si>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</si>
  <si>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</si>
  <si>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</si>
  <si>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</si>
  <si>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</si>
  <si>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</si>
  <si>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</si>
  <si>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</si>
  <si>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</si>
  <si>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</si>
  <si>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</si>
  <si>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</si>
  <si>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</si>
  <si>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</si>
  <si>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</si>
  <si>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</si>
  <si>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</si>
  <si>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</si>
  <si>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</si>
  <si>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</si>
  <si>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</si>
  <si>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</si>
  <si>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</si>
  <si>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</si>
  <si>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</si>
  <si>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</si>
  <si>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</si>
  <si>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</si>
  <si>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</si>
  <si>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</si>
  <si>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</si>
  <si>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</si>
  <si>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</si>
  <si>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</si>
  <si>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</si>
  <si>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</si>
  <si>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</si>
  <si>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</si>
  <si>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</si>
  <si>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</si>
  <si>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</si>
  <si>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</si>
  <si>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</si>
  <si>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</si>
  <si>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</si>
  <si>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</si>
  <si>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</si>
  <si>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</si>
  <si>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</si>
  <si>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</si>
  <si>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</si>
  <si>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</si>
  <si>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</si>
  <si>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</si>
  <si>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</si>
  <si>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</si>
  <si>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</si>
  <si>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</si>
  <si>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</si>
  <si>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</si>
  <si>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</si>
  <si>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</si>
  <si>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</si>
  <si>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</si>
  <si>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</si>
  <si>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</si>
  <si>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</si>
  <si>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</si>
  <si>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</si>
  <si>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</si>
  <si>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</si>
  <si>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</si>
  <si>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</si>
  <si>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</si>
  <si>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</si>
  <si>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</si>
  <si>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</si>
  <si>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</si>
  <si>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</si>
  <si>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</si>
  <si>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</si>
  <si>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</si>
  <si>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</si>
  <si>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</si>
  <si>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</si>
  <si>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</si>
  <si>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</si>
  <si>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</si>
  <si>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</si>
  <si>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</si>
  <si>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</si>
  <si>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</si>
  <si>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</si>
  <si>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</si>
  <si>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</si>
  <si>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</si>
  <si>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</si>
  <si>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</si>
  <si>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</si>
  <si>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</si>
  <si>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</si>
  <si>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</si>
  <si>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</si>
  <si>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</si>
  <si>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</si>
  <si>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</si>
  <si>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</si>
  <si>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</si>
  <si>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</si>
  <si>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</si>
  <si>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</si>
  <si>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</si>
  <si>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</si>
  <si>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</si>
  <si>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</si>
  <si>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</si>
  <si>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</si>
  <si>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</si>
  <si>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</si>
  <si>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</si>
  <si>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</si>
  <si>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</si>
  <si>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</si>
  <si>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</si>
  <si>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</si>
  <si>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</si>
  <si>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</si>
  <si>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</si>
  <si>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</si>
  <si>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</si>
  <si>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</si>
  <si>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</si>
  <si>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</si>
  <si>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</si>
  <si>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</si>
  <si>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</si>
  <si>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</si>
  <si>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</si>
  <si>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</si>
  <si>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</si>
  <si>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</si>
  <si>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</si>
  <si>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</si>
  <si>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</si>
  <si>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</si>
  <si>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</si>
  <si>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</si>
  <si>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</si>
  <si>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</si>
  <si>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</si>
  <si>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</si>
  <si>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</si>
  <si>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</si>
  <si>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</si>
  <si>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</si>
  <si>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</si>
  <si>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</si>
  <si>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</si>
  <si>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</si>
  <si>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</si>
  <si>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</si>
  <si>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</si>
  <si>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</si>
  <si>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</si>
  <si>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</si>
  <si>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</si>
  <si>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</si>
  <si>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</si>
  <si>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</si>
  <si>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</si>
  <si>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</si>
  <si>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</si>
  <si>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</si>
  <si>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</si>
  <si>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</si>
  <si>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</si>
  <si>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</si>
  <si>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</si>
  <si>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</si>
  <si>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</si>
  <si>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</si>
  <si>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</si>
  <si>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</si>
  <si>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</si>
  <si>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</si>
  <si>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</si>
  <si>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</si>
  <si>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</si>
  <si>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</si>
  <si>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</si>
  <si>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</si>
  <si>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</si>
  <si>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</si>
  <si>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</si>
  <si>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</si>
  <si>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</si>
  <si>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</si>
  <si>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</si>
  <si>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</si>
  <si>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</si>
  <si>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</si>
  <si>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</si>
  <si>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</si>
  <si>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</si>
  <si>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</si>
  <si>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</si>
  <si>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</si>
  <si>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</si>
  <si>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</si>
  <si>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</si>
  <si>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</si>
  <si>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</si>
  <si>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</si>
  <si>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</si>
  <si>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</si>
  <si>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</si>
  <si>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</si>
  <si>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</si>
  <si>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</si>
  <si>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</si>
  <si>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</si>
  <si>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</si>
  <si>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</si>
  <si>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</si>
  <si>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</si>
  <si>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</si>
  <si>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</si>
  <si>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</si>
  <si>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</si>
  <si>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</si>
  <si>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</si>
  <si>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</si>
  <si>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</si>
  <si>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</si>
  <si>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</si>
  <si>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</si>
  <si>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</si>
  <si>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</si>
  <si>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</si>
  <si>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</si>
  <si>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</si>
  <si>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</si>
  <si>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</si>
  <si>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</si>
  <si>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</si>
  <si>
    <t>OrderDate_DT</t>
  </si>
  <si>
    <t>RequiredDate_DT</t>
  </si>
  <si>
    <t>ShippedDate_DT</t>
  </si>
  <si>
    <t>BirthDate_DT</t>
  </si>
  <si>
    <t>HireDate_DT</t>
  </si>
  <si>
    <t>Active</t>
  </si>
  <si>
    <t>ValidTo</t>
  </si>
  <si>
    <t>ValidFrom</t>
  </si>
  <si>
    <t>HC_001</t>
  </si>
  <si>
    <t>HC_002</t>
  </si>
  <si>
    <t>HC_003</t>
  </si>
  <si>
    <t>HC</t>
  </si>
  <si>
    <t>Reftable_zip_USA.csv</t>
  </si>
  <si>
    <t>State</t>
  </si>
  <si>
    <t>HC_004</t>
  </si>
  <si>
    <t>Reftable_Supplier_Discount.csv</t>
  </si>
  <si>
    <t>Preferred</t>
  </si>
  <si>
    <t>Unit</t>
  </si>
  <si>
    <t>global_customerID_extract.csv</t>
  </si>
  <si>
    <t>Global_CustomerID</t>
  </si>
  <si>
    <t>Name</t>
  </si>
  <si>
    <t>DIM_Supplier</t>
  </si>
  <si>
    <t>DIM_Product</t>
  </si>
  <si>
    <t>ProductCategory</t>
  </si>
  <si>
    <t>SQL parser</t>
  </si>
  <si>
    <t>PreStage to Stage</t>
  </si>
  <si>
    <t>Rename Stage</t>
  </si>
  <si>
    <t>Stage to DWH</t>
  </si>
  <si>
    <t>DWH to Mart</t>
  </si>
  <si>
    <t>DIM_Customer</t>
  </si>
  <si>
    <t>DIM_Employee</t>
  </si>
  <si>
    <t>EmpLastName</t>
  </si>
  <si>
    <t>MngLastName</t>
  </si>
  <si>
    <t>FCT_Order</t>
  </si>
  <si>
    <t>Price</t>
  </si>
  <si>
    <t>TimeID</t>
  </si>
  <si>
    <t>Reference_Time_Dimensions.csv</t>
  </si>
  <si>
    <t>Date</t>
  </si>
  <si>
    <t>Year</t>
  </si>
  <si>
    <t>Quarter</t>
  </si>
  <si>
    <t>Month</t>
  </si>
  <si>
    <t>Day</t>
  </si>
  <si>
    <t>DIM_Time</t>
  </si>
  <si>
    <t>PQ Lineage</t>
  </si>
  <si>
    <t>Latest_Month</t>
  </si>
  <si>
    <t>Latest_Year</t>
  </si>
  <si>
    <t>Latest_Quarter</t>
  </si>
  <si>
    <t>Latest_Date</t>
  </si>
  <si>
    <t>HC_Date_Table</t>
  </si>
  <si>
    <t>Total_Price</t>
  </si>
  <si>
    <t>Average_Price</t>
  </si>
  <si>
    <t>Number_Of_Products</t>
  </si>
  <si>
    <t>Total_Discount_Amount</t>
  </si>
  <si>
    <t>Minimum_Quantity</t>
  </si>
  <si>
    <t>Total_Product_Quantity</t>
  </si>
  <si>
    <t>Total_Order_Price</t>
  </si>
  <si>
    <t>Number_Unique_Customers</t>
  </si>
  <si>
    <t>Number_Orders</t>
  </si>
  <si>
    <t>Source DB</t>
  </si>
  <si>
    <t>Target DB</t>
  </si>
  <si>
    <t>row 251 (no name)</t>
  </si>
  <si>
    <t>Stagingcontainer</t>
  </si>
  <si>
    <t>Rationalisatie_centralDB</t>
  </si>
  <si>
    <t>MA_DemoDB_01</t>
  </si>
  <si>
    <t>MA_DemoDM01</t>
  </si>
  <si>
    <t>PQ lineage</t>
  </si>
  <si>
    <t>Report</t>
  </si>
  <si>
    <t>Reference</t>
  </si>
  <si>
    <t>Concat</t>
  </si>
  <si>
    <t>reference</t>
  </si>
  <si>
    <t>Reftable_Currency_Country.csv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</si>
</sst>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32</v>
      </c>
    </row>
    <row r="4" spans="1:1" x14ac:dyDescent="0.3">
      <c r="A4" s="4" t="s">
        <v>17</v>
      </c>
    </row>
    <row r="5" spans="1:1" x14ac:dyDescent="0.3">
      <c r="A5" s="4" t="s">
        <v>35</v>
      </c>
    </row>
    <row r="6" spans="1:1" x14ac:dyDescent="0.3">
      <c r="A6" s="4" t="s">
        <v>36</v>
      </c>
    </row>
    <row r="7" spans="1:1" x14ac:dyDescent="0.3">
      <c r="A7" s="4" t="s">
        <v>37</v>
      </c>
    </row>
    <row r="8" spans="1:1" x14ac:dyDescent="0.3">
      <c r="A8" s="4" t="s">
        <v>38</v>
      </c>
    </row>
    <row r="9" spans="1:1" x14ac:dyDescent="0.3">
      <c r="A9" s="4" t="s">
        <v>39</v>
      </c>
    </row>
    <row r="10" spans="1:1" x14ac:dyDescent="0.3">
      <c r="A10" s="4" t="s">
        <v>40</v>
      </c>
    </row>
    <row r="11" spans="1:1" x14ac:dyDescent="0.3">
      <c r="A11" s="4" t="s">
        <v>41</v>
      </c>
    </row>
    <row r="12" spans="1:1" x14ac:dyDescent="0.3">
      <c r="A12" s="4" t="s">
        <v>42</v>
      </c>
    </row>
    <row r="13" spans="1:1" x14ac:dyDescent="0.3">
      <c r="A13" s="4" t="s">
        <v>43</v>
      </c>
    </row>
    <row r="14" spans="1:1" x14ac:dyDescent="0.3">
      <c r="A14" s="4" t="s">
        <v>44</v>
      </c>
    </row>
    <row r="15" spans="1:1" x14ac:dyDescent="0.3">
      <c r="A15" s="4" t="s">
        <v>45</v>
      </c>
    </row>
    <row r="16" spans="1:1" x14ac:dyDescent="0.3">
      <c r="A16" s="4" t="s">
        <v>46</v>
      </c>
    </row>
    <row r="17" spans="1:1" x14ac:dyDescent="0.3">
      <c r="A17" s="4" t="s">
        <v>47</v>
      </c>
    </row>
    <row r="18" spans="1:1" x14ac:dyDescent="0.3">
      <c r="A18" s="4" t="s">
        <v>48</v>
      </c>
    </row>
    <row r="19" spans="1:1" x14ac:dyDescent="0.3">
      <c r="A19" s="4" t="s">
        <v>49</v>
      </c>
    </row>
    <row r="20" spans="1:1" x14ac:dyDescent="0.3">
      <c r="A20" s="4" t="s">
        <v>33</v>
      </c>
    </row>
    <row r="21" spans="1:1" x14ac:dyDescent="0.3">
      <c r="A21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S876"/>
  <sheetViews>
    <sheetView tabSelected="1" topLeftCell="C831" zoomScale="85" zoomScaleNormal="85" workbookViewId="0">
      <selection activeCell="I842" sqref="I842"/>
    </sheetView>
  </sheetViews>
  <sheetFormatPr defaultColWidth="8.88671875" defaultRowHeight="10.8" x14ac:dyDescent="0.25"/>
  <cols>
    <col min="1" max="1" width="6.33203125" style="2" bestFit="1" customWidth="1"/>
    <col min="2" max="2" width="8.6640625" style="2" bestFit="1" customWidth="1"/>
    <col min="3" max="3" width="40.33203125" style="2" bestFit="1" customWidth="1"/>
    <col min="4" max="4" width="11.88671875" style="2" bestFit="1" customWidth="1"/>
    <col min="5" max="5" width="13.109375" style="2" bestFit="1" customWidth="1"/>
    <col min="6" max="6" width="19.88671875" style="2" bestFit="1" customWidth="1"/>
    <col min="7" max="7" width="20.88671875" style="2" bestFit="1" customWidth="1"/>
    <col min="8" max="8" width="8.109375" style="2" bestFit="1" customWidth="1"/>
    <col min="9" max="9" width="43" style="2" bestFit="1" customWidth="1"/>
    <col min="10" max="10" width="11.88671875" style="2" customWidth="1"/>
    <col min="11" max="11" width="12.44140625" style="2" bestFit="1" customWidth="1"/>
    <col min="12" max="12" width="21.44140625" style="2" bestFit="1" customWidth="1"/>
    <col min="13" max="13" width="20.88671875" style="2" bestFit="1" customWidth="1"/>
    <col min="14" max="14" width="65.88671875" style="2" bestFit="1" customWidth="1"/>
    <col min="15" max="15" width="9" style="2" bestFit="1" customWidth="1"/>
    <col min="16" max="16" width="8.6640625" style="2" bestFit="1" customWidth="1"/>
    <col min="17" max="17" width="7.33203125" style="2" bestFit="1" customWidth="1"/>
    <col min="18" max="16384" width="8.88671875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30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31</v>
      </c>
      <c r="K1" s="2" t="s">
        <v>14</v>
      </c>
      <c r="L1" s="2" t="s">
        <v>15</v>
      </c>
      <c r="M1" s="2" t="s">
        <v>16</v>
      </c>
      <c r="N1" s="2" t="s">
        <v>345</v>
      </c>
      <c r="O1" s="2" t="s">
        <v>5</v>
      </c>
      <c r="P1" s="2" t="s">
        <v>6</v>
      </c>
      <c r="Q1" s="2" t="s">
        <v>7</v>
      </c>
      <c r="R1" s="2" t="s">
        <v>400</v>
      </c>
    </row>
    <row r="2" spans="1:18" x14ac:dyDescent="0.25">
      <c r="A2" s="2">
        <v>1</v>
      </c>
      <c r="B2" s="2">
        <f>VLOOKUP(_xlfn.CONCAT(D2,SQL_LINEAGE!F2),SQL_LINEAGE_LABELS!$C$1:$D$994,2,FALSE)</f>
        <v>1</v>
      </c>
      <c r="C2" s="1" t="s">
        <v>51</v>
      </c>
      <c r="D2" s="1" t="s">
        <v>10</v>
      </c>
      <c r="E2" s="1" t="s">
        <v>11</v>
      </c>
      <c r="F2" s="1" t="s">
        <v>12</v>
      </c>
      <c r="G2" s="2" t="s">
        <v>52</v>
      </c>
      <c r="H2" s="2">
        <f>VLOOKUP(_xlfn.CONCAT(J2,SQL_LINEAGE!L2),SQL_LINEAGE_LABELS!$C$1:$D$994,2,FALSE)</f>
        <v>2</v>
      </c>
      <c r="I2" s="1" t="s">
        <v>53</v>
      </c>
      <c r="J2" s="1" t="s">
        <v>10</v>
      </c>
      <c r="K2" s="1" t="s">
        <v>11</v>
      </c>
      <c r="L2" s="2" t="s">
        <v>17</v>
      </c>
      <c r="M2" s="2" t="s">
        <v>52</v>
      </c>
      <c r="O2" s="2">
        <v>1</v>
      </c>
      <c r="P2" s="2">
        <v>0</v>
      </c>
      <c r="Q2" s="2" t="s">
        <v>344</v>
      </c>
    </row>
    <row r="3" spans="1:18" x14ac:dyDescent="0.25">
      <c r="A3" s="2">
        <v>2</v>
      </c>
      <c r="B3" s="2">
        <f>VLOOKUP(_xlfn.CONCAT(D3,SQL_LINEAGE!F3),SQL_LINEAGE_LABELS!$C$1:$D$994,2,FALSE)</f>
        <v>1</v>
      </c>
      <c r="C3" s="1" t="s">
        <v>54</v>
      </c>
      <c r="D3" s="1" t="s">
        <v>10</v>
      </c>
      <c r="E3" s="1" t="s">
        <v>11</v>
      </c>
      <c r="F3" s="2" t="s">
        <v>12</v>
      </c>
      <c r="G3" s="2" t="s">
        <v>55</v>
      </c>
      <c r="H3" s="2">
        <f>VLOOKUP(_xlfn.CONCAT(J3,SQL_LINEAGE!L3),SQL_LINEAGE_LABELS!$C$1:$D$994,2,FALSE)</f>
        <v>2</v>
      </c>
      <c r="I3" s="1" t="s">
        <v>56</v>
      </c>
      <c r="J3" s="1" t="s">
        <v>10</v>
      </c>
      <c r="K3" s="1" t="s">
        <v>11</v>
      </c>
      <c r="L3" s="2" t="s">
        <v>17</v>
      </c>
      <c r="M3" s="2" t="s">
        <v>55</v>
      </c>
      <c r="O3" s="2">
        <v>1</v>
      </c>
      <c r="P3" s="2">
        <v>0</v>
      </c>
      <c r="Q3" s="2" t="s">
        <v>344</v>
      </c>
    </row>
    <row r="4" spans="1:18" x14ac:dyDescent="0.25">
      <c r="A4" s="2">
        <v>3</v>
      </c>
      <c r="B4" s="2">
        <f>VLOOKUP(_xlfn.CONCAT(D4,SQL_LINEAGE!F4),SQL_LINEAGE_LABELS!$C$1:$D$994,2,FALSE)</f>
        <v>1</v>
      </c>
      <c r="C4" s="1" t="s">
        <v>57</v>
      </c>
      <c r="D4" s="1" t="s">
        <v>10</v>
      </c>
      <c r="E4" s="1" t="s">
        <v>11</v>
      </c>
      <c r="F4" s="2" t="s">
        <v>12</v>
      </c>
      <c r="G4" s="2" t="s">
        <v>58</v>
      </c>
      <c r="H4" s="2">
        <f>VLOOKUP(_xlfn.CONCAT(J4,SQL_LINEAGE!L4),SQL_LINEAGE_LABELS!$C$1:$D$994,2,FALSE)</f>
        <v>2</v>
      </c>
      <c r="I4" s="1" t="s">
        <v>59</v>
      </c>
      <c r="J4" s="1" t="s">
        <v>10</v>
      </c>
      <c r="K4" s="1" t="s">
        <v>11</v>
      </c>
      <c r="L4" s="2" t="s">
        <v>17</v>
      </c>
      <c r="M4" s="2" t="s">
        <v>58</v>
      </c>
      <c r="O4" s="2">
        <v>1</v>
      </c>
      <c r="P4" s="2">
        <v>0</v>
      </c>
      <c r="Q4" s="2" t="s">
        <v>344</v>
      </c>
    </row>
    <row r="5" spans="1:18" x14ac:dyDescent="0.25">
      <c r="A5" s="2">
        <v>4</v>
      </c>
      <c r="B5" s="2">
        <f>VLOOKUP(_xlfn.CONCAT(D5,SQL_LINEAGE!F5),SQL_LINEAGE_LABELS!$C$1:$D$994,2,FALSE)</f>
        <v>3</v>
      </c>
      <c r="C5" s="1" t="s">
        <v>60</v>
      </c>
      <c r="D5" s="1" t="s">
        <v>10</v>
      </c>
      <c r="E5" s="1" t="s">
        <v>11</v>
      </c>
      <c r="F5" s="2" t="s">
        <v>18</v>
      </c>
      <c r="G5" s="2" t="s">
        <v>61</v>
      </c>
      <c r="H5" s="2">
        <f>VLOOKUP(_xlfn.CONCAT(J5,SQL_LINEAGE!L5),SQL_LINEAGE_LABELS!$C$1:$D$994,2,FALSE)</f>
        <v>4</v>
      </c>
      <c r="I5" s="1" t="s">
        <v>62</v>
      </c>
      <c r="J5" s="1" t="s">
        <v>10</v>
      </c>
      <c r="K5" s="1" t="s">
        <v>11</v>
      </c>
      <c r="L5" s="2" t="s">
        <v>35</v>
      </c>
      <c r="M5" s="2" t="s">
        <v>61</v>
      </c>
      <c r="O5" s="2">
        <v>1</v>
      </c>
      <c r="P5" s="2">
        <v>0</v>
      </c>
      <c r="Q5" s="2" t="s">
        <v>344</v>
      </c>
    </row>
    <row r="6" spans="1:18" x14ac:dyDescent="0.25">
      <c r="A6" s="2">
        <v>5</v>
      </c>
      <c r="B6" s="2">
        <f>VLOOKUP(_xlfn.CONCAT(D6,SQL_LINEAGE!F6),SQL_LINEAGE_LABELS!$C$1:$D$994,2,FALSE)</f>
        <v>3</v>
      </c>
      <c r="C6" s="1" t="s">
        <v>63</v>
      </c>
      <c r="D6" s="1" t="s">
        <v>10</v>
      </c>
      <c r="E6" s="1" t="s">
        <v>11</v>
      </c>
      <c r="F6" s="2" t="s">
        <v>18</v>
      </c>
      <c r="G6" s="2" t="s">
        <v>64</v>
      </c>
      <c r="H6" s="2">
        <f>VLOOKUP(_xlfn.CONCAT(J6,SQL_LINEAGE!L6),SQL_LINEAGE_LABELS!$C$1:$D$994,2,FALSE)</f>
        <v>4</v>
      </c>
      <c r="I6" s="1" t="s">
        <v>65</v>
      </c>
      <c r="J6" s="1" t="s">
        <v>10</v>
      </c>
      <c r="K6" s="1" t="s">
        <v>11</v>
      </c>
      <c r="L6" s="2" t="s">
        <v>35</v>
      </c>
      <c r="M6" s="2" t="s">
        <v>64</v>
      </c>
      <c r="O6" s="2">
        <v>1</v>
      </c>
      <c r="P6" s="2">
        <v>0</v>
      </c>
      <c r="Q6" s="2" t="s">
        <v>344</v>
      </c>
    </row>
    <row r="7" spans="1:18" x14ac:dyDescent="0.25">
      <c r="A7" s="2">
        <v>6</v>
      </c>
      <c r="B7" s="2">
        <f>VLOOKUP(_xlfn.CONCAT(D7,SQL_LINEAGE!F7),SQL_LINEAGE_LABELS!$C$1:$D$994,2,FALSE)</f>
        <v>3</v>
      </c>
      <c r="C7" s="1" t="s">
        <v>66</v>
      </c>
      <c r="D7" s="1" t="s">
        <v>10</v>
      </c>
      <c r="E7" s="1" t="s">
        <v>11</v>
      </c>
      <c r="F7" s="2" t="s">
        <v>18</v>
      </c>
      <c r="G7" s="2" t="s">
        <v>67</v>
      </c>
      <c r="H7" s="2">
        <f>VLOOKUP(_xlfn.CONCAT(J7,SQL_LINEAGE!L7),SQL_LINEAGE_LABELS!$C$1:$D$994,2,FALSE)</f>
        <v>4</v>
      </c>
      <c r="I7" s="1" t="s">
        <v>68</v>
      </c>
      <c r="J7" s="1" t="s">
        <v>10</v>
      </c>
      <c r="K7" s="1" t="s">
        <v>11</v>
      </c>
      <c r="L7" s="2" t="s">
        <v>35</v>
      </c>
      <c r="M7" s="2" t="s">
        <v>67</v>
      </c>
      <c r="O7" s="2">
        <v>1</v>
      </c>
      <c r="P7" s="2">
        <v>0</v>
      </c>
      <c r="Q7" s="2" t="s">
        <v>344</v>
      </c>
    </row>
    <row r="8" spans="1:18" x14ac:dyDescent="0.25">
      <c r="A8" s="2">
        <v>7</v>
      </c>
      <c r="B8" s="2">
        <f>VLOOKUP(_xlfn.CONCAT(D8,SQL_LINEAGE!F8),SQL_LINEAGE_LABELS!$C$1:$D$994,2,FALSE)</f>
        <v>3</v>
      </c>
      <c r="C8" s="1" t="s">
        <v>69</v>
      </c>
      <c r="D8" s="1" t="s">
        <v>10</v>
      </c>
      <c r="E8" s="1" t="s">
        <v>11</v>
      </c>
      <c r="F8" s="2" t="s">
        <v>18</v>
      </c>
      <c r="G8" s="2" t="s">
        <v>70</v>
      </c>
      <c r="H8" s="2">
        <f>VLOOKUP(_xlfn.CONCAT(J8,SQL_LINEAGE!L8),SQL_LINEAGE_LABELS!$C$1:$D$994,2,FALSE)</f>
        <v>4</v>
      </c>
      <c r="I8" s="1" t="s">
        <v>71</v>
      </c>
      <c r="J8" s="1" t="s">
        <v>10</v>
      </c>
      <c r="K8" s="1" t="s">
        <v>11</v>
      </c>
      <c r="L8" s="2" t="s">
        <v>35</v>
      </c>
      <c r="M8" s="2" t="s">
        <v>70</v>
      </c>
      <c r="O8" s="2">
        <v>1</v>
      </c>
      <c r="P8" s="2">
        <v>0</v>
      </c>
      <c r="Q8" s="2" t="s">
        <v>344</v>
      </c>
    </row>
    <row r="9" spans="1:18" x14ac:dyDescent="0.25">
      <c r="A9" s="2">
        <v>8</v>
      </c>
      <c r="B9" s="2">
        <f>VLOOKUP(_xlfn.CONCAT(D9,SQL_LINEAGE!F9),SQL_LINEAGE_LABELS!$C$1:$D$994,2,FALSE)</f>
        <v>3</v>
      </c>
      <c r="C9" s="1" t="s">
        <v>72</v>
      </c>
      <c r="D9" s="1" t="s">
        <v>10</v>
      </c>
      <c r="E9" s="1" t="s">
        <v>11</v>
      </c>
      <c r="F9" s="2" t="s">
        <v>18</v>
      </c>
      <c r="G9" s="2" t="s">
        <v>73</v>
      </c>
      <c r="H9" s="2">
        <f>VLOOKUP(_xlfn.CONCAT(J9,SQL_LINEAGE!L9),SQL_LINEAGE_LABELS!$C$1:$D$994,2,FALSE)</f>
        <v>4</v>
      </c>
      <c r="I9" s="1" t="s">
        <v>74</v>
      </c>
      <c r="J9" s="1" t="s">
        <v>10</v>
      </c>
      <c r="K9" s="1" t="s">
        <v>11</v>
      </c>
      <c r="L9" s="2" t="s">
        <v>35</v>
      </c>
      <c r="M9" s="2" t="s">
        <v>73</v>
      </c>
      <c r="O9" s="2">
        <v>1</v>
      </c>
      <c r="P9" s="2">
        <v>0</v>
      </c>
      <c r="Q9" s="2" t="s">
        <v>344</v>
      </c>
    </row>
    <row r="10" spans="1:18" x14ac:dyDescent="0.25">
      <c r="A10" s="2">
        <v>9</v>
      </c>
      <c r="B10" s="2">
        <f>VLOOKUP(_xlfn.CONCAT(D10,SQL_LINEAGE!F10),SQL_LINEAGE_LABELS!$C$1:$D$994,2,FALSE)</f>
        <v>3</v>
      </c>
      <c r="C10" s="1" t="s">
        <v>75</v>
      </c>
      <c r="D10" s="1" t="s">
        <v>10</v>
      </c>
      <c r="E10" s="1" t="s">
        <v>11</v>
      </c>
      <c r="F10" s="2" t="s">
        <v>18</v>
      </c>
      <c r="G10" s="2" t="s">
        <v>76</v>
      </c>
      <c r="H10" s="2">
        <f>VLOOKUP(_xlfn.CONCAT(J10,SQL_LINEAGE!L10),SQL_LINEAGE_LABELS!$C$1:$D$994,2,FALSE)</f>
        <v>4</v>
      </c>
      <c r="I10" s="1" t="s">
        <v>77</v>
      </c>
      <c r="J10" s="1" t="s">
        <v>10</v>
      </c>
      <c r="K10" s="1" t="s">
        <v>11</v>
      </c>
      <c r="L10" s="2" t="s">
        <v>35</v>
      </c>
      <c r="M10" s="2" t="s">
        <v>76</v>
      </c>
      <c r="O10" s="2">
        <v>1</v>
      </c>
      <c r="P10" s="2">
        <v>0</v>
      </c>
      <c r="Q10" s="2" t="s">
        <v>344</v>
      </c>
    </row>
    <row r="11" spans="1:18" x14ac:dyDescent="0.25">
      <c r="A11" s="2">
        <v>10</v>
      </c>
      <c r="B11" s="2">
        <f>VLOOKUP(_xlfn.CONCAT(D11,SQL_LINEAGE!F11),SQL_LINEAGE_LABELS!$C$1:$D$994,2,FALSE)</f>
        <v>3</v>
      </c>
      <c r="C11" s="1" t="s">
        <v>78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VLOOKUP(_xlfn.CONCAT(J11,SQL_LINEAGE!L11),SQL_LINEAGE_LABELS!$C$1:$D$994,2,FALSE)</f>
        <v>4</v>
      </c>
      <c r="I11" s="1" t="s">
        <v>79</v>
      </c>
      <c r="J11" s="1" t="s">
        <v>10</v>
      </c>
      <c r="K11" s="1" t="s">
        <v>11</v>
      </c>
      <c r="L11" s="2" t="s">
        <v>35</v>
      </c>
      <c r="M11" s="2" t="s">
        <v>24</v>
      </c>
      <c r="O11" s="2">
        <v>1</v>
      </c>
      <c r="P11" s="2">
        <v>0</v>
      </c>
      <c r="Q11" s="2" t="s">
        <v>344</v>
      </c>
    </row>
    <row r="12" spans="1:18" x14ac:dyDescent="0.25">
      <c r="A12" s="2">
        <v>11</v>
      </c>
      <c r="B12" s="2">
        <f>VLOOKUP(_xlfn.CONCAT(D12,SQL_LINEAGE!F12),SQL_LINEAGE_LABELS!$C$1:$D$994,2,FALSE)</f>
        <v>3</v>
      </c>
      <c r="C12" s="1" t="s">
        <v>80</v>
      </c>
      <c r="D12" s="1" t="s">
        <v>10</v>
      </c>
      <c r="E12" s="1" t="s">
        <v>11</v>
      </c>
      <c r="F12" s="2" t="s">
        <v>18</v>
      </c>
      <c r="G12" s="2" t="s">
        <v>81</v>
      </c>
      <c r="H12" s="2">
        <f>VLOOKUP(_xlfn.CONCAT(J12,SQL_LINEAGE!L12),SQL_LINEAGE_LABELS!$C$1:$D$994,2,FALSE)</f>
        <v>4</v>
      </c>
      <c r="I12" s="1" t="s">
        <v>82</v>
      </c>
      <c r="J12" s="1" t="s">
        <v>10</v>
      </c>
      <c r="K12" s="1" t="s">
        <v>11</v>
      </c>
      <c r="L12" s="2" t="s">
        <v>35</v>
      </c>
      <c r="M12" s="2" t="s">
        <v>81</v>
      </c>
      <c r="O12" s="2">
        <v>1</v>
      </c>
      <c r="P12" s="2">
        <v>0</v>
      </c>
      <c r="Q12" s="2" t="s">
        <v>344</v>
      </c>
    </row>
    <row r="13" spans="1:18" x14ac:dyDescent="0.25">
      <c r="A13" s="2">
        <v>12</v>
      </c>
      <c r="B13" s="2">
        <f>VLOOKUP(_xlfn.CONCAT(D13,SQL_LINEAGE!F13),SQL_LINEAGE_LABELS!$C$1:$D$994,2,FALSE)</f>
        <v>3</v>
      </c>
      <c r="C13" s="1" t="s">
        <v>83</v>
      </c>
      <c r="D13" s="1" t="s">
        <v>10</v>
      </c>
      <c r="E13" s="1" t="s">
        <v>11</v>
      </c>
      <c r="F13" s="2" t="s">
        <v>18</v>
      </c>
      <c r="G13" s="2" t="s">
        <v>84</v>
      </c>
      <c r="H13" s="2">
        <f>VLOOKUP(_xlfn.CONCAT(J13,SQL_LINEAGE!L13),SQL_LINEAGE_LABELS!$C$1:$D$994,2,FALSE)</f>
        <v>4</v>
      </c>
      <c r="I13" s="1" t="s">
        <v>85</v>
      </c>
      <c r="J13" s="1" t="s">
        <v>10</v>
      </c>
      <c r="K13" s="1" t="s">
        <v>11</v>
      </c>
      <c r="L13" s="2" t="s">
        <v>35</v>
      </c>
      <c r="M13" s="2" t="s">
        <v>84</v>
      </c>
      <c r="O13" s="2">
        <v>1</v>
      </c>
      <c r="P13" s="2">
        <v>0</v>
      </c>
      <c r="Q13" s="2" t="s">
        <v>344</v>
      </c>
    </row>
    <row r="14" spans="1:18" x14ac:dyDescent="0.25">
      <c r="A14" s="2">
        <v>13</v>
      </c>
      <c r="B14" s="2">
        <f>VLOOKUP(_xlfn.CONCAT(D14,SQL_LINEAGE!F14),SQL_LINEAGE_LABELS!$C$1:$D$994,2,FALSE)</f>
        <v>3</v>
      </c>
      <c r="C14" s="1" t="s">
        <v>86</v>
      </c>
      <c r="D14" s="1" t="s">
        <v>10</v>
      </c>
      <c r="E14" s="1" t="s">
        <v>11</v>
      </c>
      <c r="F14" s="2" t="s">
        <v>18</v>
      </c>
      <c r="G14" s="2" t="s">
        <v>87</v>
      </c>
      <c r="H14" s="2">
        <f>VLOOKUP(_xlfn.CONCAT(J14,SQL_LINEAGE!L14),SQL_LINEAGE_LABELS!$C$1:$D$994,2,FALSE)</f>
        <v>4</v>
      </c>
      <c r="I14" s="1" t="s">
        <v>88</v>
      </c>
      <c r="J14" s="1" t="s">
        <v>10</v>
      </c>
      <c r="K14" s="1" t="s">
        <v>11</v>
      </c>
      <c r="L14" s="2" t="s">
        <v>35</v>
      </c>
      <c r="M14" s="2" t="s">
        <v>87</v>
      </c>
      <c r="O14" s="2">
        <v>1</v>
      </c>
      <c r="P14" s="2">
        <v>0</v>
      </c>
      <c r="Q14" s="2" t="s">
        <v>344</v>
      </c>
    </row>
    <row r="15" spans="1:18" x14ac:dyDescent="0.25">
      <c r="A15" s="2">
        <v>14</v>
      </c>
      <c r="B15" s="2">
        <f>VLOOKUP(_xlfn.CONCAT(D15,SQL_LINEAGE!F15),SQL_LINEAGE_LABELS!$C$1:$D$994,2,FALSE)</f>
        <v>3</v>
      </c>
      <c r="C15" s="1" t="s">
        <v>89</v>
      </c>
      <c r="D15" s="1" t="s">
        <v>10</v>
      </c>
      <c r="E15" s="1" t="s">
        <v>11</v>
      </c>
      <c r="F15" s="2" t="s">
        <v>18</v>
      </c>
      <c r="G15" s="2" t="s">
        <v>90</v>
      </c>
      <c r="H15" s="2">
        <f>VLOOKUP(_xlfn.CONCAT(J15,SQL_LINEAGE!L15),SQL_LINEAGE_LABELS!$C$1:$D$994,2,FALSE)</f>
        <v>4</v>
      </c>
      <c r="I15" s="1" t="s">
        <v>91</v>
      </c>
      <c r="J15" s="1" t="s">
        <v>10</v>
      </c>
      <c r="K15" s="1" t="s">
        <v>11</v>
      </c>
      <c r="L15" s="2" t="s">
        <v>35</v>
      </c>
      <c r="M15" s="2" t="s">
        <v>90</v>
      </c>
      <c r="O15" s="2">
        <v>1</v>
      </c>
      <c r="P15" s="2">
        <v>0</v>
      </c>
      <c r="Q15" s="2" t="s">
        <v>344</v>
      </c>
    </row>
    <row r="16" spans="1:18" x14ac:dyDescent="0.25">
      <c r="A16" s="2">
        <v>15</v>
      </c>
      <c r="B16" s="2">
        <f>VLOOKUP(_xlfn.CONCAT(D16,SQL_LINEAGE!F16),SQL_LINEAGE_LABELS!$C$1:$D$994,2,FALSE)</f>
        <v>7</v>
      </c>
      <c r="C16" s="1" t="s">
        <v>92</v>
      </c>
      <c r="D16" s="1" t="s">
        <v>10</v>
      </c>
      <c r="E16" s="1" t="s">
        <v>11</v>
      </c>
      <c r="F16" s="2" t="s">
        <v>19</v>
      </c>
      <c r="G16" s="2" t="s">
        <v>93</v>
      </c>
      <c r="H16" s="2">
        <f>VLOOKUP(_xlfn.CONCAT(J16,SQL_LINEAGE!L16),SQL_LINEAGE_LABELS!$C$1:$D$994,2,FALSE)</f>
        <v>8</v>
      </c>
      <c r="I16" s="1" t="s">
        <v>94</v>
      </c>
      <c r="J16" s="1" t="s">
        <v>10</v>
      </c>
      <c r="K16" s="1" t="s">
        <v>11</v>
      </c>
      <c r="L16" s="2" t="s">
        <v>37</v>
      </c>
      <c r="M16" s="2" t="s">
        <v>93</v>
      </c>
      <c r="O16" s="2">
        <v>1</v>
      </c>
      <c r="P16" s="2">
        <v>0</v>
      </c>
      <c r="Q16" s="2" t="s">
        <v>344</v>
      </c>
    </row>
    <row r="17" spans="1:17" x14ac:dyDescent="0.25">
      <c r="A17" s="2">
        <v>16</v>
      </c>
      <c r="B17" s="2">
        <f>VLOOKUP(_xlfn.CONCAT(D17,SQL_LINEAGE!F17),SQL_LINEAGE_LABELS!$C$1:$D$994,2,FALSE)</f>
        <v>7</v>
      </c>
      <c r="C17" s="1" t="s">
        <v>95</v>
      </c>
      <c r="D17" s="1" t="s">
        <v>10</v>
      </c>
      <c r="E17" s="1" t="s">
        <v>11</v>
      </c>
      <c r="F17" s="2" t="s">
        <v>19</v>
      </c>
      <c r="G17" s="2" t="s">
        <v>96</v>
      </c>
      <c r="H17" s="2">
        <f>VLOOKUP(_xlfn.CONCAT(J17,SQL_LINEAGE!L17),SQL_LINEAGE_LABELS!$C$1:$D$994,2,FALSE)</f>
        <v>8</v>
      </c>
      <c r="I17" s="1" t="s">
        <v>97</v>
      </c>
      <c r="J17" s="1" t="s">
        <v>10</v>
      </c>
      <c r="K17" s="1" t="s">
        <v>11</v>
      </c>
      <c r="L17" s="2" t="s">
        <v>37</v>
      </c>
      <c r="M17" s="2" t="s">
        <v>96</v>
      </c>
      <c r="O17" s="2">
        <v>1</v>
      </c>
      <c r="P17" s="2">
        <v>0</v>
      </c>
      <c r="Q17" s="2" t="s">
        <v>344</v>
      </c>
    </row>
    <row r="18" spans="1:17" x14ac:dyDescent="0.25">
      <c r="A18" s="2">
        <v>17</v>
      </c>
      <c r="B18" s="2">
        <f>VLOOKUP(_xlfn.CONCAT(D18,SQL_LINEAGE!F18),SQL_LINEAGE_LABELS!$C$1:$D$994,2,FALSE)</f>
        <v>5</v>
      </c>
      <c r="C18" s="1" t="s">
        <v>98</v>
      </c>
      <c r="D18" s="1" t="s">
        <v>10</v>
      </c>
      <c r="E18" s="1" t="s">
        <v>11</v>
      </c>
      <c r="F18" s="2" t="s">
        <v>20</v>
      </c>
      <c r="G18" s="2" t="s">
        <v>93</v>
      </c>
      <c r="H18" s="2">
        <f>VLOOKUP(_xlfn.CONCAT(J18,SQL_LINEAGE!L18),SQL_LINEAGE_LABELS!$C$1:$D$994,2,FALSE)</f>
        <v>6</v>
      </c>
      <c r="I18" s="1" t="s">
        <v>99</v>
      </c>
      <c r="J18" s="1" t="s">
        <v>10</v>
      </c>
      <c r="K18" s="1" t="s">
        <v>11</v>
      </c>
      <c r="L18" s="2" t="s">
        <v>36</v>
      </c>
      <c r="M18" s="2" t="s">
        <v>93</v>
      </c>
      <c r="O18" s="2">
        <v>1</v>
      </c>
      <c r="P18" s="2">
        <v>0</v>
      </c>
      <c r="Q18" s="2" t="s">
        <v>344</v>
      </c>
    </row>
    <row r="19" spans="1:17" x14ac:dyDescent="0.25">
      <c r="A19" s="2">
        <v>18</v>
      </c>
      <c r="B19" s="2">
        <f>VLOOKUP(_xlfn.CONCAT(D19,SQL_LINEAGE!F19),SQL_LINEAGE_LABELS!$C$1:$D$994,2,FALSE)</f>
        <v>5</v>
      </c>
      <c r="C19" s="1" t="s">
        <v>100</v>
      </c>
      <c r="D19" s="1" t="s">
        <v>10</v>
      </c>
      <c r="E19" s="1" t="s">
        <v>11</v>
      </c>
      <c r="F19" s="2" t="s">
        <v>20</v>
      </c>
      <c r="G19" s="2" t="s">
        <v>101</v>
      </c>
      <c r="H19" s="2">
        <f>VLOOKUP(_xlfn.CONCAT(J19,SQL_LINEAGE!L19),SQL_LINEAGE_LABELS!$C$1:$D$994,2,FALSE)</f>
        <v>6</v>
      </c>
      <c r="I19" s="1" t="s">
        <v>102</v>
      </c>
      <c r="J19" s="1" t="s">
        <v>10</v>
      </c>
      <c r="K19" s="1" t="s">
        <v>11</v>
      </c>
      <c r="L19" s="2" t="s">
        <v>36</v>
      </c>
      <c r="M19" s="2" t="s">
        <v>101</v>
      </c>
      <c r="O19" s="2">
        <v>1</v>
      </c>
      <c r="P19" s="2">
        <v>0</v>
      </c>
      <c r="Q19" s="2" t="s">
        <v>344</v>
      </c>
    </row>
    <row r="20" spans="1:17" x14ac:dyDescent="0.25">
      <c r="A20" s="2">
        <v>19</v>
      </c>
      <c r="B20" s="2">
        <f>VLOOKUP(_xlfn.CONCAT(D20,SQL_LINEAGE!F20),SQL_LINEAGE_LABELS!$C$1:$D$994,2,FALSE)</f>
        <v>5</v>
      </c>
      <c r="C20" s="1" t="s">
        <v>103</v>
      </c>
      <c r="D20" s="1" t="s">
        <v>10</v>
      </c>
      <c r="E20" s="1" t="s">
        <v>11</v>
      </c>
      <c r="F20" s="2" t="s">
        <v>20</v>
      </c>
      <c r="G20" s="2" t="s">
        <v>104</v>
      </c>
      <c r="H20" s="2">
        <f>VLOOKUP(_xlfn.CONCAT(J20,SQL_LINEAGE!L20),SQL_LINEAGE_LABELS!$C$1:$D$994,2,FALSE)</f>
        <v>6</v>
      </c>
      <c r="I20" s="1" t="s">
        <v>105</v>
      </c>
      <c r="J20" s="1" t="s">
        <v>10</v>
      </c>
      <c r="K20" s="1" t="s">
        <v>11</v>
      </c>
      <c r="L20" s="2" t="s">
        <v>36</v>
      </c>
      <c r="M20" s="2" t="s">
        <v>104</v>
      </c>
      <c r="O20" s="2">
        <v>1</v>
      </c>
      <c r="P20" s="2">
        <v>0</v>
      </c>
      <c r="Q20" s="2" t="s">
        <v>344</v>
      </c>
    </row>
    <row r="21" spans="1:17" x14ac:dyDescent="0.25">
      <c r="A21" s="2">
        <v>20</v>
      </c>
      <c r="B21" s="2">
        <f>VLOOKUP(_xlfn.CONCAT(D21,SQL_LINEAGE!F21),SQL_LINEAGE_LABELS!$C$1:$D$994,2,FALSE)</f>
        <v>5</v>
      </c>
      <c r="C21" s="1" t="s">
        <v>106</v>
      </c>
      <c r="D21" s="1" t="s">
        <v>10</v>
      </c>
      <c r="E21" s="1" t="s">
        <v>11</v>
      </c>
      <c r="F21" s="2" t="s">
        <v>20</v>
      </c>
      <c r="G21" s="2" t="s">
        <v>107</v>
      </c>
      <c r="H21" s="2">
        <f>VLOOKUP(_xlfn.CONCAT(J21,SQL_LINEAGE!L21),SQL_LINEAGE_LABELS!$C$1:$D$994,2,FALSE)</f>
        <v>6</v>
      </c>
      <c r="I21" s="1" t="s">
        <v>108</v>
      </c>
      <c r="J21" s="1" t="s">
        <v>10</v>
      </c>
      <c r="K21" s="1" t="s">
        <v>11</v>
      </c>
      <c r="L21" s="2" t="s">
        <v>36</v>
      </c>
      <c r="M21" s="2" t="s">
        <v>107</v>
      </c>
      <c r="O21" s="2">
        <v>1</v>
      </c>
      <c r="P21" s="2">
        <v>0</v>
      </c>
      <c r="Q21" s="2" t="s">
        <v>344</v>
      </c>
    </row>
    <row r="22" spans="1:17" x14ac:dyDescent="0.25">
      <c r="A22" s="2">
        <v>21</v>
      </c>
      <c r="B22" s="2">
        <f>VLOOKUP(_xlfn.CONCAT(D22,SQL_LINEAGE!F22),SQL_LINEAGE_LABELS!$C$1:$D$994,2,FALSE)</f>
        <v>5</v>
      </c>
      <c r="C22" s="1" t="s">
        <v>109</v>
      </c>
      <c r="D22" s="1" t="s">
        <v>10</v>
      </c>
      <c r="E22" s="1" t="s">
        <v>11</v>
      </c>
      <c r="F22" s="2" t="s">
        <v>20</v>
      </c>
      <c r="G22" s="2" t="s">
        <v>110</v>
      </c>
      <c r="H22" s="2">
        <f>VLOOKUP(_xlfn.CONCAT(J22,SQL_LINEAGE!L22),SQL_LINEAGE_LABELS!$C$1:$D$994,2,FALSE)</f>
        <v>6</v>
      </c>
      <c r="I22" s="1" t="s">
        <v>111</v>
      </c>
      <c r="J22" s="1" t="s">
        <v>10</v>
      </c>
      <c r="K22" s="1" t="s">
        <v>11</v>
      </c>
      <c r="L22" s="2" t="s">
        <v>36</v>
      </c>
      <c r="M22" s="2" t="s">
        <v>110</v>
      </c>
      <c r="O22" s="2">
        <v>1</v>
      </c>
      <c r="P22" s="2">
        <v>0</v>
      </c>
      <c r="Q22" s="2" t="s">
        <v>344</v>
      </c>
    </row>
    <row r="23" spans="1:17" x14ac:dyDescent="0.25">
      <c r="A23" s="2">
        <v>22</v>
      </c>
      <c r="B23" s="2">
        <f>VLOOKUP(_xlfn.CONCAT(D23,SQL_LINEAGE!F23),SQL_LINEAGE_LABELS!$C$1:$D$994,2,FALSE)</f>
        <v>5</v>
      </c>
      <c r="C23" s="1" t="s">
        <v>112</v>
      </c>
      <c r="D23" s="1" t="s">
        <v>10</v>
      </c>
      <c r="E23" s="1" t="s">
        <v>11</v>
      </c>
      <c r="F23" s="2" t="s">
        <v>20</v>
      </c>
      <c r="G23" s="2" t="s">
        <v>113</v>
      </c>
      <c r="H23" s="2">
        <f>VLOOKUP(_xlfn.CONCAT(J23,SQL_LINEAGE!L23),SQL_LINEAGE_LABELS!$C$1:$D$994,2,FALSE)</f>
        <v>6</v>
      </c>
      <c r="I23" s="1" t="s">
        <v>114</v>
      </c>
      <c r="J23" s="1" t="s">
        <v>10</v>
      </c>
      <c r="K23" s="1" t="s">
        <v>11</v>
      </c>
      <c r="L23" s="2" t="s">
        <v>36</v>
      </c>
      <c r="M23" s="2" t="s">
        <v>113</v>
      </c>
      <c r="O23" s="2">
        <v>1</v>
      </c>
      <c r="P23" s="2">
        <v>0</v>
      </c>
      <c r="Q23" s="2" t="s">
        <v>344</v>
      </c>
    </row>
    <row r="24" spans="1:17" x14ac:dyDescent="0.25">
      <c r="A24" s="2">
        <v>23</v>
      </c>
      <c r="B24" s="2">
        <f>VLOOKUP(_xlfn.CONCAT(D24,SQL_LINEAGE!F24),SQL_LINEAGE_LABELS!$C$1:$D$994,2,FALSE)</f>
        <v>5</v>
      </c>
      <c r="C24" s="1" t="s">
        <v>115</v>
      </c>
      <c r="D24" s="1" t="s">
        <v>10</v>
      </c>
      <c r="E24" s="1" t="s">
        <v>11</v>
      </c>
      <c r="F24" s="2" t="s">
        <v>20</v>
      </c>
      <c r="G24" s="2" t="s">
        <v>116</v>
      </c>
      <c r="H24" s="2">
        <f>VLOOKUP(_xlfn.CONCAT(J24,SQL_LINEAGE!L24),SQL_LINEAGE_LABELS!$C$1:$D$994,2,FALSE)</f>
        <v>6</v>
      </c>
      <c r="I24" s="1" t="s">
        <v>117</v>
      </c>
      <c r="J24" s="1" t="s">
        <v>10</v>
      </c>
      <c r="K24" s="1" t="s">
        <v>11</v>
      </c>
      <c r="L24" s="2" t="s">
        <v>36</v>
      </c>
      <c r="M24" s="2" t="s">
        <v>116</v>
      </c>
      <c r="O24" s="2">
        <v>1</v>
      </c>
      <c r="P24" s="2">
        <v>0</v>
      </c>
      <c r="Q24" s="2" t="s">
        <v>344</v>
      </c>
    </row>
    <row r="25" spans="1:17" x14ac:dyDescent="0.25">
      <c r="A25" s="2">
        <v>24</v>
      </c>
      <c r="B25" s="2">
        <f>VLOOKUP(_xlfn.CONCAT(D25,SQL_LINEAGE!F25),SQL_LINEAGE_LABELS!$C$1:$D$994,2,FALSE)</f>
        <v>5</v>
      </c>
      <c r="C25" s="1" t="s">
        <v>118</v>
      </c>
      <c r="D25" s="1" t="s">
        <v>10</v>
      </c>
      <c r="E25" s="1" t="s">
        <v>11</v>
      </c>
      <c r="F25" s="2" t="s">
        <v>20</v>
      </c>
      <c r="G25" s="2" t="s">
        <v>73</v>
      </c>
      <c r="H25" s="2">
        <f>VLOOKUP(_xlfn.CONCAT(J25,SQL_LINEAGE!L25),SQL_LINEAGE_LABELS!$C$1:$D$994,2,FALSE)</f>
        <v>6</v>
      </c>
      <c r="I25" s="1" t="s">
        <v>119</v>
      </c>
      <c r="J25" s="1" t="s">
        <v>10</v>
      </c>
      <c r="K25" s="1" t="s">
        <v>11</v>
      </c>
      <c r="L25" s="2" t="s">
        <v>36</v>
      </c>
      <c r="M25" s="2" t="s">
        <v>73</v>
      </c>
      <c r="O25" s="2">
        <v>1</v>
      </c>
      <c r="P25" s="2">
        <v>0</v>
      </c>
      <c r="Q25" s="2" t="s">
        <v>344</v>
      </c>
    </row>
    <row r="26" spans="1:17" x14ac:dyDescent="0.25">
      <c r="A26" s="2">
        <v>25</v>
      </c>
      <c r="B26" s="2">
        <f>VLOOKUP(_xlfn.CONCAT(D26,SQL_LINEAGE!F26),SQL_LINEAGE_LABELS!$C$1:$D$994,2,FALSE)</f>
        <v>5</v>
      </c>
      <c r="C26" s="1" t="s">
        <v>120</v>
      </c>
      <c r="D26" s="1" t="s">
        <v>10</v>
      </c>
      <c r="E26" s="1" t="s">
        <v>11</v>
      </c>
      <c r="F26" s="2" t="s">
        <v>20</v>
      </c>
      <c r="G26" s="2" t="s">
        <v>76</v>
      </c>
      <c r="H26" s="2">
        <f>VLOOKUP(_xlfn.CONCAT(J26,SQL_LINEAGE!L26),SQL_LINEAGE_LABELS!$C$1:$D$994,2,FALSE)</f>
        <v>6</v>
      </c>
      <c r="I26" s="1" t="s">
        <v>121</v>
      </c>
      <c r="J26" s="1" t="s">
        <v>10</v>
      </c>
      <c r="K26" s="1" t="s">
        <v>11</v>
      </c>
      <c r="L26" s="2" t="s">
        <v>36</v>
      </c>
      <c r="M26" s="2" t="s">
        <v>76</v>
      </c>
      <c r="O26" s="2">
        <v>1</v>
      </c>
      <c r="P26" s="2">
        <v>0</v>
      </c>
      <c r="Q26" s="2" t="s">
        <v>344</v>
      </c>
    </row>
    <row r="27" spans="1:17" x14ac:dyDescent="0.25">
      <c r="A27" s="2">
        <v>26</v>
      </c>
      <c r="B27" s="2">
        <f>VLOOKUP(_xlfn.CONCAT(D27,SQL_LINEAGE!F27),SQL_LINEAGE_LABELS!$C$1:$D$994,2,FALSE)</f>
        <v>5</v>
      </c>
      <c r="C27" s="1" t="s">
        <v>122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VLOOKUP(_xlfn.CONCAT(J27,SQL_LINEAGE!L27),SQL_LINEAGE_LABELS!$C$1:$D$994,2,FALSE)</f>
        <v>6</v>
      </c>
      <c r="I27" s="1" t="s">
        <v>123</v>
      </c>
      <c r="J27" s="1" t="s">
        <v>10</v>
      </c>
      <c r="K27" s="1" t="s">
        <v>11</v>
      </c>
      <c r="L27" s="2" t="s">
        <v>36</v>
      </c>
      <c r="M27" s="2" t="s">
        <v>24</v>
      </c>
      <c r="O27" s="2">
        <v>1</v>
      </c>
      <c r="P27" s="2">
        <v>0</v>
      </c>
      <c r="Q27" s="2" t="s">
        <v>344</v>
      </c>
    </row>
    <row r="28" spans="1:17" x14ac:dyDescent="0.25">
      <c r="A28" s="2">
        <v>27</v>
      </c>
      <c r="B28" s="2">
        <f>VLOOKUP(_xlfn.CONCAT(D28,SQL_LINEAGE!F28),SQL_LINEAGE_LABELS!$C$1:$D$994,2,FALSE)</f>
        <v>5</v>
      </c>
      <c r="C28" s="1" t="s">
        <v>124</v>
      </c>
      <c r="D28" s="1" t="s">
        <v>10</v>
      </c>
      <c r="E28" s="1" t="s">
        <v>11</v>
      </c>
      <c r="F28" s="2" t="s">
        <v>20</v>
      </c>
      <c r="G28" s="2" t="s">
        <v>81</v>
      </c>
      <c r="H28" s="2">
        <f>VLOOKUP(_xlfn.CONCAT(J28,SQL_LINEAGE!L28),SQL_LINEAGE_LABELS!$C$1:$D$994,2,FALSE)</f>
        <v>6</v>
      </c>
      <c r="I28" s="1" t="s">
        <v>125</v>
      </c>
      <c r="J28" s="1" t="s">
        <v>10</v>
      </c>
      <c r="K28" s="1" t="s">
        <v>11</v>
      </c>
      <c r="L28" s="2" t="s">
        <v>36</v>
      </c>
      <c r="M28" s="2" t="s">
        <v>81</v>
      </c>
      <c r="O28" s="2">
        <v>1</v>
      </c>
      <c r="P28" s="2">
        <v>0</v>
      </c>
      <c r="Q28" s="2" t="s">
        <v>344</v>
      </c>
    </row>
    <row r="29" spans="1:17" x14ac:dyDescent="0.25">
      <c r="A29" s="2">
        <v>28</v>
      </c>
      <c r="B29" s="2">
        <f>VLOOKUP(_xlfn.CONCAT(D29,SQL_LINEAGE!F29),SQL_LINEAGE_LABELS!$C$1:$D$994,2,FALSE)</f>
        <v>5</v>
      </c>
      <c r="C29" s="1" t="s">
        <v>126</v>
      </c>
      <c r="D29" s="1" t="s">
        <v>10</v>
      </c>
      <c r="E29" s="1" t="s">
        <v>11</v>
      </c>
      <c r="F29" s="2" t="s">
        <v>20</v>
      </c>
      <c r="G29" s="2" t="s">
        <v>84</v>
      </c>
      <c r="H29" s="2">
        <f>VLOOKUP(_xlfn.CONCAT(J29,SQL_LINEAGE!L29),SQL_LINEAGE_LABELS!$C$1:$D$994,2,FALSE)</f>
        <v>6</v>
      </c>
      <c r="I29" s="1" t="s">
        <v>127</v>
      </c>
      <c r="J29" s="1" t="s">
        <v>10</v>
      </c>
      <c r="K29" s="1" t="s">
        <v>11</v>
      </c>
      <c r="L29" s="2" t="s">
        <v>36</v>
      </c>
      <c r="M29" s="2" t="s">
        <v>84</v>
      </c>
      <c r="O29" s="2">
        <v>1</v>
      </c>
      <c r="P29" s="2">
        <v>0</v>
      </c>
      <c r="Q29" s="2" t="s">
        <v>344</v>
      </c>
    </row>
    <row r="30" spans="1:17" x14ac:dyDescent="0.25">
      <c r="A30" s="2">
        <v>29</v>
      </c>
      <c r="B30" s="2">
        <f>VLOOKUP(_xlfn.CONCAT(D30,SQL_LINEAGE!F30),SQL_LINEAGE_LABELS!$C$1:$D$994,2,FALSE)</f>
        <v>5</v>
      </c>
      <c r="C30" s="1" t="s">
        <v>128</v>
      </c>
      <c r="D30" s="1" t="s">
        <v>10</v>
      </c>
      <c r="E30" s="1" t="s">
        <v>11</v>
      </c>
      <c r="F30" s="2" t="s">
        <v>20</v>
      </c>
      <c r="G30" s="2" t="s">
        <v>129</v>
      </c>
      <c r="H30" s="2">
        <f>VLOOKUP(_xlfn.CONCAT(J30,SQL_LINEAGE!L30),SQL_LINEAGE_LABELS!$C$1:$D$994,2,FALSE)</f>
        <v>6</v>
      </c>
      <c r="I30" s="1" t="s">
        <v>130</v>
      </c>
      <c r="J30" s="1" t="s">
        <v>10</v>
      </c>
      <c r="K30" s="1" t="s">
        <v>11</v>
      </c>
      <c r="L30" s="2" t="s">
        <v>36</v>
      </c>
      <c r="M30" s="2" t="s">
        <v>129</v>
      </c>
      <c r="O30" s="2">
        <v>1</v>
      </c>
      <c r="P30" s="2">
        <v>0</v>
      </c>
      <c r="Q30" s="2" t="s">
        <v>344</v>
      </c>
    </row>
    <row r="31" spans="1:17" x14ac:dyDescent="0.25">
      <c r="A31" s="2">
        <v>30</v>
      </c>
      <c r="B31" s="2">
        <f>VLOOKUP(_xlfn.CONCAT(D31,SQL_LINEAGE!F31),SQL_LINEAGE_LABELS!$C$1:$D$994,2,FALSE)</f>
        <v>5</v>
      </c>
      <c r="C31" s="1" t="s">
        <v>131</v>
      </c>
      <c r="D31" s="1" t="s">
        <v>10</v>
      </c>
      <c r="E31" s="1" t="s">
        <v>11</v>
      </c>
      <c r="F31" s="2" t="s">
        <v>20</v>
      </c>
      <c r="G31" s="2" t="s">
        <v>132</v>
      </c>
      <c r="H31" s="2">
        <f>VLOOKUP(_xlfn.CONCAT(J31,SQL_LINEAGE!L31),SQL_LINEAGE_LABELS!$C$1:$D$994,2,FALSE)</f>
        <v>6</v>
      </c>
      <c r="I31" s="1" t="s">
        <v>133</v>
      </c>
      <c r="J31" s="1" t="s">
        <v>10</v>
      </c>
      <c r="K31" s="1" t="s">
        <v>11</v>
      </c>
      <c r="L31" s="2" t="s">
        <v>36</v>
      </c>
      <c r="M31" s="2" t="s">
        <v>132</v>
      </c>
      <c r="O31" s="2">
        <v>1</v>
      </c>
      <c r="P31" s="2">
        <v>0</v>
      </c>
      <c r="Q31" s="2" t="s">
        <v>344</v>
      </c>
    </row>
    <row r="32" spans="1:17" x14ac:dyDescent="0.25">
      <c r="A32" s="2">
        <v>31</v>
      </c>
      <c r="B32" s="2">
        <f>VLOOKUP(_xlfn.CONCAT(D32,SQL_LINEAGE!F32),SQL_LINEAGE_LABELS!$C$1:$D$994,2,FALSE)</f>
        <v>5</v>
      </c>
      <c r="C32" s="1" t="s">
        <v>134</v>
      </c>
      <c r="D32" s="1" t="s">
        <v>10</v>
      </c>
      <c r="E32" s="1" t="s">
        <v>11</v>
      </c>
      <c r="F32" s="2" t="s">
        <v>20</v>
      </c>
      <c r="G32" s="2" t="s">
        <v>135</v>
      </c>
      <c r="H32" s="2">
        <f>VLOOKUP(_xlfn.CONCAT(J32,SQL_LINEAGE!L32),SQL_LINEAGE_LABELS!$C$1:$D$994,2,FALSE)</f>
        <v>6</v>
      </c>
      <c r="I32" s="1" t="s">
        <v>136</v>
      </c>
      <c r="J32" s="1" t="s">
        <v>10</v>
      </c>
      <c r="K32" s="1" t="s">
        <v>11</v>
      </c>
      <c r="L32" s="2" t="s">
        <v>36</v>
      </c>
      <c r="M32" s="2" t="s">
        <v>135</v>
      </c>
      <c r="O32" s="2">
        <v>1</v>
      </c>
      <c r="P32" s="2">
        <v>0</v>
      </c>
      <c r="Q32" s="2" t="s">
        <v>344</v>
      </c>
    </row>
    <row r="33" spans="1:17" x14ac:dyDescent="0.25">
      <c r="A33" s="2">
        <v>32</v>
      </c>
      <c r="B33" s="2">
        <f>VLOOKUP(_xlfn.CONCAT(D33,SQL_LINEAGE!F33),SQL_LINEAGE_LABELS!$C$1:$D$994,2,FALSE)</f>
        <v>0</v>
      </c>
      <c r="C33" s="1" t="s">
        <v>137</v>
      </c>
      <c r="D33" s="1" t="s">
        <v>10</v>
      </c>
      <c r="E33" s="1" t="s">
        <v>11</v>
      </c>
      <c r="F33" s="2" t="s">
        <v>21</v>
      </c>
      <c r="G33" s="2" t="s">
        <v>138</v>
      </c>
      <c r="H33" s="2">
        <f>VLOOKUP(_xlfn.CONCAT(J33,SQL_LINEAGE!L33),SQL_LINEAGE_LABELS!$C$1:$D$994,2,FALSE)</f>
        <v>9</v>
      </c>
      <c r="I33" s="1" t="s">
        <v>139</v>
      </c>
      <c r="J33" s="1" t="s">
        <v>10</v>
      </c>
      <c r="K33" s="1" t="s">
        <v>11</v>
      </c>
      <c r="L33" s="2" t="s">
        <v>39</v>
      </c>
      <c r="M33" s="2" t="s">
        <v>138</v>
      </c>
      <c r="O33" s="2">
        <v>1</v>
      </c>
      <c r="P33" s="2">
        <v>0</v>
      </c>
      <c r="Q33" s="2" t="s">
        <v>344</v>
      </c>
    </row>
    <row r="34" spans="1:17" x14ac:dyDescent="0.25">
      <c r="A34" s="2">
        <v>33</v>
      </c>
      <c r="B34" s="2">
        <f>VLOOKUP(_xlfn.CONCAT(D34,SQL_LINEAGE!F34),SQL_LINEAGE_LABELS!$C$1:$D$994,2,FALSE)</f>
        <v>0</v>
      </c>
      <c r="C34" s="1" t="s">
        <v>140</v>
      </c>
      <c r="D34" s="1" t="s">
        <v>10</v>
      </c>
      <c r="E34" s="1" t="s">
        <v>11</v>
      </c>
      <c r="F34" s="2" t="s">
        <v>21</v>
      </c>
      <c r="G34" s="2" t="s">
        <v>141</v>
      </c>
      <c r="H34" s="2">
        <f>VLOOKUP(_xlfn.CONCAT(J34,SQL_LINEAGE!L34),SQL_LINEAGE_LABELS!$C$1:$D$994,2,FALSE)</f>
        <v>9</v>
      </c>
      <c r="I34" s="1" t="s">
        <v>142</v>
      </c>
      <c r="J34" s="1" t="s">
        <v>10</v>
      </c>
      <c r="K34" s="1" t="s">
        <v>11</v>
      </c>
      <c r="L34" s="2" t="s">
        <v>39</v>
      </c>
      <c r="M34" s="2" t="s">
        <v>143</v>
      </c>
      <c r="N34" s="2" t="s">
        <v>346</v>
      </c>
      <c r="O34" s="2">
        <v>1</v>
      </c>
      <c r="P34" s="2">
        <v>0</v>
      </c>
      <c r="Q34" s="2" t="s">
        <v>357</v>
      </c>
    </row>
    <row r="35" spans="1:17" x14ac:dyDescent="0.25">
      <c r="A35" s="2">
        <v>34</v>
      </c>
      <c r="B35" s="2">
        <f>VLOOKUP(_xlfn.CONCAT(D35,SQL_LINEAGE!F35),SQL_LINEAGE_LABELS!$C$1:$D$994,2,FALSE)</f>
        <v>0</v>
      </c>
      <c r="C35" s="1" t="s">
        <v>144</v>
      </c>
      <c r="D35" s="1" t="s">
        <v>10</v>
      </c>
      <c r="E35" s="1" t="s">
        <v>11</v>
      </c>
      <c r="F35" s="2" t="s">
        <v>21</v>
      </c>
      <c r="G35" s="2" t="s">
        <v>145</v>
      </c>
      <c r="H35" s="2">
        <f>VLOOKUP(_xlfn.CONCAT(J35,SQL_LINEAGE!L35),SQL_LINEAGE_LABELS!$C$1:$D$994,2,FALSE)</f>
        <v>9</v>
      </c>
      <c r="I35" s="1" t="s">
        <v>146</v>
      </c>
      <c r="J35" s="1" t="s">
        <v>10</v>
      </c>
      <c r="K35" s="1" t="s">
        <v>11</v>
      </c>
      <c r="L35" s="2" t="s">
        <v>39</v>
      </c>
      <c r="M35" s="2" t="s">
        <v>147</v>
      </c>
      <c r="N35" s="2" t="s">
        <v>347</v>
      </c>
      <c r="O35" s="2">
        <v>1</v>
      </c>
      <c r="P35" s="2">
        <v>0</v>
      </c>
      <c r="Q35" s="2" t="s">
        <v>357</v>
      </c>
    </row>
    <row r="36" spans="1:17" x14ac:dyDescent="0.25">
      <c r="A36" s="2">
        <v>35</v>
      </c>
      <c r="B36" s="2">
        <f>VLOOKUP(_xlfn.CONCAT(D36,SQL_LINEAGE!F36),SQL_LINEAGE_LABELS!$C$1:$D$994,2,FALSE)</f>
        <v>0</v>
      </c>
      <c r="C36" s="1" t="s">
        <v>148</v>
      </c>
      <c r="D36" s="1" t="s">
        <v>10</v>
      </c>
      <c r="E36" s="1" t="s">
        <v>11</v>
      </c>
      <c r="F36" s="2" t="s">
        <v>21</v>
      </c>
      <c r="G36" s="2" t="s">
        <v>149</v>
      </c>
      <c r="H36" s="2">
        <f>VLOOKUP(_xlfn.CONCAT(J36,SQL_LINEAGE!L36),SQL_LINEAGE_LABELS!$C$1:$D$994,2,FALSE)</f>
        <v>9</v>
      </c>
      <c r="I36" s="1" t="s">
        <v>150</v>
      </c>
      <c r="J36" s="1" t="s">
        <v>10</v>
      </c>
      <c r="K36" s="1" t="s">
        <v>11</v>
      </c>
      <c r="L36" s="2" t="s">
        <v>39</v>
      </c>
      <c r="M36" s="2" t="s">
        <v>149</v>
      </c>
      <c r="N36" s="2" t="s">
        <v>348</v>
      </c>
      <c r="O36" s="2">
        <v>1</v>
      </c>
      <c r="P36" s="2">
        <v>0</v>
      </c>
      <c r="Q36" s="2" t="s">
        <v>357</v>
      </c>
    </row>
    <row r="37" spans="1:17" x14ac:dyDescent="0.25">
      <c r="A37" s="2">
        <v>36</v>
      </c>
      <c r="B37" s="2">
        <f>VLOOKUP(_xlfn.CONCAT(D37,SQL_LINEAGE!F37),SQL_LINEAGE_LABELS!$C$1:$D$994,2,FALSE)</f>
        <v>0</v>
      </c>
      <c r="C37" s="1" t="s">
        <v>151</v>
      </c>
      <c r="D37" s="1" t="s">
        <v>10</v>
      </c>
      <c r="E37" s="1" t="s">
        <v>11</v>
      </c>
      <c r="F37" s="2" t="s">
        <v>21</v>
      </c>
      <c r="G37" s="2" t="s">
        <v>152</v>
      </c>
      <c r="H37" s="2">
        <f>VLOOKUP(_xlfn.CONCAT(J37,SQL_LINEAGE!L37),SQL_LINEAGE_LABELS!$C$1:$D$994,2,FALSE)</f>
        <v>9</v>
      </c>
      <c r="I37" s="1" t="s">
        <v>153</v>
      </c>
      <c r="J37" s="1" t="s">
        <v>10</v>
      </c>
      <c r="K37" s="1" t="s">
        <v>11</v>
      </c>
      <c r="L37" s="2" t="s">
        <v>39</v>
      </c>
      <c r="M37" s="2" t="s">
        <v>152</v>
      </c>
      <c r="N37" s="2" t="s">
        <v>349</v>
      </c>
      <c r="O37" s="2">
        <v>1</v>
      </c>
      <c r="P37" s="2">
        <v>0</v>
      </c>
      <c r="Q37" s="2" t="s">
        <v>357</v>
      </c>
    </row>
    <row r="38" spans="1:17" x14ac:dyDescent="0.25">
      <c r="A38" s="2">
        <v>37</v>
      </c>
      <c r="B38" s="2">
        <f>VLOOKUP(_xlfn.CONCAT(D38,SQL_LINEAGE!F38),SQL_LINEAGE_LABELS!$C$1:$D$994,2,FALSE)</f>
        <v>0</v>
      </c>
      <c r="C38" s="1" t="s">
        <v>154</v>
      </c>
      <c r="D38" s="1" t="s">
        <v>10</v>
      </c>
      <c r="E38" s="1" t="s">
        <v>11</v>
      </c>
      <c r="F38" s="2" t="s">
        <v>21</v>
      </c>
      <c r="G38" s="2" t="s">
        <v>155</v>
      </c>
      <c r="H38" s="2">
        <f>VLOOKUP(_xlfn.CONCAT(J38,SQL_LINEAGE!L38),SQL_LINEAGE_LABELS!$C$1:$D$994,2,FALSE)</f>
        <v>9</v>
      </c>
      <c r="I38" s="1" t="s">
        <v>156</v>
      </c>
      <c r="J38" s="1" t="s">
        <v>10</v>
      </c>
      <c r="K38" s="1" t="s">
        <v>11</v>
      </c>
      <c r="L38" s="2" t="s">
        <v>39</v>
      </c>
      <c r="M38" s="2" t="s">
        <v>155</v>
      </c>
      <c r="N38" s="2" t="s">
        <v>350</v>
      </c>
      <c r="O38" s="2">
        <v>1</v>
      </c>
      <c r="P38" s="2">
        <v>0</v>
      </c>
      <c r="Q38" s="2" t="s">
        <v>357</v>
      </c>
    </row>
    <row r="39" spans="1:17" x14ac:dyDescent="0.25">
      <c r="A39" s="2">
        <v>38</v>
      </c>
      <c r="B39" s="2">
        <f>VLOOKUP(_xlfn.CONCAT(D39,SQL_LINEAGE!F39),SQL_LINEAGE_LABELS!$C$1:$D$994,2,FALSE)</f>
        <v>0</v>
      </c>
      <c r="C39" s="1" t="s">
        <v>157</v>
      </c>
      <c r="D39" s="1" t="s">
        <v>10</v>
      </c>
      <c r="E39" s="1" t="s">
        <v>11</v>
      </c>
      <c r="F39" s="2" t="s">
        <v>21</v>
      </c>
      <c r="G39" s="2" t="s">
        <v>158</v>
      </c>
      <c r="H39" s="2">
        <f>VLOOKUP(_xlfn.CONCAT(J39,SQL_LINEAGE!L39),SQL_LINEAGE_LABELS!$C$1:$D$994,2,FALSE)</f>
        <v>10</v>
      </c>
      <c r="I39" s="1" t="s">
        <v>159</v>
      </c>
      <c r="J39" s="1" t="s">
        <v>10</v>
      </c>
      <c r="K39" s="1" t="s">
        <v>11</v>
      </c>
      <c r="L39" s="2" t="s">
        <v>40</v>
      </c>
      <c r="M39" s="2" t="s">
        <v>158</v>
      </c>
      <c r="O39" s="2">
        <v>1</v>
      </c>
      <c r="P39" s="2">
        <v>0</v>
      </c>
      <c r="Q39" s="2" t="s">
        <v>344</v>
      </c>
    </row>
    <row r="40" spans="1:17" x14ac:dyDescent="0.25">
      <c r="A40" s="2">
        <v>39</v>
      </c>
      <c r="B40" s="2">
        <f>VLOOKUP(_xlfn.CONCAT(D40,SQL_LINEAGE!F40),SQL_LINEAGE_LABELS!$C$1:$D$994,2,FALSE)</f>
        <v>0</v>
      </c>
      <c r="C40" s="1" t="s">
        <v>160</v>
      </c>
      <c r="D40" s="1" t="s">
        <v>10</v>
      </c>
      <c r="E40" s="1" t="s">
        <v>11</v>
      </c>
      <c r="F40" s="2" t="s">
        <v>21</v>
      </c>
      <c r="G40" s="2" t="s">
        <v>161</v>
      </c>
      <c r="H40" s="2">
        <f>VLOOKUP(_xlfn.CONCAT(J40,SQL_LINEAGE!L40),SQL_LINEAGE_LABELS!$C$1:$D$994,2,FALSE)</f>
        <v>10</v>
      </c>
      <c r="I40" s="1" t="s">
        <v>162</v>
      </c>
      <c r="J40" s="1" t="s">
        <v>10</v>
      </c>
      <c r="K40" s="1" t="s">
        <v>11</v>
      </c>
      <c r="L40" s="2" t="s">
        <v>40</v>
      </c>
      <c r="M40" s="2" t="s">
        <v>163</v>
      </c>
      <c r="N40" s="2" t="s">
        <v>350</v>
      </c>
      <c r="O40" s="2">
        <v>1</v>
      </c>
      <c r="P40" s="2">
        <v>0</v>
      </c>
      <c r="Q40" s="2" t="s">
        <v>357</v>
      </c>
    </row>
    <row r="41" spans="1:17" x14ac:dyDescent="0.25">
      <c r="A41" s="2">
        <v>40</v>
      </c>
      <c r="B41" s="2">
        <f>VLOOKUP(_xlfn.CONCAT(D41,SQL_LINEAGE!F41),SQL_LINEAGE_LABELS!$C$1:$D$994,2,FALSE)</f>
        <v>15</v>
      </c>
      <c r="C41" s="1" t="s">
        <v>164</v>
      </c>
      <c r="D41" s="1" t="s">
        <v>10</v>
      </c>
      <c r="E41" s="1" t="s">
        <v>11</v>
      </c>
      <c r="F41" s="2" t="s">
        <v>22</v>
      </c>
      <c r="G41" s="2" t="s">
        <v>165</v>
      </c>
      <c r="H41" s="2">
        <f>VLOOKUP(_xlfn.CONCAT(J41,SQL_LINEAGE!L41),SQL_LINEAGE_LABELS!$C$1:$D$994,2,FALSE)</f>
        <v>19</v>
      </c>
      <c r="I41" s="1" t="s">
        <v>166</v>
      </c>
      <c r="J41" s="1" t="s">
        <v>10</v>
      </c>
      <c r="K41" s="1" t="s">
        <v>11</v>
      </c>
      <c r="L41" s="2" t="s">
        <v>44</v>
      </c>
      <c r="M41" s="2" t="s">
        <v>165</v>
      </c>
      <c r="O41" s="2">
        <v>1</v>
      </c>
      <c r="P41" s="2">
        <v>0</v>
      </c>
      <c r="Q41" s="2" t="s">
        <v>344</v>
      </c>
    </row>
    <row r="42" spans="1:17" x14ac:dyDescent="0.25">
      <c r="A42" s="2">
        <v>41</v>
      </c>
      <c r="B42" s="2">
        <f>VLOOKUP(_xlfn.CONCAT(D42,SQL_LINEAGE!F42),SQL_LINEAGE_LABELS!$C$1:$D$994,2,FALSE)</f>
        <v>15</v>
      </c>
      <c r="C42" s="1" t="s">
        <v>167</v>
      </c>
      <c r="D42" s="1" t="s">
        <v>10</v>
      </c>
      <c r="E42" s="1" t="s">
        <v>11</v>
      </c>
      <c r="F42" s="2" t="s">
        <v>22</v>
      </c>
      <c r="G42" s="2" t="s">
        <v>61</v>
      </c>
      <c r="H42" s="2">
        <f>VLOOKUP(_xlfn.CONCAT(J42,SQL_LINEAGE!L42),SQL_LINEAGE_LABELS!$C$1:$D$994,2,FALSE)</f>
        <v>19</v>
      </c>
      <c r="I42" s="1" t="s">
        <v>168</v>
      </c>
      <c r="J42" s="1" t="s">
        <v>10</v>
      </c>
      <c r="K42" s="1" t="s">
        <v>11</v>
      </c>
      <c r="L42" s="2" t="s">
        <v>44</v>
      </c>
      <c r="M42" s="2" t="s">
        <v>61</v>
      </c>
      <c r="O42" s="2">
        <v>1</v>
      </c>
      <c r="P42" s="2">
        <v>0</v>
      </c>
      <c r="Q42" s="2" t="s">
        <v>344</v>
      </c>
    </row>
    <row r="43" spans="1:17" x14ac:dyDescent="0.25">
      <c r="A43" s="2">
        <v>42</v>
      </c>
      <c r="B43" s="2">
        <f>VLOOKUP(_xlfn.CONCAT(D43,SQL_LINEAGE!F43),SQL_LINEAGE_LABELS!$C$1:$D$994,2,FALSE)</f>
        <v>15</v>
      </c>
      <c r="C43" s="1" t="s">
        <v>169</v>
      </c>
      <c r="D43" s="1" t="s">
        <v>10</v>
      </c>
      <c r="E43" s="1" t="s">
        <v>11</v>
      </c>
      <c r="F43" s="2" t="s">
        <v>22</v>
      </c>
      <c r="G43" s="2" t="s">
        <v>93</v>
      </c>
      <c r="H43" s="2">
        <f>VLOOKUP(_xlfn.CONCAT(J43,SQL_LINEAGE!L43),SQL_LINEAGE_LABELS!$C$1:$D$994,2,FALSE)</f>
        <v>19</v>
      </c>
      <c r="I43" s="1" t="s">
        <v>170</v>
      </c>
      <c r="J43" s="1" t="s">
        <v>10</v>
      </c>
      <c r="K43" s="1" t="s">
        <v>11</v>
      </c>
      <c r="L43" s="2" t="s">
        <v>44</v>
      </c>
      <c r="M43" s="2" t="s">
        <v>93</v>
      </c>
      <c r="O43" s="2">
        <v>1</v>
      </c>
      <c r="P43" s="2">
        <v>0</v>
      </c>
      <c r="Q43" s="2" t="s">
        <v>344</v>
      </c>
    </row>
    <row r="44" spans="1:17" x14ac:dyDescent="0.25">
      <c r="A44" s="2">
        <v>43</v>
      </c>
      <c r="B44" s="2">
        <f>VLOOKUP(_xlfn.CONCAT(D44,SQL_LINEAGE!F44),SQL_LINEAGE_LABELS!$C$1:$D$994,2,FALSE)</f>
        <v>15</v>
      </c>
      <c r="C44" s="1" t="s">
        <v>171</v>
      </c>
      <c r="D44" s="1" t="s">
        <v>10</v>
      </c>
      <c r="E44" s="1" t="s">
        <v>11</v>
      </c>
      <c r="F44" s="2" t="s">
        <v>22</v>
      </c>
      <c r="G44" s="2" t="s">
        <v>172</v>
      </c>
      <c r="H44" s="2">
        <f>VLOOKUP(_xlfn.CONCAT(J44,SQL_LINEAGE!L44),SQL_LINEAGE_LABELS!$C$1:$D$994,2,FALSE)</f>
        <v>19</v>
      </c>
      <c r="I44" s="1" t="s">
        <v>173</v>
      </c>
      <c r="J44" s="1" t="s">
        <v>10</v>
      </c>
      <c r="K44" s="1" t="s">
        <v>11</v>
      </c>
      <c r="L44" s="2" t="s">
        <v>44</v>
      </c>
      <c r="M44" s="2" t="s">
        <v>172</v>
      </c>
      <c r="O44" s="2">
        <v>1</v>
      </c>
      <c r="P44" s="2">
        <v>0</v>
      </c>
      <c r="Q44" s="2" t="s">
        <v>344</v>
      </c>
    </row>
    <row r="45" spans="1:17" x14ac:dyDescent="0.25">
      <c r="A45" s="2">
        <v>44</v>
      </c>
      <c r="B45" s="2">
        <f>VLOOKUP(_xlfn.CONCAT(D45,SQL_LINEAGE!F45),SQL_LINEAGE_LABELS!$C$1:$D$994,2,FALSE)</f>
        <v>15</v>
      </c>
      <c r="C45" s="1" t="s">
        <v>171</v>
      </c>
      <c r="D45" s="1" t="s">
        <v>10</v>
      </c>
      <c r="E45" s="1" t="s">
        <v>11</v>
      </c>
      <c r="F45" s="2" t="s">
        <v>22</v>
      </c>
      <c r="G45" s="2" t="s">
        <v>172</v>
      </c>
      <c r="H45" s="2">
        <f>VLOOKUP(_xlfn.CONCAT(J45,SQL_LINEAGE!L45),SQL_LINEAGE_LABELS!$C$1:$D$994,2,FALSE)</f>
        <v>19</v>
      </c>
      <c r="I45" s="1" t="s">
        <v>174</v>
      </c>
      <c r="J45" s="1" t="s">
        <v>10</v>
      </c>
      <c r="K45" s="1" t="s">
        <v>11</v>
      </c>
      <c r="L45" s="2" t="s">
        <v>44</v>
      </c>
      <c r="M45" s="2" t="s">
        <v>175</v>
      </c>
      <c r="N45" s="2" t="s">
        <v>352</v>
      </c>
      <c r="O45" s="2">
        <v>1</v>
      </c>
      <c r="P45" s="2">
        <v>0</v>
      </c>
      <c r="Q45" s="2" t="s">
        <v>357</v>
      </c>
    </row>
    <row r="46" spans="1:17" x14ac:dyDescent="0.25">
      <c r="A46" s="2">
        <v>45</v>
      </c>
      <c r="B46" s="2">
        <f>VLOOKUP(_xlfn.CONCAT(D46,SQL_LINEAGE!F46),SQL_LINEAGE_LABELS!$C$1:$D$994,2,FALSE)</f>
        <v>15</v>
      </c>
      <c r="C46" s="1" t="s">
        <v>176</v>
      </c>
      <c r="D46" s="1" t="s">
        <v>10</v>
      </c>
      <c r="E46" s="1" t="s">
        <v>11</v>
      </c>
      <c r="F46" s="2" t="s">
        <v>22</v>
      </c>
      <c r="G46" s="2" t="s">
        <v>177</v>
      </c>
      <c r="H46" s="2">
        <f>VLOOKUP(_xlfn.CONCAT(J46,SQL_LINEAGE!L46),SQL_LINEAGE_LABELS!$C$1:$D$994,2,FALSE)</f>
        <v>19</v>
      </c>
      <c r="I46" s="1" t="s">
        <v>178</v>
      </c>
      <c r="J46" s="1" t="s">
        <v>10</v>
      </c>
      <c r="K46" s="1" t="s">
        <v>11</v>
      </c>
      <c r="L46" s="2" t="s">
        <v>44</v>
      </c>
      <c r="M46" s="2" t="s">
        <v>177</v>
      </c>
      <c r="O46" s="2">
        <v>1</v>
      </c>
      <c r="P46" s="2">
        <v>0</v>
      </c>
      <c r="Q46" s="2" t="s">
        <v>344</v>
      </c>
    </row>
    <row r="47" spans="1:17" x14ac:dyDescent="0.25">
      <c r="A47" s="2">
        <v>46</v>
      </c>
      <c r="B47" s="2">
        <f>VLOOKUP(_xlfn.CONCAT(D47,SQL_LINEAGE!F47),SQL_LINEAGE_LABELS!$C$1:$D$994,2,FALSE)</f>
        <v>15</v>
      </c>
      <c r="C47" s="1" t="s">
        <v>171</v>
      </c>
      <c r="D47" s="1" t="s">
        <v>10</v>
      </c>
      <c r="E47" s="1" t="s">
        <v>11</v>
      </c>
      <c r="F47" s="2" t="s">
        <v>22</v>
      </c>
      <c r="G47" s="2" t="s">
        <v>172</v>
      </c>
      <c r="H47" s="2">
        <f>VLOOKUP(_xlfn.CONCAT(J47,SQL_LINEAGE!L47),SQL_LINEAGE_LABELS!$C$1:$D$994,2,FALSE)</f>
        <v>19</v>
      </c>
      <c r="I47" s="1" t="s">
        <v>179</v>
      </c>
      <c r="J47" s="1" t="s">
        <v>10</v>
      </c>
      <c r="K47" s="1" t="s">
        <v>11</v>
      </c>
      <c r="L47" s="2" t="s">
        <v>44</v>
      </c>
      <c r="M47" s="2" t="s">
        <v>180</v>
      </c>
      <c r="N47" s="2" t="s">
        <v>353</v>
      </c>
      <c r="O47" s="2">
        <v>1</v>
      </c>
      <c r="P47" s="2">
        <v>0</v>
      </c>
      <c r="Q47" s="2" t="s">
        <v>357</v>
      </c>
    </row>
    <row r="48" spans="1:17" x14ac:dyDescent="0.25">
      <c r="A48" s="2">
        <v>47</v>
      </c>
      <c r="B48" s="2">
        <f>VLOOKUP(_xlfn.CONCAT(D48,SQL_LINEAGE!F48),SQL_LINEAGE_LABELS!$C$1:$D$994,2,FALSE)</f>
        <v>15</v>
      </c>
      <c r="C48" s="1" t="s">
        <v>181</v>
      </c>
      <c r="D48" s="1" t="s">
        <v>10</v>
      </c>
      <c r="E48" s="1" t="s">
        <v>11</v>
      </c>
      <c r="F48" s="2" t="s">
        <v>22</v>
      </c>
      <c r="G48" s="2" t="s">
        <v>182</v>
      </c>
      <c r="H48" s="2">
        <f>VLOOKUP(_xlfn.CONCAT(J48,SQL_LINEAGE!L48),SQL_LINEAGE_LABELS!$C$1:$D$994,2,FALSE)</f>
        <v>19</v>
      </c>
      <c r="I48" s="1" t="s">
        <v>179</v>
      </c>
      <c r="J48" s="1" t="s">
        <v>10</v>
      </c>
      <c r="K48" s="1" t="s">
        <v>11</v>
      </c>
      <c r="L48" s="2" t="s">
        <v>44</v>
      </c>
      <c r="M48" s="2" t="s">
        <v>180</v>
      </c>
      <c r="N48" s="2" t="s">
        <v>353</v>
      </c>
      <c r="O48" s="2">
        <v>1</v>
      </c>
      <c r="P48" s="2">
        <v>0</v>
      </c>
      <c r="Q48" s="2" t="s">
        <v>357</v>
      </c>
    </row>
    <row r="49" spans="1:17" x14ac:dyDescent="0.25">
      <c r="A49" s="2">
        <v>48</v>
      </c>
      <c r="B49" s="2">
        <f>VLOOKUP(_xlfn.CONCAT(D49,SQL_LINEAGE!F49),SQL_LINEAGE_LABELS!$C$1:$D$994,2,FALSE)</f>
        <v>15</v>
      </c>
      <c r="C49" s="1" t="s">
        <v>181</v>
      </c>
      <c r="D49" s="1" t="s">
        <v>10</v>
      </c>
      <c r="E49" s="1" t="s">
        <v>11</v>
      </c>
      <c r="F49" s="2" t="s">
        <v>22</v>
      </c>
      <c r="G49" s="2" t="s">
        <v>182</v>
      </c>
      <c r="H49" s="2">
        <f>VLOOKUP(_xlfn.CONCAT(J49,SQL_LINEAGE!L49),SQL_LINEAGE_LABELS!$C$1:$D$994,2,FALSE)</f>
        <v>19</v>
      </c>
      <c r="I49" s="1" t="s">
        <v>183</v>
      </c>
      <c r="J49" s="1" t="s">
        <v>10</v>
      </c>
      <c r="K49" s="1" t="s">
        <v>11</v>
      </c>
      <c r="L49" s="2" t="s">
        <v>44</v>
      </c>
      <c r="M49" s="2" t="s">
        <v>182</v>
      </c>
      <c r="O49" s="2">
        <v>1</v>
      </c>
      <c r="P49" s="2">
        <v>0</v>
      </c>
      <c r="Q49" s="2" t="s">
        <v>344</v>
      </c>
    </row>
    <row r="50" spans="1:17" x14ac:dyDescent="0.25">
      <c r="A50" s="2">
        <v>49</v>
      </c>
      <c r="B50" s="2">
        <f>VLOOKUP(_xlfn.CONCAT(D50,SQL_LINEAGE!F50),SQL_LINEAGE_LABELS!$C$1:$D$994,2,FALSE)</f>
        <v>15</v>
      </c>
      <c r="C50" s="1" t="s">
        <v>184</v>
      </c>
      <c r="D50" s="1" t="s">
        <v>10</v>
      </c>
      <c r="E50" s="1" t="s">
        <v>11</v>
      </c>
      <c r="F50" s="2" t="s">
        <v>22</v>
      </c>
      <c r="G50" s="2" t="s">
        <v>185</v>
      </c>
      <c r="H50" s="2">
        <f>VLOOKUP(_xlfn.CONCAT(J50,SQL_LINEAGE!L50),SQL_LINEAGE_LABELS!$C$1:$D$994,2,FALSE)</f>
        <v>19</v>
      </c>
      <c r="I50" s="1" t="s">
        <v>186</v>
      </c>
      <c r="J50" s="1" t="s">
        <v>10</v>
      </c>
      <c r="K50" s="1" t="s">
        <v>11</v>
      </c>
      <c r="L50" s="2" t="s">
        <v>44</v>
      </c>
      <c r="M50" s="2" t="s">
        <v>185</v>
      </c>
      <c r="O50" s="2">
        <v>1</v>
      </c>
      <c r="P50" s="2">
        <v>0</v>
      </c>
      <c r="Q50" s="2" t="s">
        <v>344</v>
      </c>
    </row>
    <row r="51" spans="1:17" x14ac:dyDescent="0.25">
      <c r="A51" s="2">
        <v>50</v>
      </c>
      <c r="B51" s="2">
        <f>VLOOKUP(_xlfn.CONCAT(D51,SQL_LINEAGE!F51),SQL_LINEAGE_LABELS!$C$1:$D$994,2,FALSE)</f>
        <v>15</v>
      </c>
      <c r="C51" s="1" t="s">
        <v>187</v>
      </c>
      <c r="D51" s="1" t="s">
        <v>10</v>
      </c>
      <c r="E51" s="1" t="s">
        <v>11</v>
      </c>
      <c r="F51" s="2" t="s">
        <v>22</v>
      </c>
      <c r="G51" s="2" t="s">
        <v>188</v>
      </c>
      <c r="H51" s="2">
        <f>VLOOKUP(_xlfn.CONCAT(J51,SQL_LINEAGE!L51),SQL_LINEAGE_LABELS!$C$1:$D$994,2,FALSE)</f>
        <v>19</v>
      </c>
      <c r="I51" s="1" t="s">
        <v>189</v>
      </c>
      <c r="J51" s="1" t="s">
        <v>10</v>
      </c>
      <c r="K51" s="1" t="s">
        <v>11</v>
      </c>
      <c r="L51" s="2" t="s">
        <v>44</v>
      </c>
      <c r="M51" s="2" t="s">
        <v>188</v>
      </c>
      <c r="O51" s="2">
        <v>1</v>
      </c>
      <c r="P51" s="2">
        <v>0</v>
      </c>
      <c r="Q51" s="2" t="s">
        <v>344</v>
      </c>
    </row>
    <row r="52" spans="1:17" x14ac:dyDescent="0.25">
      <c r="A52" s="2">
        <v>51</v>
      </c>
      <c r="B52" s="2">
        <f>VLOOKUP(_xlfn.CONCAT(D52,SQL_LINEAGE!F52),SQL_LINEAGE_LABELS!$C$1:$D$994,2,FALSE)</f>
        <v>15</v>
      </c>
      <c r="C52" s="1" t="s">
        <v>190</v>
      </c>
      <c r="D52" s="1" t="s">
        <v>10</v>
      </c>
      <c r="E52" s="1" t="s">
        <v>11</v>
      </c>
      <c r="F52" s="2" t="s">
        <v>22</v>
      </c>
      <c r="G52" s="2" t="s">
        <v>191</v>
      </c>
      <c r="H52" s="2">
        <f>VLOOKUP(_xlfn.CONCAT(J52,SQL_LINEAGE!L52),SQL_LINEAGE_LABELS!$C$1:$D$994,2,FALSE)</f>
        <v>19</v>
      </c>
      <c r="I52" s="1" t="s">
        <v>192</v>
      </c>
      <c r="J52" s="1" t="s">
        <v>10</v>
      </c>
      <c r="K52" s="1" t="s">
        <v>11</v>
      </c>
      <c r="L52" s="2" t="s">
        <v>44</v>
      </c>
      <c r="M52" s="2" t="s">
        <v>191</v>
      </c>
      <c r="O52" s="2">
        <v>1</v>
      </c>
      <c r="P52" s="2">
        <v>0</v>
      </c>
      <c r="Q52" s="2" t="s">
        <v>344</v>
      </c>
    </row>
    <row r="53" spans="1:17" x14ac:dyDescent="0.25">
      <c r="A53" s="2">
        <v>52</v>
      </c>
      <c r="B53" s="2">
        <f>VLOOKUP(_xlfn.CONCAT(D53,SQL_LINEAGE!F53),SQL_LINEAGE_LABELS!$C$1:$D$994,2,FALSE)</f>
        <v>15</v>
      </c>
      <c r="C53" s="1" t="s">
        <v>193</v>
      </c>
      <c r="D53" s="1" t="s">
        <v>10</v>
      </c>
      <c r="E53" s="1" t="s">
        <v>11</v>
      </c>
      <c r="F53" s="2" t="s">
        <v>22</v>
      </c>
      <c r="G53" s="2" t="s">
        <v>194</v>
      </c>
      <c r="H53" s="2">
        <f>VLOOKUP(_xlfn.CONCAT(J53,SQL_LINEAGE!L53),SQL_LINEAGE_LABELS!$C$1:$D$994,2,FALSE)</f>
        <v>19</v>
      </c>
      <c r="I53" s="1" t="s">
        <v>195</v>
      </c>
      <c r="J53" s="1" t="s">
        <v>10</v>
      </c>
      <c r="K53" s="1" t="s">
        <v>11</v>
      </c>
      <c r="L53" s="2" t="s">
        <v>44</v>
      </c>
      <c r="M53" s="2" t="s">
        <v>194</v>
      </c>
      <c r="O53" s="2">
        <v>1</v>
      </c>
      <c r="P53" s="2">
        <v>0</v>
      </c>
      <c r="Q53" s="2" t="s">
        <v>344</v>
      </c>
    </row>
    <row r="54" spans="1:17" x14ac:dyDescent="0.25">
      <c r="A54" s="2">
        <v>53</v>
      </c>
      <c r="B54" s="2">
        <f>VLOOKUP(_xlfn.CONCAT(D54,SQL_LINEAGE!F54),SQL_LINEAGE_LABELS!$C$1:$D$994,2,FALSE)</f>
        <v>15</v>
      </c>
      <c r="C54" s="1" t="s">
        <v>196</v>
      </c>
      <c r="D54" s="1" t="s">
        <v>10</v>
      </c>
      <c r="E54" s="1" t="s">
        <v>11</v>
      </c>
      <c r="F54" s="2" t="s">
        <v>22</v>
      </c>
      <c r="G54" s="2" t="s">
        <v>197</v>
      </c>
      <c r="H54" s="2">
        <f>VLOOKUP(_xlfn.CONCAT(J54,SQL_LINEAGE!L54),SQL_LINEAGE_LABELS!$C$1:$D$994,2,FALSE)</f>
        <v>19</v>
      </c>
      <c r="I54" s="1" t="s">
        <v>198</v>
      </c>
      <c r="J54" s="1" t="s">
        <v>10</v>
      </c>
      <c r="K54" s="1" t="s">
        <v>11</v>
      </c>
      <c r="L54" s="2" t="s">
        <v>44</v>
      </c>
      <c r="M54" s="2" t="s">
        <v>197</v>
      </c>
      <c r="O54" s="2">
        <v>1</v>
      </c>
      <c r="P54" s="2">
        <v>0</v>
      </c>
      <c r="Q54" s="2" t="s">
        <v>344</v>
      </c>
    </row>
    <row r="55" spans="1:17" x14ac:dyDescent="0.25">
      <c r="A55" s="2">
        <v>54</v>
      </c>
      <c r="B55" s="2">
        <f>VLOOKUP(_xlfn.CONCAT(D55,SQL_LINEAGE!F55),SQL_LINEAGE_LABELS!$C$1:$D$994,2,FALSE)</f>
        <v>15</v>
      </c>
      <c r="C55" s="1" t="s">
        <v>199</v>
      </c>
      <c r="D55" s="1" t="s">
        <v>10</v>
      </c>
      <c r="E55" s="1" t="s">
        <v>11</v>
      </c>
      <c r="F55" s="2" t="s">
        <v>22</v>
      </c>
      <c r="G55" s="2" t="s">
        <v>200</v>
      </c>
      <c r="H55" s="2">
        <f>VLOOKUP(_xlfn.CONCAT(J55,SQL_LINEAGE!L55),SQL_LINEAGE_LABELS!$C$1:$D$994,2,FALSE)</f>
        <v>19</v>
      </c>
      <c r="I55" s="1" t="s">
        <v>201</v>
      </c>
      <c r="J55" s="1" t="s">
        <v>10</v>
      </c>
      <c r="K55" s="1" t="s">
        <v>11</v>
      </c>
      <c r="L55" s="2" t="s">
        <v>44</v>
      </c>
      <c r="M55" s="2" t="s">
        <v>200</v>
      </c>
      <c r="O55" s="2">
        <v>1</v>
      </c>
      <c r="P55" s="2">
        <v>0</v>
      </c>
      <c r="Q55" s="2" t="s">
        <v>344</v>
      </c>
    </row>
    <row r="56" spans="1:17" x14ac:dyDescent="0.25">
      <c r="A56" s="2">
        <v>55</v>
      </c>
      <c r="B56" s="2">
        <f>VLOOKUP(_xlfn.CONCAT(D56,SQL_LINEAGE!F56),SQL_LINEAGE_LABELS!$C$1:$D$994,2,FALSE)</f>
        <v>15</v>
      </c>
      <c r="C56" s="1" t="s">
        <v>202</v>
      </c>
      <c r="D56" s="1" t="s">
        <v>10</v>
      </c>
      <c r="E56" s="1" t="s">
        <v>11</v>
      </c>
      <c r="F56" s="2" t="s">
        <v>22</v>
      </c>
      <c r="G56" s="2" t="s">
        <v>203</v>
      </c>
      <c r="H56" s="2">
        <f>VLOOKUP(_xlfn.CONCAT(J56,SQL_LINEAGE!L56),SQL_LINEAGE_LABELS!$C$1:$D$994,2,FALSE)</f>
        <v>19</v>
      </c>
      <c r="I56" s="1" t="s">
        <v>204</v>
      </c>
      <c r="J56" s="1" t="s">
        <v>10</v>
      </c>
      <c r="K56" s="1" t="s">
        <v>11</v>
      </c>
      <c r="L56" s="2" t="s">
        <v>44</v>
      </c>
      <c r="M56" s="2" t="s">
        <v>203</v>
      </c>
      <c r="O56" s="2">
        <v>1</v>
      </c>
      <c r="P56" s="2">
        <v>0</v>
      </c>
      <c r="Q56" s="2" t="s">
        <v>344</v>
      </c>
    </row>
    <row r="57" spans="1:17" x14ac:dyDescent="0.25">
      <c r="A57" s="2">
        <v>56</v>
      </c>
      <c r="B57" s="2">
        <f>VLOOKUP(_xlfn.CONCAT(D57,SQL_LINEAGE!F57),SQL_LINEAGE_LABELS!$C$1:$D$994,2,FALSE)</f>
        <v>15</v>
      </c>
      <c r="C57" s="1" t="s">
        <v>205</v>
      </c>
      <c r="D57" s="1" t="s">
        <v>10</v>
      </c>
      <c r="E57" s="1" t="s">
        <v>11</v>
      </c>
      <c r="F57" s="2" t="s">
        <v>22</v>
      </c>
      <c r="G57" s="2" t="s">
        <v>206</v>
      </c>
      <c r="H57" s="2">
        <f>VLOOKUP(_xlfn.CONCAT(J57,SQL_LINEAGE!L57),SQL_LINEAGE_LABELS!$C$1:$D$994,2,FALSE)</f>
        <v>19</v>
      </c>
      <c r="I57" s="1" t="s">
        <v>207</v>
      </c>
      <c r="J57" s="1" t="s">
        <v>10</v>
      </c>
      <c r="K57" s="1" t="s">
        <v>11</v>
      </c>
      <c r="L57" s="2" t="s">
        <v>44</v>
      </c>
      <c r="M57" s="2" t="s">
        <v>206</v>
      </c>
      <c r="O57" s="2">
        <v>1</v>
      </c>
      <c r="P57" s="2">
        <v>0</v>
      </c>
      <c r="Q57" s="2" t="s">
        <v>344</v>
      </c>
    </row>
    <row r="58" spans="1:17" x14ac:dyDescent="0.25">
      <c r="A58" s="2">
        <v>57</v>
      </c>
      <c r="B58" s="2">
        <f>VLOOKUP(_xlfn.CONCAT(D58,SQL_LINEAGE!F58),SQL_LINEAGE_LABELS!$C$1:$D$994,2,FALSE)</f>
        <v>15</v>
      </c>
      <c r="C58" s="1" t="s">
        <v>193</v>
      </c>
      <c r="D58" s="1" t="s">
        <v>10</v>
      </c>
      <c r="E58" s="1" t="s">
        <v>11</v>
      </c>
      <c r="F58" s="2" t="s">
        <v>22</v>
      </c>
      <c r="G58" s="2" t="s">
        <v>194</v>
      </c>
      <c r="H58" s="2">
        <f>VLOOKUP(_xlfn.CONCAT(J58,SQL_LINEAGE!L58),SQL_LINEAGE_LABELS!$C$1:$D$994,2,FALSE)</f>
        <v>19</v>
      </c>
      <c r="I58" s="1" t="s">
        <v>208</v>
      </c>
      <c r="J58" s="1" t="s">
        <v>10</v>
      </c>
      <c r="K58" s="1" t="s">
        <v>11</v>
      </c>
      <c r="L58" s="2" t="s">
        <v>44</v>
      </c>
      <c r="M58" s="2" t="s">
        <v>209</v>
      </c>
      <c r="N58" s="2" t="s">
        <v>354</v>
      </c>
      <c r="O58" s="2">
        <v>1</v>
      </c>
      <c r="P58" s="2">
        <v>0</v>
      </c>
      <c r="Q58" s="2" t="s">
        <v>357</v>
      </c>
    </row>
    <row r="59" spans="1:17" x14ac:dyDescent="0.25">
      <c r="A59" s="2">
        <v>58</v>
      </c>
      <c r="B59" s="2">
        <f>VLOOKUP(_xlfn.CONCAT(D59,SQL_LINEAGE!F59),SQL_LINEAGE_LABELS!$C$1:$D$994,2,FALSE)</f>
        <v>15</v>
      </c>
      <c r="C59" s="1" t="s">
        <v>196</v>
      </c>
      <c r="D59" s="1" t="s">
        <v>10</v>
      </c>
      <c r="E59" s="1" t="s">
        <v>11</v>
      </c>
      <c r="F59" s="2" t="s">
        <v>22</v>
      </c>
      <c r="G59" s="2" t="s">
        <v>197</v>
      </c>
      <c r="H59" s="2">
        <f>VLOOKUP(_xlfn.CONCAT(J59,SQL_LINEAGE!L59),SQL_LINEAGE_LABELS!$C$1:$D$994,2,FALSE)</f>
        <v>19</v>
      </c>
      <c r="I59" s="1" t="s">
        <v>208</v>
      </c>
      <c r="J59" s="1" t="s">
        <v>10</v>
      </c>
      <c r="K59" s="1" t="s">
        <v>11</v>
      </c>
      <c r="L59" s="2" t="s">
        <v>44</v>
      </c>
      <c r="M59" s="2" t="s">
        <v>209</v>
      </c>
      <c r="N59" s="2" t="s">
        <v>354</v>
      </c>
      <c r="O59" s="2">
        <v>1</v>
      </c>
      <c r="P59" s="2">
        <v>0</v>
      </c>
      <c r="Q59" s="2" t="s">
        <v>357</v>
      </c>
    </row>
    <row r="60" spans="1:17" x14ac:dyDescent="0.25">
      <c r="A60" s="2">
        <v>59</v>
      </c>
      <c r="B60" s="2">
        <f>VLOOKUP(_xlfn.CONCAT(D60,SQL_LINEAGE!F60),SQL_LINEAGE_LABELS!$C$1:$D$994,2,FALSE)</f>
        <v>15</v>
      </c>
      <c r="C60" s="1" t="s">
        <v>199</v>
      </c>
      <c r="D60" s="1" t="s">
        <v>10</v>
      </c>
      <c r="E60" s="1" t="s">
        <v>11</v>
      </c>
      <c r="F60" s="2" t="s">
        <v>22</v>
      </c>
      <c r="G60" s="2" t="s">
        <v>200</v>
      </c>
      <c r="H60" s="2">
        <f>VLOOKUP(_xlfn.CONCAT(J60,SQL_LINEAGE!L60),SQL_LINEAGE_LABELS!$C$1:$D$994,2,FALSE)</f>
        <v>19</v>
      </c>
      <c r="I60" s="1" t="s">
        <v>208</v>
      </c>
      <c r="J60" s="1" t="s">
        <v>10</v>
      </c>
      <c r="K60" s="1" t="s">
        <v>11</v>
      </c>
      <c r="L60" s="2" t="s">
        <v>44</v>
      </c>
      <c r="M60" s="2" t="s">
        <v>209</v>
      </c>
      <c r="N60" s="2" t="s">
        <v>354</v>
      </c>
      <c r="O60" s="2">
        <v>1</v>
      </c>
      <c r="P60" s="2">
        <v>0</v>
      </c>
      <c r="Q60" s="2" t="s">
        <v>357</v>
      </c>
    </row>
    <row r="61" spans="1:17" x14ac:dyDescent="0.25">
      <c r="A61" s="2">
        <v>60</v>
      </c>
      <c r="B61" s="2">
        <f>VLOOKUP(_xlfn.CONCAT(D61,SQL_LINEAGE!F61),SQL_LINEAGE_LABELS!$C$1:$D$994,2,FALSE)</f>
        <v>15</v>
      </c>
      <c r="C61" s="1" t="s">
        <v>202</v>
      </c>
      <c r="D61" s="1" t="s">
        <v>10</v>
      </c>
      <c r="E61" s="1" t="s">
        <v>11</v>
      </c>
      <c r="F61" s="2" t="s">
        <v>22</v>
      </c>
      <c r="G61" s="2" t="s">
        <v>203</v>
      </c>
      <c r="H61" s="2">
        <f>VLOOKUP(_xlfn.CONCAT(J61,SQL_LINEAGE!L61),SQL_LINEAGE_LABELS!$C$1:$D$994,2,FALSE)</f>
        <v>19</v>
      </c>
      <c r="I61" s="1" t="s">
        <v>208</v>
      </c>
      <c r="J61" s="1" t="s">
        <v>10</v>
      </c>
      <c r="K61" s="1" t="s">
        <v>11</v>
      </c>
      <c r="L61" s="2" t="s">
        <v>44</v>
      </c>
      <c r="M61" s="2" t="s">
        <v>209</v>
      </c>
      <c r="N61" s="2" t="s">
        <v>354</v>
      </c>
      <c r="O61" s="2">
        <v>1</v>
      </c>
      <c r="P61" s="2">
        <v>0</v>
      </c>
      <c r="Q61" s="2" t="s">
        <v>357</v>
      </c>
    </row>
    <row r="62" spans="1:17" x14ac:dyDescent="0.25">
      <c r="A62" s="2">
        <v>61</v>
      </c>
      <c r="B62" s="2">
        <f>VLOOKUP(_xlfn.CONCAT(D62,SQL_LINEAGE!F62),SQL_LINEAGE_LABELS!$C$1:$D$994,2,FALSE)</f>
        <v>15</v>
      </c>
      <c r="C62" s="1" t="s">
        <v>205</v>
      </c>
      <c r="D62" s="1" t="s">
        <v>10</v>
      </c>
      <c r="E62" s="1" t="s">
        <v>11</v>
      </c>
      <c r="F62" s="2" t="s">
        <v>22</v>
      </c>
      <c r="G62" s="2" t="s">
        <v>206</v>
      </c>
      <c r="H62" s="2">
        <f>VLOOKUP(_xlfn.CONCAT(J62,SQL_LINEAGE!L62),SQL_LINEAGE_LABELS!$C$1:$D$994,2,FALSE)</f>
        <v>19</v>
      </c>
      <c r="I62" s="1" t="s">
        <v>208</v>
      </c>
      <c r="J62" s="1" t="s">
        <v>10</v>
      </c>
      <c r="K62" s="1" t="s">
        <v>11</v>
      </c>
      <c r="L62" s="2" t="s">
        <v>44</v>
      </c>
      <c r="M62" s="2" t="s">
        <v>209</v>
      </c>
      <c r="N62" s="2" t="s">
        <v>354</v>
      </c>
      <c r="O62" s="2">
        <v>1</v>
      </c>
      <c r="P62" s="2">
        <v>0</v>
      </c>
      <c r="Q62" s="2" t="s">
        <v>357</v>
      </c>
    </row>
    <row r="63" spans="1:17" x14ac:dyDescent="0.25">
      <c r="A63" s="2">
        <v>62</v>
      </c>
      <c r="B63" s="2">
        <f>VLOOKUP(_xlfn.CONCAT(D63,SQL_LINEAGE!F63),SQL_LINEAGE_LABELS!$C$1:$D$994,2,FALSE)</f>
        <v>15</v>
      </c>
      <c r="C63" s="1" t="s">
        <v>164</v>
      </c>
      <c r="D63" s="1" t="s">
        <v>10</v>
      </c>
      <c r="E63" s="1" t="s">
        <v>11</v>
      </c>
      <c r="F63" s="2" t="s">
        <v>22</v>
      </c>
      <c r="G63" s="2" t="s">
        <v>165</v>
      </c>
      <c r="H63" s="2">
        <f>VLOOKUP(_xlfn.CONCAT(J63,SQL_LINEAGE!L63),SQL_LINEAGE_LABELS!$C$1:$D$994,2,FALSE)</f>
        <v>16</v>
      </c>
      <c r="I63" s="1" t="s">
        <v>210</v>
      </c>
      <c r="J63" s="1" t="s">
        <v>10</v>
      </c>
      <c r="K63" s="1" t="s">
        <v>11</v>
      </c>
      <c r="L63" s="2" t="s">
        <v>41</v>
      </c>
      <c r="M63" s="2" t="s">
        <v>165</v>
      </c>
      <c r="O63" s="2">
        <v>1</v>
      </c>
      <c r="P63" s="2">
        <v>0</v>
      </c>
      <c r="Q63" s="2" t="s">
        <v>344</v>
      </c>
    </row>
    <row r="64" spans="1:17" x14ac:dyDescent="0.25">
      <c r="A64" s="2">
        <v>63</v>
      </c>
      <c r="B64" s="2">
        <f>VLOOKUP(_xlfn.CONCAT(D64,SQL_LINEAGE!F64),SQL_LINEAGE_LABELS!$C$1:$D$994,2,FALSE)</f>
        <v>15</v>
      </c>
      <c r="C64" s="1" t="s">
        <v>167</v>
      </c>
      <c r="D64" s="1" t="s">
        <v>10</v>
      </c>
      <c r="E64" s="1" t="s">
        <v>11</v>
      </c>
      <c r="F64" s="2" t="s">
        <v>22</v>
      </c>
      <c r="G64" s="2" t="s">
        <v>61</v>
      </c>
      <c r="H64" s="2">
        <f>VLOOKUP(_xlfn.CONCAT(J64,SQL_LINEAGE!L64),SQL_LINEAGE_LABELS!$C$1:$D$994,2,FALSE)</f>
        <v>16</v>
      </c>
      <c r="I64" s="1" t="s">
        <v>211</v>
      </c>
      <c r="J64" s="1" t="s">
        <v>10</v>
      </c>
      <c r="K64" s="1" t="s">
        <v>11</v>
      </c>
      <c r="L64" s="2" t="s">
        <v>41</v>
      </c>
      <c r="M64" s="2" t="s">
        <v>61</v>
      </c>
      <c r="O64" s="2">
        <v>1</v>
      </c>
      <c r="P64" s="2">
        <v>0</v>
      </c>
      <c r="Q64" s="2" t="s">
        <v>344</v>
      </c>
    </row>
    <row r="65" spans="1:17" x14ac:dyDescent="0.25">
      <c r="A65" s="2">
        <v>64</v>
      </c>
      <c r="B65" s="2">
        <f>VLOOKUP(_xlfn.CONCAT(D65,SQL_LINEAGE!F65),SQL_LINEAGE_LABELS!$C$1:$D$994,2,FALSE)</f>
        <v>15</v>
      </c>
      <c r="C65" s="1" t="s">
        <v>169</v>
      </c>
      <c r="D65" s="1" t="s">
        <v>10</v>
      </c>
      <c r="E65" s="1" t="s">
        <v>11</v>
      </c>
      <c r="F65" s="2" t="s">
        <v>22</v>
      </c>
      <c r="G65" s="2" t="s">
        <v>93</v>
      </c>
      <c r="H65" s="2">
        <f>VLOOKUP(_xlfn.CONCAT(J65,SQL_LINEAGE!L65),SQL_LINEAGE_LABELS!$C$1:$D$994,2,FALSE)</f>
        <v>16</v>
      </c>
      <c r="I65" s="1" t="s">
        <v>212</v>
      </c>
      <c r="J65" s="1" t="s">
        <v>10</v>
      </c>
      <c r="K65" s="1" t="s">
        <v>11</v>
      </c>
      <c r="L65" s="2" t="s">
        <v>41</v>
      </c>
      <c r="M65" s="2" t="s">
        <v>93</v>
      </c>
      <c r="O65" s="2">
        <v>1</v>
      </c>
      <c r="P65" s="2">
        <v>0</v>
      </c>
      <c r="Q65" s="2" t="s">
        <v>344</v>
      </c>
    </row>
    <row r="66" spans="1:17" x14ac:dyDescent="0.25">
      <c r="A66" s="2">
        <v>65</v>
      </c>
      <c r="B66" s="2">
        <f>VLOOKUP(_xlfn.CONCAT(D66,SQL_LINEAGE!F66),SQL_LINEAGE_LABELS!$C$1:$D$994,2,FALSE)</f>
        <v>15</v>
      </c>
      <c r="C66" s="1" t="s">
        <v>171</v>
      </c>
      <c r="D66" s="1" t="s">
        <v>10</v>
      </c>
      <c r="E66" s="1" t="s">
        <v>11</v>
      </c>
      <c r="F66" s="2" t="s">
        <v>22</v>
      </c>
      <c r="G66" s="2" t="s">
        <v>172</v>
      </c>
      <c r="H66" s="2">
        <f>VLOOKUP(_xlfn.CONCAT(J66,SQL_LINEAGE!L66),SQL_LINEAGE_LABELS!$C$1:$D$994,2,FALSE)</f>
        <v>16</v>
      </c>
      <c r="I66" s="1" t="s">
        <v>213</v>
      </c>
      <c r="J66" s="1" t="s">
        <v>10</v>
      </c>
      <c r="K66" s="1" t="s">
        <v>11</v>
      </c>
      <c r="L66" s="2" t="s">
        <v>41</v>
      </c>
      <c r="M66" s="2" t="s">
        <v>172</v>
      </c>
      <c r="O66" s="2">
        <v>1</v>
      </c>
      <c r="P66" s="2">
        <v>0</v>
      </c>
      <c r="Q66" s="2" t="s">
        <v>344</v>
      </c>
    </row>
    <row r="67" spans="1:17" x14ac:dyDescent="0.25">
      <c r="A67" s="2">
        <v>66</v>
      </c>
      <c r="B67" s="2">
        <f>VLOOKUP(_xlfn.CONCAT(D67,SQL_LINEAGE!F67),SQL_LINEAGE_LABELS!$C$1:$D$994,2,FALSE)</f>
        <v>15</v>
      </c>
      <c r="C67" s="1" t="s">
        <v>171</v>
      </c>
      <c r="D67" s="1" t="s">
        <v>10</v>
      </c>
      <c r="E67" s="1" t="s">
        <v>11</v>
      </c>
      <c r="F67" s="2" t="s">
        <v>22</v>
      </c>
      <c r="G67" s="2" t="s">
        <v>172</v>
      </c>
      <c r="H67" s="2">
        <f>VLOOKUP(_xlfn.CONCAT(J67,SQL_LINEAGE!L67),SQL_LINEAGE_LABELS!$C$1:$D$994,2,FALSE)</f>
        <v>16</v>
      </c>
      <c r="I67" s="1" t="s">
        <v>214</v>
      </c>
      <c r="J67" s="1" t="s">
        <v>10</v>
      </c>
      <c r="K67" s="1" t="s">
        <v>11</v>
      </c>
      <c r="L67" s="2" t="s">
        <v>41</v>
      </c>
      <c r="M67" s="2" t="s">
        <v>175</v>
      </c>
      <c r="N67" s="2" t="s">
        <v>352</v>
      </c>
      <c r="O67" s="2">
        <v>1</v>
      </c>
      <c r="P67" s="2">
        <v>0</v>
      </c>
      <c r="Q67" s="2" t="s">
        <v>357</v>
      </c>
    </row>
    <row r="68" spans="1:17" x14ac:dyDescent="0.25">
      <c r="A68" s="2">
        <v>67</v>
      </c>
      <c r="B68" s="2">
        <f>VLOOKUP(_xlfn.CONCAT(D68,SQL_LINEAGE!F68),SQL_LINEAGE_LABELS!$C$1:$D$994,2,FALSE)</f>
        <v>15</v>
      </c>
      <c r="C68" s="1" t="s">
        <v>176</v>
      </c>
      <c r="D68" s="1" t="s">
        <v>10</v>
      </c>
      <c r="E68" s="1" t="s">
        <v>11</v>
      </c>
      <c r="F68" s="2" t="s">
        <v>22</v>
      </c>
      <c r="G68" s="2" t="s">
        <v>177</v>
      </c>
      <c r="H68" s="2">
        <f>VLOOKUP(_xlfn.CONCAT(J68,SQL_LINEAGE!L68),SQL_LINEAGE_LABELS!$C$1:$D$994,2,FALSE)</f>
        <v>16</v>
      </c>
      <c r="I68" s="1" t="s">
        <v>215</v>
      </c>
      <c r="J68" s="1" t="s">
        <v>10</v>
      </c>
      <c r="K68" s="1" t="s">
        <v>11</v>
      </c>
      <c r="L68" s="2" t="s">
        <v>41</v>
      </c>
      <c r="M68" s="2" t="s">
        <v>177</v>
      </c>
      <c r="O68" s="2">
        <v>1</v>
      </c>
      <c r="P68" s="2">
        <v>0</v>
      </c>
      <c r="Q68" s="2" t="s">
        <v>344</v>
      </c>
    </row>
    <row r="69" spans="1:17" x14ac:dyDescent="0.25">
      <c r="A69" s="2">
        <v>68</v>
      </c>
      <c r="B69" s="2">
        <f>VLOOKUP(_xlfn.CONCAT(D69,SQL_LINEAGE!F69),SQL_LINEAGE_LABELS!$C$1:$D$994,2,FALSE)</f>
        <v>15</v>
      </c>
      <c r="C69" s="1" t="s">
        <v>171</v>
      </c>
      <c r="D69" s="1" t="s">
        <v>10</v>
      </c>
      <c r="E69" s="1" t="s">
        <v>11</v>
      </c>
      <c r="F69" s="2" t="s">
        <v>22</v>
      </c>
      <c r="G69" s="2" t="s">
        <v>172</v>
      </c>
      <c r="H69" s="2">
        <f>VLOOKUP(_xlfn.CONCAT(J69,SQL_LINEAGE!L69),SQL_LINEAGE_LABELS!$C$1:$D$994,2,FALSE)</f>
        <v>16</v>
      </c>
      <c r="I69" s="1" t="s">
        <v>216</v>
      </c>
      <c r="J69" s="1" t="s">
        <v>10</v>
      </c>
      <c r="K69" s="1" t="s">
        <v>11</v>
      </c>
      <c r="L69" s="2" t="s">
        <v>41</v>
      </c>
      <c r="M69" s="2" t="s">
        <v>180</v>
      </c>
      <c r="N69" s="2" t="s">
        <v>353</v>
      </c>
      <c r="O69" s="2">
        <v>1</v>
      </c>
      <c r="P69" s="2">
        <v>0</v>
      </c>
      <c r="Q69" s="2" t="s">
        <v>357</v>
      </c>
    </row>
    <row r="70" spans="1:17" x14ac:dyDescent="0.25">
      <c r="A70" s="2">
        <v>69</v>
      </c>
      <c r="B70" s="2">
        <f>VLOOKUP(_xlfn.CONCAT(D70,SQL_LINEAGE!F70),SQL_LINEAGE_LABELS!$C$1:$D$994,2,FALSE)</f>
        <v>15</v>
      </c>
      <c r="C70" s="1" t="s">
        <v>181</v>
      </c>
      <c r="D70" s="1" t="s">
        <v>10</v>
      </c>
      <c r="E70" s="1" t="s">
        <v>11</v>
      </c>
      <c r="F70" s="2" t="s">
        <v>22</v>
      </c>
      <c r="G70" s="2" t="s">
        <v>182</v>
      </c>
      <c r="H70" s="2">
        <f>VLOOKUP(_xlfn.CONCAT(J70,SQL_LINEAGE!L70),SQL_LINEAGE_LABELS!$C$1:$D$994,2,FALSE)</f>
        <v>16</v>
      </c>
      <c r="I70" s="1" t="s">
        <v>216</v>
      </c>
      <c r="J70" s="1" t="s">
        <v>10</v>
      </c>
      <c r="K70" s="1" t="s">
        <v>11</v>
      </c>
      <c r="L70" s="2" t="s">
        <v>41</v>
      </c>
      <c r="M70" s="2" t="s">
        <v>180</v>
      </c>
      <c r="N70" s="2" t="s">
        <v>353</v>
      </c>
      <c r="O70" s="2">
        <v>1</v>
      </c>
      <c r="P70" s="2">
        <v>0</v>
      </c>
      <c r="Q70" s="2" t="s">
        <v>357</v>
      </c>
    </row>
    <row r="71" spans="1:17" x14ac:dyDescent="0.25">
      <c r="A71" s="2">
        <v>70</v>
      </c>
      <c r="B71" s="2">
        <f>VLOOKUP(_xlfn.CONCAT(D71,SQL_LINEAGE!F71),SQL_LINEAGE_LABELS!$C$1:$D$994,2,FALSE)</f>
        <v>15</v>
      </c>
      <c r="C71" s="1" t="s">
        <v>181</v>
      </c>
      <c r="D71" s="1" t="s">
        <v>10</v>
      </c>
      <c r="E71" s="1" t="s">
        <v>11</v>
      </c>
      <c r="F71" s="2" t="s">
        <v>22</v>
      </c>
      <c r="G71" s="2" t="s">
        <v>182</v>
      </c>
      <c r="H71" s="2">
        <f>VLOOKUP(_xlfn.CONCAT(J71,SQL_LINEAGE!L71),SQL_LINEAGE_LABELS!$C$1:$D$994,2,FALSE)</f>
        <v>16</v>
      </c>
      <c r="I71" s="1" t="s">
        <v>217</v>
      </c>
      <c r="J71" s="1" t="s">
        <v>10</v>
      </c>
      <c r="K71" s="1" t="s">
        <v>11</v>
      </c>
      <c r="L71" s="2" t="s">
        <v>41</v>
      </c>
      <c r="M71" s="2" t="s">
        <v>182</v>
      </c>
      <c r="O71" s="2">
        <v>1</v>
      </c>
      <c r="P71" s="2">
        <v>0</v>
      </c>
      <c r="Q71" s="2" t="s">
        <v>344</v>
      </c>
    </row>
    <row r="72" spans="1:17" x14ac:dyDescent="0.25">
      <c r="A72" s="2">
        <v>71</v>
      </c>
      <c r="B72" s="2">
        <f>VLOOKUP(_xlfn.CONCAT(D72,SQL_LINEAGE!F72),SQL_LINEAGE_LABELS!$C$1:$D$994,2,FALSE)</f>
        <v>15</v>
      </c>
      <c r="C72" s="1" t="s">
        <v>184</v>
      </c>
      <c r="D72" s="1" t="s">
        <v>10</v>
      </c>
      <c r="E72" s="1" t="s">
        <v>11</v>
      </c>
      <c r="F72" s="2" t="s">
        <v>22</v>
      </c>
      <c r="G72" s="2" t="s">
        <v>185</v>
      </c>
      <c r="H72" s="2">
        <f>VLOOKUP(_xlfn.CONCAT(J72,SQL_LINEAGE!L72),SQL_LINEAGE_LABELS!$C$1:$D$994,2,FALSE)</f>
        <v>16</v>
      </c>
      <c r="I72" s="1" t="s">
        <v>218</v>
      </c>
      <c r="J72" s="1" t="s">
        <v>10</v>
      </c>
      <c r="K72" s="1" t="s">
        <v>11</v>
      </c>
      <c r="L72" s="2" t="s">
        <v>41</v>
      </c>
      <c r="M72" s="2" t="s">
        <v>185</v>
      </c>
      <c r="O72" s="2">
        <v>1</v>
      </c>
      <c r="P72" s="2">
        <v>0</v>
      </c>
      <c r="Q72" s="2" t="s">
        <v>344</v>
      </c>
    </row>
    <row r="73" spans="1:17" x14ac:dyDescent="0.25">
      <c r="A73" s="2">
        <v>72</v>
      </c>
      <c r="B73" s="2">
        <f>VLOOKUP(_xlfn.CONCAT(D73,SQL_LINEAGE!F73),SQL_LINEAGE_LABELS!$C$1:$D$994,2,FALSE)</f>
        <v>15</v>
      </c>
      <c r="C73" s="1" t="s">
        <v>187</v>
      </c>
      <c r="D73" s="1" t="s">
        <v>10</v>
      </c>
      <c r="E73" s="1" t="s">
        <v>11</v>
      </c>
      <c r="F73" s="2" t="s">
        <v>22</v>
      </c>
      <c r="G73" s="2" t="s">
        <v>188</v>
      </c>
      <c r="H73" s="2">
        <f>VLOOKUP(_xlfn.CONCAT(J73,SQL_LINEAGE!L73),SQL_LINEAGE_LABELS!$C$1:$D$994,2,FALSE)</f>
        <v>16</v>
      </c>
      <c r="I73" s="1" t="s">
        <v>219</v>
      </c>
      <c r="J73" s="1" t="s">
        <v>10</v>
      </c>
      <c r="K73" s="1" t="s">
        <v>11</v>
      </c>
      <c r="L73" s="2" t="s">
        <v>41</v>
      </c>
      <c r="M73" s="2" t="s">
        <v>188</v>
      </c>
      <c r="O73" s="2">
        <v>1</v>
      </c>
      <c r="P73" s="2">
        <v>0</v>
      </c>
      <c r="Q73" s="2" t="s">
        <v>344</v>
      </c>
    </row>
    <row r="74" spans="1:17" x14ac:dyDescent="0.25">
      <c r="A74" s="2">
        <v>73</v>
      </c>
      <c r="B74" s="2">
        <f>VLOOKUP(_xlfn.CONCAT(D74,SQL_LINEAGE!F74),SQL_LINEAGE_LABELS!$C$1:$D$994,2,FALSE)</f>
        <v>15</v>
      </c>
      <c r="C74" s="1" t="s">
        <v>190</v>
      </c>
      <c r="D74" s="1" t="s">
        <v>10</v>
      </c>
      <c r="E74" s="1" t="s">
        <v>11</v>
      </c>
      <c r="F74" s="2" t="s">
        <v>22</v>
      </c>
      <c r="G74" s="2" t="s">
        <v>191</v>
      </c>
      <c r="H74" s="2">
        <f>VLOOKUP(_xlfn.CONCAT(J74,SQL_LINEAGE!L74),SQL_LINEAGE_LABELS!$C$1:$D$994,2,FALSE)</f>
        <v>16</v>
      </c>
      <c r="I74" s="1" t="s">
        <v>220</v>
      </c>
      <c r="J74" s="1" t="s">
        <v>10</v>
      </c>
      <c r="K74" s="1" t="s">
        <v>11</v>
      </c>
      <c r="L74" s="2" t="s">
        <v>41</v>
      </c>
      <c r="M74" s="2" t="s">
        <v>191</v>
      </c>
      <c r="O74" s="2">
        <v>1</v>
      </c>
      <c r="P74" s="2">
        <v>0</v>
      </c>
      <c r="Q74" s="2" t="s">
        <v>344</v>
      </c>
    </row>
    <row r="75" spans="1:17" x14ac:dyDescent="0.25">
      <c r="A75" s="2">
        <v>74</v>
      </c>
      <c r="B75" s="2">
        <f>VLOOKUP(_xlfn.CONCAT(D75,SQL_LINEAGE!F75),SQL_LINEAGE_LABELS!$C$1:$D$994,2,FALSE)</f>
        <v>15</v>
      </c>
      <c r="C75" s="1" t="s">
        <v>193</v>
      </c>
      <c r="D75" s="1" t="s">
        <v>10</v>
      </c>
      <c r="E75" s="1" t="s">
        <v>11</v>
      </c>
      <c r="F75" s="2" t="s">
        <v>22</v>
      </c>
      <c r="G75" s="2" t="s">
        <v>194</v>
      </c>
      <c r="H75" s="2">
        <f>VLOOKUP(_xlfn.CONCAT(J75,SQL_LINEAGE!L75),SQL_LINEAGE_LABELS!$C$1:$D$994,2,FALSE)</f>
        <v>16</v>
      </c>
      <c r="I75" s="1" t="s">
        <v>221</v>
      </c>
      <c r="J75" s="1" t="s">
        <v>10</v>
      </c>
      <c r="K75" s="1" t="s">
        <v>11</v>
      </c>
      <c r="L75" s="2" t="s">
        <v>41</v>
      </c>
      <c r="M75" s="2" t="s">
        <v>194</v>
      </c>
      <c r="O75" s="2">
        <v>1</v>
      </c>
      <c r="P75" s="2">
        <v>0</v>
      </c>
      <c r="Q75" s="2" t="s">
        <v>344</v>
      </c>
    </row>
    <row r="76" spans="1:17" x14ac:dyDescent="0.25">
      <c r="A76" s="2">
        <v>75</v>
      </c>
      <c r="B76" s="2">
        <f>VLOOKUP(_xlfn.CONCAT(D76,SQL_LINEAGE!F76),SQL_LINEAGE_LABELS!$C$1:$D$994,2,FALSE)</f>
        <v>15</v>
      </c>
      <c r="C76" s="1" t="s">
        <v>196</v>
      </c>
      <c r="D76" s="1" t="s">
        <v>10</v>
      </c>
      <c r="E76" s="1" t="s">
        <v>11</v>
      </c>
      <c r="F76" s="2" t="s">
        <v>22</v>
      </c>
      <c r="G76" s="2" t="s">
        <v>197</v>
      </c>
      <c r="H76" s="2">
        <f>VLOOKUP(_xlfn.CONCAT(J76,SQL_LINEAGE!L76),SQL_LINEAGE_LABELS!$C$1:$D$994,2,FALSE)</f>
        <v>16</v>
      </c>
      <c r="I76" s="1" t="s">
        <v>222</v>
      </c>
      <c r="J76" s="1" t="s">
        <v>10</v>
      </c>
      <c r="K76" s="1" t="s">
        <v>11</v>
      </c>
      <c r="L76" s="2" t="s">
        <v>41</v>
      </c>
      <c r="M76" s="2" t="s">
        <v>197</v>
      </c>
      <c r="O76" s="2">
        <v>1</v>
      </c>
      <c r="P76" s="2">
        <v>0</v>
      </c>
      <c r="Q76" s="2" t="s">
        <v>344</v>
      </c>
    </row>
    <row r="77" spans="1:17" x14ac:dyDescent="0.25">
      <c r="A77" s="2">
        <v>76</v>
      </c>
      <c r="B77" s="2">
        <f>VLOOKUP(_xlfn.CONCAT(D77,SQL_LINEAGE!F77),SQL_LINEAGE_LABELS!$C$1:$D$994,2,FALSE)</f>
        <v>15</v>
      </c>
      <c r="C77" s="1" t="s">
        <v>199</v>
      </c>
      <c r="D77" s="1" t="s">
        <v>10</v>
      </c>
      <c r="E77" s="1" t="s">
        <v>11</v>
      </c>
      <c r="F77" s="2" t="s">
        <v>22</v>
      </c>
      <c r="G77" s="2" t="s">
        <v>200</v>
      </c>
      <c r="H77" s="2">
        <f>VLOOKUP(_xlfn.CONCAT(J77,SQL_LINEAGE!L77),SQL_LINEAGE_LABELS!$C$1:$D$994,2,FALSE)</f>
        <v>16</v>
      </c>
      <c r="I77" s="1" t="s">
        <v>223</v>
      </c>
      <c r="J77" s="1" t="s">
        <v>10</v>
      </c>
      <c r="K77" s="1" t="s">
        <v>11</v>
      </c>
      <c r="L77" s="2" t="s">
        <v>41</v>
      </c>
      <c r="M77" s="2" t="s">
        <v>200</v>
      </c>
      <c r="O77" s="2">
        <v>1</v>
      </c>
      <c r="P77" s="2">
        <v>0</v>
      </c>
      <c r="Q77" s="2" t="s">
        <v>344</v>
      </c>
    </row>
    <row r="78" spans="1:17" x14ac:dyDescent="0.25">
      <c r="A78" s="2">
        <v>77</v>
      </c>
      <c r="B78" s="2">
        <f>VLOOKUP(_xlfn.CONCAT(D78,SQL_LINEAGE!F78),SQL_LINEAGE_LABELS!$C$1:$D$994,2,FALSE)</f>
        <v>15</v>
      </c>
      <c r="C78" s="1" t="s">
        <v>202</v>
      </c>
      <c r="D78" s="1" t="s">
        <v>10</v>
      </c>
      <c r="E78" s="1" t="s">
        <v>11</v>
      </c>
      <c r="F78" s="2" t="s">
        <v>22</v>
      </c>
      <c r="G78" s="2" t="s">
        <v>203</v>
      </c>
      <c r="H78" s="2">
        <f>VLOOKUP(_xlfn.CONCAT(J78,SQL_LINEAGE!L78),SQL_LINEAGE_LABELS!$C$1:$D$994,2,FALSE)</f>
        <v>16</v>
      </c>
      <c r="I78" s="1" t="s">
        <v>224</v>
      </c>
      <c r="J78" s="1" t="s">
        <v>10</v>
      </c>
      <c r="K78" s="1" t="s">
        <v>11</v>
      </c>
      <c r="L78" s="2" t="s">
        <v>41</v>
      </c>
      <c r="M78" s="2" t="s">
        <v>203</v>
      </c>
      <c r="O78" s="2">
        <v>1</v>
      </c>
      <c r="P78" s="2">
        <v>0</v>
      </c>
      <c r="Q78" s="2" t="s">
        <v>344</v>
      </c>
    </row>
    <row r="79" spans="1:17" x14ac:dyDescent="0.25">
      <c r="A79" s="2">
        <v>78</v>
      </c>
      <c r="B79" s="2">
        <f>VLOOKUP(_xlfn.CONCAT(D79,SQL_LINEAGE!F79),SQL_LINEAGE_LABELS!$C$1:$D$994,2,FALSE)</f>
        <v>15</v>
      </c>
      <c r="C79" s="1" t="s">
        <v>205</v>
      </c>
      <c r="D79" s="1" t="s">
        <v>10</v>
      </c>
      <c r="E79" s="1" t="s">
        <v>11</v>
      </c>
      <c r="F79" s="2" t="s">
        <v>22</v>
      </c>
      <c r="G79" s="2" t="s">
        <v>206</v>
      </c>
      <c r="H79" s="2">
        <f>VLOOKUP(_xlfn.CONCAT(J79,SQL_LINEAGE!L79),SQL_LINEAGE_LABELS!$C$1:$D$994,2,FALSE)</f>
        <v>16</v>
      </c>
      <c r="I79" s="1" t="s">
        <v>225</v>
      </c>
      <c r="J79" s="1" t="s">
        <v>10</v>
      </c>
      <c r="K79" s="1" t="s">
        <v>11</v>
      </c>
      <c r="L79" s="2" t="s">
        <v>41</v>
      </c>
      <c r="M79" s="2" t="s">
        <v>206</v>
      </c>
      <c r="O79" s="2">
        <v>1</v>
      </c>
      <c r="P79" s="2">
        <v>0</v>
      </c>
      <c r="Q79" s="2" t="s">
        <v>344</v>
      </c>
    </row>
    <row r="80" spans="1:17" x14ac:dyDescent="0.25">
      <c r="A80" s="2">
        <v>79</v>
      </c>
      <c r="B80" s="2">
        <f>VLOOKUP(_xlfn.CONCAT(D80,SQL_LINEAGE!F80),SQL_LINEAGE_LABELS!$C$1:$D$994,2,FALSE)</f>
        <v>15</v>
      </c>
      <c r="C80" s="1" t="s">
        <v>193</v>
      </c>
      <c r="D80" s="1" t="s">
        <v>10</v>
      </c>
      <c r="E80" s="1" t="s">
        <v>11</v>
      </c>
      <c r="F80" s="2" t="s">
        <v>22</v>
      </c>
      <c r="G80" s="2" t="s">
        <v>194</v>
      </c>
      <c r="H80" s="2">
        <f>VLOOKUP(_xlfn.CONCAT(J80,SQL_LINEAGE!L80),SQL_LINEAGE_LABELS!$C$1:$D$994,2,FALSE)</f>
        <v>16</v>
      </c>
      <c r="I80" s="1" t="s">
        <v>226</v>
      </c>
      <c r="J80" s="1" t="s">
        <v>10</v>
      </c>
      <c r="K80" s="1" t="s">
        <v>11</v>
      </c>
      <c r="L80" s="2" t="s">
        <v>41</v>
      </c>
      <c r="M80" s="2" t="s">
        <v>209</v>
      </c>
      <c r="N80" s="2" t="s">
        <v>354</v>
      </c>
      <c r="O80" s="2">
        <v>1</v>
      </c>
      <c r="P80" s="2">
        <v>0</v>
      </c>
      <c r="Q80" s="2" t="s">
        <v>357</v>
      </c>
    </row>
    <row r="81" spans="1:17" x14ac:dyDescent="0.25">
      <c r="A81" s="2">
        <v>80</v>
      </c>
      <c r="B81" s="2">
        <f>VLOOKUP(_xlfn.CONCAT(D81,SQL_LINEAGE!F81),SQL_LINEAGE_LABELS!$C$1:$D$994,2,FALSE)</f>
        <v>15</v>
      </c>
      <c r="C81" s="1" t="s">
        <v>196</v>
      </c>
      <c r="D81" s="1" t="s">
        <v>10</v>
      </c>
      <c r="E81" s="1" t="s">
        <v>11</v>
      </c>
      <c r="F81" s="2" t="s">
        <v>22</v>
      </c>
      <c r="G81" s="2" t="s">
        <v>197</v>
      </c>
      <c r="H81" s="2">
        <f>VLOOKUP(_xlfn.CONCAT(J81,SQL_LINEAGE!L81),SQL_LINEAGE_LABELS!$C$1:$D$994,2,FALSE)</f>
        <v>16</v>
      </c>
      <c r="I81" s="1" t="s">
        <v>226</v>
      </c>
      <c r="J81" s="1" t="s">
        <v>10</v>
      </c>
      <c r="K81" s="1" t="s">
        <v>11</v>
      </c>
      <c r="L81" s="2" t="s">
        <v>41</v>
      </c>
      <c r="M81" s="2" t="s">
        <v>209</v>
      </c>
      <c r="N81" s="2" t="s">
        <v>354</v>
      </c>
      <c r="O81" s="2">
        <v>1</v>
      </c>
      <c r="P81" s="2">
        <v>0</v>
      </c>
      <c r="Q81" s="2" t="s">
        <v>357</v>
      </c>
    </row>
    <row r="82" spans="1:17" x14ac:dyDescent="0.25">
      <c r="A82" s="2">
        <v>81</v>
      </c>
      <c r="B82" s="2">
        <f>VLOOKUP(_xlfn.CONCAT(D82,SQL_LINEAGE!F82),SQL_LINEAGE_LABELS!$C$1:$D$994,2,FALSE)</f>
        <v>15</v>
      </c>
      <c r="C82" s="1" t="s">
        <v>199</v>
      </c>
      <c r="D82" s="1" t="s">
        <v>10</v>
      </c>
      <c r="E82" s="1" t="s">
        <v>11</v>
      </c>
      <c r="F82" s="2" t="s">
        <v>22</v>
      </c>
      <c r="G82" s="2" t="s">
        <v>200</v>
      </c>
      <c r="H82" s="2">
        <f>VLOOKUP(_xlfn.CONCAT(J82,SQL_LINEAGE!L82),SQL_LINEAGE_LABELS!$C$1:$D$994,2,FALSE)</f>
        <v>16</v>
      </c>
      <c r="I82" s="1" t="s">
        <v>226</v>
      </c>
      <c r="J82" s="1" t="s">
        <v>10</v>
      </c>
      <c r="K82" s="1" t="s">
        <v>11</v>
      </c>
      <c r="L82" s="2" t="s">
        <v>41</v>
      </c>
      <c r="M82" s="2" t="s">
        <v>209</v>
      </c>
      <c r="N82" s="2" t="s">
        <v>354</v>
      </c>
      <c r="O82" s="2">
        <v>1</v>
      </c>
      <c r="P82" s="2">
        <v>0</v>
      </c>
      <c r="Q82" s="2" t="s">
        <v>357</v>
      </c>
    </row>
    <row r="83" spans="1:17" x14ac:dyDescent="0.25">
      <c r="A83" s="2">
        <v>82</v>
      </c>
      <c r="B83" s="2">
        <f>VLOOKUP(_xlfn.CONCAT(D83,SQL_LINEAGE!F83),SQL_LINEAGE_LABELS!$C$1:$D$994,2,FALSE)</f>
        <v>15</v>
      </c>
      <c r="C83" s="1" t="s">
        <v>202</v>
      </c>
      <c r="D83" s="1" t="s">
        <v>10</v>
      </c>
      <c r="E83" s="1" t="s">
        <v>11</v>
      </c>
      <c r="F83" s="2" t="s">
        <v>22</v>
      </c>
      <c r="G83" s="2" t="s">
        <v>203</v>
      </c>
      <c r="H83" s="2">
        <f>VLOOKUP(_xlfn.CONCAT(J83,SQL_LINEAGE!L83),SQL_LINEAGE_LABELS!$C$1:$D$994,2,FALSE)</f>
        <v>16</v>
      </c>
      <c r="I83" s="1" t="s">
        <v>226</v>
      </c>
      <c r="J83" s="1" t="s">
        <v>10</v>
      </c>
      <c r="K83" s="1" t="s">
        <v>11</v>
      </c>
      <c r="L83" s="2" t="s">
        <v>41</v>
      </c>
      <c r="M83" s="2" t="s">
        <v>209</v>
      </c>
      <c r="N83" s="2" t="s">
        <v>354</v>
      </c>
      <c r="O83" s="2">
        <v>1</v>
      </c>
      <c r="P83" s="2">
        <v>0</v>
      </c>
      <c r="Q83" s="2" t="s">
        <v>357</v>
      </c>
    </row>
    <row r="84" spans="1:17" x14ac:dyDescent="0.25">
      <c r="A84" s="2">
        <v>83</v>
      </c>
      <c r="B84" s="2">
        <f>VLOOKUP(_xlfn.CONCAT(D84,SQL_LINEAGE!F84),SQL_LINEAGE_LABELS!$C$1:$D$994,2,FALSE)</f>
        <v>15</v>
      </c>
      <c r="C84" s="1" t="s">
        <v>205</v>
      </c>
      <c r="D84" s="1" t="s">
        <v>10</v>
      </c>
      <c r="E84" s="1" t="s">
        <v>11</v>
      </c>
      <c r="F84" s="2" t="s">
        <v>22</v>
      </c>
      <c r="G84" s="2" t="s">
        <v>206</v>
      </c>
      <c r="H84" s="2">
        <f>VLOOKUP(_xlfn.CONCAT(J84,SQL_LINEAGE!L84),SQL_LINEAGE_LABELS!$C$1:$D$994,2,FALSE)</f>
        <v>16</v>
      </c>
      <c r="I84" s="1" t="s">
        <v>226</v>
      </c>
      <c r="J84" s="1" t="s">
        <v>10</v>
      </c>
      <c r="K84" s="1" t="s">
        <v>11</v>
      </c>
      <c r="L84" s="2" t="s">
        <v>41</v>
      </c>
      <c r="M84" s="2" t="s">
        <v>209</v>
      </c>
      <c r="N84" s="2" t="s">
        <v>354</v>
      </c>
      <c r="O84" s="2">
        <v>1</v>
      </c>
      <c r="P84" s="2">
        <v>0</v>
      </c>
      <c r="Q84" s="2" t="s">
        <v>357</v>
      </c>
    </row>
    <row r="85" spans="1:17" x14ac:dyDescent="0.25">
      <c r="A85" s="2">
        <v>84</v>
      </c>
      <c r="B85" s="2">
        <f>VLOOKUP(_xlfn.CONCAT(D85,SQL_LINEAGE!F85),SQL_LINEAGE_LABELS!$C$1:$D$994,2,FALSE)</f>
        <v>15</v>
      </c>
      <c r="C85" s="1" t="s">
        <v>164</v>
      </c>
      <c r="D85" s="1" t="s">
        <v>10</v>
      </c>
      <c r="E85" s="1" t="s">
        <v>11</v>
      </c>
      <c r="F85" s="2" t="s">
        <v>22</v>
      </c>
      <c r="G85" s="2" t="s">
        <v>165</v>
      </c>
      <c r="H85" s="2">
        <f>VLOOKUP(_xlfn.CONCAT(J85,SQL_LINEAGE!L85),SQL_LINEAGE_LABELS!$C$1:$D$994,2,FALSE)</f>
        <v>19</v>
      </c>
      <c r="I85" s="1" t="s">
        <v>166</v>
      </c>
      <c r="J85" s="1" t="s">
        <v>10</v>
      </c>
      <c r="K85" s="1" t="s">
        <v>11</v>
      </c>
      <c r="L85" s="2" t="s">
        <v>44</v>
      </c>
      <c r="M85" s="2" t="s">
        <v>165</v>
      </c>
      <c r="O85" s="2">
        <v>1</v>
      </c>
      <c r="P85" s="2">
        <v>0</v>
      </c>
      <c r="Q85" s="2" t="s">
        <v>344</v>
      </c>
    </row>
    <row r="86" spans="1:17" x14ac:dyDescent="0.25">
      <c r="A86" s="2">
        <v>85</v>
      </c>
      <c r="B86" s="2">
        <f>VLOOKUP(_xlfn.CONCAT(D86,SQL_LINEAGE!F86),SQL_LINEAGE_LABELS!$C$1:$D$994,2,FALSE)</f>
        <v>15</v>
      </c>
      <c r="C86" s="1" t="s">
        <v>167</v>
      </c>
      <c r="D86" s="1" t="s">
        <v>10</v>
      </c>
      <c r="E86" s="1" t="s">
        <v>11</v>
      </c>
      <c r="F86" s="2" t="s">
        <v>22</v>
      </c>
      <c r="G86" s="2" t="s">
        <v>61</v>
      </c>
      <c r="H86" s="2">
        <f>VLOOKUP(_xlfn.CONCAT(J86,SQL_LINEAGE!L86),SQL_LINEAGE_LABELS!$C$1:$D$994,2,FALSE)</f>
        <v>19</v>
      </c>
      <c r="I86" s="1" t="s">
        <v>168</v>
      </c>
      <c r="J86" s="1" t="s">
        <v>10</v>
      </c>
      <c r="K86" s="1" t="s">
        <v>11</v>
      </c>
      <c r="L86" s="2" t="s">
        <v>44</v>
      </c>
      <c r="M86" s="2" t="s">
        <v>61</v>
      </c>
      <c r="O86" s="2">
        <v>1</v>
      </c>
      <c r="P86" s="2">
        <v>0</v>
      </c>
      <c r="Q86" s="2" t="s">
        <v>344</v>
      </c>
    </row>
    <row r="87" spans="1:17" x14ac:dyDescent="0.25">
      <c r="A87" s="2">
        <v>86</v>
      </c>
      <c r="B87" s="2">
        <f>VLOOKUP(_xlfn.CONCAT(D87,SQL_LINEAGE!F87),SQL_LINEAGE_LABELS!$C$1:$D$994,2,FALSE)</f>
        <v>15</v>
      </c>
      <c r="C87" s="1" t="s">
        <v>169</v>
      </c>
      <c r="D87" s="1" t="s">
        <v>10</v>
      </c>
      <c r="E87" s="1" t="s">
        <v>11</v>
      </c>
      <c r="F87" s="2" t="s">
        <v>22</v>
      </c>
      <c r="G87" s="2" t="s">
        <v>93</v>
      </c>
      <c r="H87" s="2">
        <f>VLOOKUP(_xlfn.CONCAT(J87,SQL_LINEAGE!L87),SQL_LINEAGE_LABELS!$C$1:$D$994,2,FALSE)</f>
        <v>19</v>
      </c>
      <c r="I87" s="1" t="s">
        <v>170</v>
      </c>
      <c r="J87" s="1" t="s">
        <v>10</v>
      </c>
      <c r="K87" s="1" t="s">
        <v>11</v>
      </c>
      <c r="L87" s="2" t="s">
        <v>44</v>
      </c>
      <c r="M87" s="2" t="s">
        <v>93</v>
      </c>
      <c r="O87" s="2">
        <v>1</v>
      </c>
      <c r="P87" s="2">
        <v>0</v>
      </c>
      <c r="Q87" s="2" t="s">
        <v>344</v>
      </c>
    </row>
    <row r="88" spans="1:17" x14ac:dyDescent="0.25">
      <c r="A88" s="2">
        <v>87</v>
      </c>
      <c r="B88" s="2">
        <f>VLOOKUP(_xlfn.CONCAT(D88,SQL_LINEAGE!F88),SQL_LINEAGE_LABELS!$C$1:$D$994,2,FALSE)</f>
        <v>15</v>
      </c>
      <c r="C88" s="1" t="s">
        <v>171</v>
      </c>
      <c r="D88" s="1" t="s">
        <v>10</v>
      </c>
      <c r="E88" s="1" t="s">
        <v>11</v>
      </c>
      <c r="F88" s="2" t="s">
        <v>22</v>
      </c>
      <c r="G88" s="2" t="s">
        <v>172</v>
      </c>
      <c r="H88" s="2">
        <f>VLOOKUP(_xlfn.CONCAT(J88,SQL_LINEAGE!L88),SQL_LINEAGE_LABELS!$C$1:$D$994,2,FALSE)</f>
        <v>19</v>
      </c>
      <c r="I88" s="1" t="s">
        <v>173</v>
      </c>
      <c r="J88" s="1" t="s">
        <v>10</v>
      </c>
      <c r="K88" s="1" t="s">
        <v>11</v>
      </c>
      <c r="L88" s="2" t="s">
        <v>44</v>
      </c>
      <c r="M88" s="2" t="s">
        <v>172</v>
      </c>
      <c r="O88" s="2">
        <v>1</v>
      </c>
      <c r="P88" s="2">
        <v>0</v>
      </c>
      <c r="Q88" s="2" t="s">
        <v>344</v>
      </c>
    </row>
    <row r="89" spans="1:17" x14ac:dyDescent="0.25">
      <c r="A89" s="2">
        <v>88</v>
      </c>
      <c r="B89" s="2">
        <f>VLOOKUP(_xlfn.CONCAT(D89,SQL_LINEAGE!F89),SQL_LINEAGE_LABELS!$C$1:$D$994,2,FALSE)</f>
        <v>15</v>
      </c>
      <c r="C89" s="1" t="s">
        <v>171</v>
      </c>
      <c r="D89" s="1" t="s">
        <v>10</v>
      </c>
      <c r="E89" s="1" t="s">
        <v>11</v>
      </c>
      <c r="F89" s="2" t="s">
        <v>22</v>
      </c>
      <c r="G89" s="2" t="s">
        <v>172</v>
      </c>
      <c r="H89" s="2">
        <f>VLOOKUP(_xlfn.CONCAT(J89,SQL_LINEAGE!L89),SQL_LINEAGE_LABELS!$C$1:$D$994,2,FALSE)</f>
        <v>19</v>
      </c>
      <c r="I89" s="1" t="s">
        <v>174</v>
      </c>
      <c r="J89" s="1" t="s">
        <v>10</v>
      </c>
      <c r="K89" s="1" t="s">
        <v>11</v>
      </c>
      <c r="L89" s="2" t="s">
        <v>44</v>
      </c>
      <c r="M89" s="2" t="s">
        <v>175</v>
      </c>
      <c r="N89" s="2" t="s">
        <v>352</v>
      </c>
      <c r="O89" s="2">
        <v>1</v>
      </c>
      <c r="P89" s="2">
        <v>0</v>
      </c>
      <c r="Q89" s="2" t="s">
        <v>357</v>
      </c>
    </row>
    <row r="90" spans="1:17" x14ac:dyDescent="0.25">
      <c r="A90" s="2">
        <v>89</v>
      </c>
      <c r="B90" s="2">
        <f>VLOOKUP(_xlfn.CONCAT(D90,SQL_LINEAGE!F90),SQL_LINEAGE_LABELS!$C$1:$D$994,2,FALSE)</f>
        <v>15</v>
      </c>
      <c r="C90" s="1" t="s">
        <v>176</v>
      </c>
      <c r="D90" s="1" t="s">
        <v>10</v>
      </c>
      <c r="E90" s="1" t="s">
        <v>11</v>
      </c>
      <c r="F90" s="2" t="s">
        <v>22</v>
      </c>
      <c r="G90" s="2" t="s">
        <v>177</v>
      </c>
      <c r="H90" s="2">
        <f>VLOOKUP(_xlfn.CONCAT(J90,SQL_LINEAGE!L90),SQL_LINEAGE_LABELS!$C$1:$D$994,2,FALSE)</f>
        <v>19</v>
      </c>
      <c r="I90" s="1" t="s">
        <v>178</v>
      </c>
      <c r="J90" s="1" t="s">
        <v>10</v>
      </c>
      <c r="K90" s="1" t="s">
        <v>11</v>
      </c>
      <c r="L90" s="2" t="s">
        <v>44</v>
      </c>
      <c r="M90" s="2" t="s">
        <v>177</v>
      </c>
      <c r="O90" s="2">
        <v>1</v>
      </c>
      <c r="P90" s="2">
        <v>0</v>
      </c>
      <c r="Q90" s="2" t="s">
        <v>344</v>
      </c>
    </row>
    <row r="91" spans="1:17" x14ac:dyDescent="0.25">
      <c r="A91" s="2">
        <v>90</v>
      </c>
      <c r="B91" s="2">
        <f>VLOOKUP(_xlfn.CONCAT(D91,SQL_LINEAGE!F91),SQL_LINEAGE_LABELS!$C$1:$D$994,2,FALSE)</f>
        <v>15</v>
      </c>
      <c r="C91" s="1" t="s">
        <v>171</v>
      </c>
      <c r="D91" s="1" t="s">
        <v>10</v>
      </c>
      <c r="E91" s="1" t="s">
        <v>11</v>
      </c>
      <c r="F91" s="2" t="s">
        <v>22</v>
      </c>
      <c r="G91" s="2" t="s">
        <v>172</v>
      </c>
      <c r="H91" s="2">
        <f>VLOOKUP(_xlfn.CONCAT(J91,SQL_LINEAGE!L91),SQL_LINEAGE_LABELS!$C$1:$D$994,2,FALSE)</f>
        <v>19</v>
      </c>
      <c r="I91" s="1" t="s">
        <v>179</v>
      </c>
      <c r="J91" s="1" t="s">
        <v>10</v>
      </c>
      <c r="K91" s="1" t="s">
        <v>11</v>
      </c>
      <c r="L91" s="2" t="s">
        <v>44</v>
      </c>
      <c r="M91" s="2" t="s">
        <v>180</v>
      </c>
      <c r="N91" s="2" t="s">
        <v>353</v>
      </c>
      <c r="O91" s="2">
        <v>1</v>
      </c>
      <c r="P91" s="2">
        <v>0</v>
      </c>
      <c r="Q91" s="2" t="s">
        <v>357</v>
      </c>
    </row>
    <row r="92" spans="1:17" x14ac:dyDescent="0.25">
      <c r="A92" s="2">
        <v>91</v>
      </c>
      <c r="B92" s="2">
        <f>VLOOKUP(_xlfn.CONCAT(D92,SQL_LINEAGE!F92),SQL_LINEAGE_LABELS!$C$1:$D$994,2,FALSE)</f>
        <v>15</v>
      </c>
      <c r="C92" s="1" t="s">
        <v>181</v>
      </c>
      <c r="D92" s="1" t="s">
        <v>10</v>
      </c>
      <c r="E92" s="1" t="s">
        <v>11</v>
      </c>
      <c r="F92" s="2" t="s">
        <v>22</v>
      </c>
      <c r="G92" s="2" t="s">
        <v>182</v>
      </c>
      <c r="H92" s="2">
        <f>VLOOKUP(_xlfn.CONCAT(J92,SQL_LINEAGE!L92),SQL_LINEAGE_LABELS!$C$1:$D$994,2,FALSE)</f>
        <v>19</v>
      </c>
      <c r="I92" s="1" t="s">
        <v>179</v>
      </c>
      <c r="J92" s="1" t="s">
        <v>10</v>
      </c>
      <c r="K92" s="1" t="s">
        <v>11</v>
      </c>
      <c r="L92" s="2" t="s">
        <v>44</v>
      </c>
      <c r="M92" s="2" t="s">
        <v>180</v>
      </c>
      <c r="N92" s="2" t="s">
        <v>353</v>
      </c>
      <c r="O92" s="2">
        <v>1</v>
      </c>
      <c r="P92" s="2">
        <v>0</v>
      </c>
      <c r="Q92" s="2" t="s">
        <v>357</v>
      </c>
    </row>
    <row r="93" spans="1:17" x14ac:dyDescent="0.25">
      <c r="A93" s="2">
        <v>92</v>
      </c>
      <c r="B93" s="2">
        <f>VLOOKUP(_xlfn.CONCAT(D93,SQL_LINEAGE!F93),SQL_LINEAGE_LABELS!$C$1:$D$994,2,FALSE)</f>
        <v>15</v>
      </c>
      <c r="C93" s="1" t="s">
        <v>181</v>
      </c>
      <c r="D93" s="1" t="s">
        <v>10</v>
      </c>
      <c r="E93" s="1" t="s">
        <v>11</v>
      </c>
      <c r="F93" s="2" t="s">
        <v>22</v>
      </c>
      <c r="G93" s="2" t="s">
        <v>182</v>
      </c>
      <c r="H93" s="2">
        <f>VLOOKUP(_xlfn.CONCAT(J93,SQL_LINEAGE!L93),SQL_LINEAGE_LABELS!$C$1:$D$994,2,FALSE)</f>
        <v>19</v>
      </c>
      <c r="I93" s="1" t="s">
        <v>183</v>
      </c>
      <c r="J93" s="1" t="s">
        <v>10</v>
      </c>
      <c r="K93" s="1" t="s">
        <v>11</v>
      </c>
      <c r="L93" s="2" t="s">
        <v>44</v>
      </c>
      <c r="M93" s="2" t="s">
        <v>182</v>
      </c>
      <c r="O93" s="2">
        <v>1</v>
      </c>
      <c r="P93" s="2">
        <v>0</v>
      </c>
      <c r="Q93" s="2" t="s">
        <v>344</v>
      </c>
    </row>
    <row r="94" spans="1:17" x14ac:dyDescent="0.25">
      <c r="A94" s="2">
        <v>93</v>
      </c>
      <c r="B94" s="2">
        <f>VLOOKUP(_xlfn.CONCAT(D94,SQL_LINEAGE!F94),SQL_LINEAGE_LABELS!$C$1:$D$994,2,FALSE)</f>
        <v>15</v>
      </c>
      <c r="C94" s="1" t="s">
        <v>184</v>
      </c>
      <c r="D94" s="1" t="s">
        <v>10</v>
      </c>
      <c r="E94" s="1" t="s">
        <v>11</v>
      </c>
      <c r="F94" s="2" t="s">
        <v>22</v>
      </c>
      <c r="G94" s="2" t="s">
        <v>185</v>
      </c>
      <c r="H94" s="2">
        <f>VLOOKUP(_xlfn.CONCAT(J94,SQL_LINEAGE!L94),SQL_LINEAGE_LABELS!$C$1:$D$994,2,FALSE)</f>
        <v>19</v>
      </c>
      <c r="I94" s="1" t="s">
        <v>186</v>
      </c>
      <c r="J94" s="1" t="s">
        <v>10</v>
      </c>
      <c r="K94" s="1" t="s">
        <v>11</v>
      </c>
      <c r="L94" s="2" t="s">
        <v>44</v>
      </c>
      <c r="M94" s="2" t="s">
        <v>185</v>
      </c>
      <c r="O94" s="2">
        <v>1</v>
      </c>
      <c r="P94" s="2">
        <v>0</v>
      </c>
      <c r="Q94" s="2" t="s">
        <v>344</v>
      </c>
    </row>
    <row r="95" spans="1:17" x14ac:dyDescent="0.25">
      <c r="A95" s="2">
        <v>94</v>
      </c>
      <c r="B95" s="2">
        <f>VLOOKUP(_xlfn.CONCAT(D95,SQL_LINEAGE!F95),SQL_LINEAGE_LABELS!$C$1:$D$994,2,FALSE)</f>
        <v>15</v>
      </c>
      <c r="C95" s="1" t="s">
        <v>187</v>
      </c>
      <c r="D95" s="1" t="s">
        <v>10</v>
      </c>
      <c r="E95" s="1" t="s">
        <v>11</v>
      </c>
      <c r="F95" s="2" t="s">
        <v>22</v>
      </c>
      <c r="G95" s="2" t="s">
        <v>188</v>
      </c>
      <c r="H95" s="2">
        <f>VLOOKUP(_xlfn.CONCAT(J95,SQL_LINEAGE!L95),SQL_LINEAGE_LABELS!$C$1:$D$994,2,FALSE)</f>
        <v>19</v>
      </c>
      <c r="I95" s="1" t="s">
        <v>189</v>
      </c>
      <c r="J95" s="1" t="s">
        <v>10</v>
      </c>
      <c r="K95" s="1" t="s">
        <v>11</v>
      </c>
      <c r="L95" s="2" t="s">
        <v>44</v>
      </c>
      <c r="M95" s="2" t="s">
        <v>188</v>
      </c>
      <c r="O95" s="2">
        <v>1</v>
      </c>
      <c r="P95" s="2">
        <v>0</v>
      </c>
      <c r="Q95" s="2" t="s">
        <v>344</v>
      </c>
    </row>
    <row r="96" spans="1:17" x14ac:dyDescent="0.25">
      <c r="A96" s="2">
        <v>95</v>
      </c>
      <c r="B96" s="2">
        <f>VLOOKUP(_xlfn.CONCAT(D96,SQL_LINEAGE!F96),SQL_LINEAGE_LABELS!$C$1:$D$994,2,FALSE)</f>
        <v>15</v>
      </c>
      <c r="C96" s="1" t="s">
        <v>190</v>
      </c>
      <c r="D96" s="1" t="s">
        <v>10</v>
      </c>
      <c r="E96" s="1" t="s">
        <v>11</v>
      </c>
      <c r="F96" s="2" t="s">
        <v>22</v>
      </c>
      <c r="G96" s="2" t="s">
        <v>191</v>
      </c>
      <c r="H96" s="2">
        <f>VLOOKUP(_xlfn.CONCAT(J96,SQL_LINEAGE!L96),SQL_LINEAGE_LABELS!$C$1:$D$994,2,FALSE)</f>
        <v>19</v>
      </c>
      <c r="I96" s="1" t="s">
        <v>192</v>
      </c>
      <c r="J96" s="1" t="s">
        <v>10</v>
      </c>
      <c r="K96" s="1" t="s">
        <v>11</v>
      </c>
      <c r="L96" s="2" t="s">
        <v>44</v>
      </c>
      <c r="M96" s="2" t="s">
        <v>191</v>
      </c>
      <c r="O96" s="2">
        <v>1</v>
      </c>
      <c r="P96" s="2">
        <v>0</v>
      </c>
      <c r="Q96" s="2" t="s">
        <v>344</v>
      </c>
    </row>
    <row r="97" spans="1:17" x14ac:dyDescent="0.25">
      <c r="A97" s="2">
        <v>96</v>
      </c>
      <c r="B97" s="2">
        <f>VLOOKUP(_xlfn.CONCAT(D97,SQL_LINEAGE!F97),SQL_LINEAGE_LABELS!$C$1:$D$994,2,FALSE)</f>
        <v>15</v>
      </c>
      <c r="C97" s="1" t="s">
        <v>193</v>
      </c>
      <c r="D97" s="1" t="s">
        <v>10</v>
      </c>
      <c r="E97" s="1" t="s">
        <v>11</v>
      </c>
      <c r="F97" s="2" t="s">
        <v>22</v>
      </c>
      <c r="G97" s="2" t="s">
        <v>194</v>
      </c>
      <c r="H97" s="2">
        <f>VLOOKUP(_xlfn.CONCAT(J97,SQL_LINEAGE!L97),SQL_LINEAGE_LABELS!$C$1:$D$994,2,FALSE)</f>
        <v>19</v>
      </c>
      <c r="I97" s="1" t="s">
        <v>195</v>
      </c>
      <c r="J97" s="1" t="s">
        <v>10</v>
      </c>
      <c r="K97" s="1" t="s">
        <v>11</v>
      </c>
      <c r="L97" s="2" t="s">
        <v>44</v>
      </c>
      <c r="M97" s="2" t="s">
        <v>194</v>
      </c>
      <c r="O97" s="2">
        <v>1</v>
      </c>
      <c r="P97" s="2">
        <v>0</v>
      </c>
      <c r="Q97" s="2" t="s">
        <v>344</v>
      </c>
    </row>
    <row r="98" spans="1:17" x14ac:dyDescent="0.25">
      <c r="A98" s="2">
        <v>97</v>
      </c>
      <c r="B98" s="2">
        <f>VLOOKUP(_xlfn.CONCAT(D98,SQL_LINEAGE!F98),SQL_LINEAGE_LABELS!$C$1:$D$994,2,FALSE)</f>
        <v>15</v>
      </c>
      <c r="C98" s="1" t="s">
        <v>196</v>
      </c>
      <c r="D98" s="1" t="s">
        <v>10</v>
      </c>
      <c r="E98" s="1" t="s">
        <v>11</v>
      </c>
      <c r="F98" s="2" t="s">
        <v>22</v>
      </c>
      <c r="G98" s="2" t="s">
        <v>197</v>
      </c>
      <c r="H98" s="2">
        <f>VLOOKUP(_xlfn.CONCAT(J98,SQL_LINEAGE!L98),SQL_LINEAGE_LABELS!$C$1:$D$994,2,FALSE)</f>
        <v>19</v>
      </c>
      <c r="I98" s="1" t="s">
        <v>198</v>
      </c>
      <c r="J98" s="1" t="s">
        <v>10</v>
      </c>
      <c r="K98" s="1" t="s">
        <v>11</v>
      </c>
      <c r="L98" s="2" t="s">
        <v>44</v>
      </c>
      <c r="M98" s="2" t="s">
        <v>197</v>
      </c>
      <c r="O98" s="2">
        <v>1</v>
      </c>
      <c r="P98" s="2">
        <v>0</v>
      </c>
      <c r="Q98" s="2" t="s">
        <v>344</v>
      </c>
    </row>
    <row r="99" spans="1:17" x14ac:dyDescent="0.25">
      <c r="A99" s="2">
        <v>98</v>
      </c>
      <c r="B99" s="2">
        <f>VLOOKUP(_xlfn.CONCAT(D99,SQL_LINEAGE!F99),SQL_LINEAGE_LABELS!$C$1:$D$994,2,FALSE)</f>
        <v>15</v>
      </c>
      <c r="C99" s="1" t="s">
        <v>199</v>
      </c>
      <c r="D99" s="1" t="s">
        <v>10</v>
      </c>
      <c r="E99" s="1" t="s">
        <v>11</v>
      </c>
      <c r="F99" s="2" t="s">
        <v>22</v>
      </c>
      <c r="G99" s="2" t="s">
        <v>200</v>
      </c>
      <c r="H99" s="2">
        <f>VLOOKUP(_xlfn.CONCAT(J99,SQL_LINEAGE!L99),SQL_LINEAGE_LABELS!$C$1:$D$994,2,FALSE)</f>
        <v>19</v>
      </c>
      <c r="I99" s="1" t="s">
        <v>201</v>
      </c>
      <c r="J99" s="1" t="s">
        <v>10</v>
      </c>
      <c r="K99" s="1" t="s">
        <v>11</v>
      </c>
      <c r="L99" s="2" t="s">
        <v>44</v>
      </c>
      <c r="M99" s="2" t="s">
        <v>200</v>
      </c>
      <c r="O99" s="2">
        <v>1</v>
      </c>
      <c r="P99" s="2">
        <v>0</v>
      </c>
      <c r="Q99" s="2" t="s">
        <v>344</v>
      </c>
    </row>
    <row r="100" spans="1:17" x14ac:dyDescent="0.25">
      <c r="A100" s="2">
        <v>99</v>
      </c>
      <c r="B100" s="2">
        <f>VLOOKUP(_xlfn.CONCAT(D100,SQL_LINEAGE!F100),SQL_LINEAGE_LABELS!$C$1:$D$994,2,FALSE)</f>
        <v>15</v>
      </c>
      <c r="C100" s="1" t="s">
        <v>202</v>
      </c>
      <c r="D100" s="1" t="s">
        <v>10</v>
      </c>
      <c r="E100" s="1" t="s">
        <v>11</v>
      </c>
      <c r="F100" s="2" t="s">
        <v>22</v>
      </c>
      <c r="G100" s="2" t="s">
        <v>203</v>
      </c>
      <c r="H100" s="2">
        <f>VLOOKUP(_xlfn.CONCAT(J100,SQL_LINEAGE!L100),SQL_LINEAGE_LABELS!$C$1:$D$994,2,FALSE)</f>
        <v>19</v>
      </c>
      <c r="I100" s="1" t="s">
        <v>204</v>
      </c>
      <c r="J100" s="1" t="s">
        <v>10</v>
      </c>
      <c r="K100" s="1" t="s">
        <v>11</v>
      </c>
      <c r="L100" s="2" t="s">
        <v>44</v>
      </c>
      <c r="M100" s="2" t="s">
        <v>203</v>
      </c>
      <c r="O100" s="2">
        <v>1</v>
      </c>
      <c r="P100" s="2">
        <v>0</v>
      </c>
      <c r="Q100" s="2" t="s">
        <v>344</v>
      </c>
    </row>
    <row r="101" spans="1:17" x14ac:dyDescent="0.25">
      <c r="A101" s="2">
        <v>100</v>
      </c>
      <c r="B101" s="2">
        <f>VLOOKUP(_xlfn.CONCAT(D101,SQL_LINEAGE!F101),SQL_LINEAGE_LABELS!$C$1:$D$994,2,FALSE)</f>
        <v>15</v>
      </c>
      <c r="C101" s="1" t="s">
        <v>205</v>
      </c>
      <c r="D101" s="1" t="s">
        <v>10</v>
      </c>
      <c r="E101" s="1" t="s">
        <v>11</v>
      </c>
      <c r="F101" s="2" t="s">
        <v>22</v>
      </c>
      <c r="G101" s="2" t="s">
        <v>206</v>
      </c>
      <c r="H101" s="2">
        <f>VLOOKUP(_xlfn.CONCAT(J101,SQL_LINEAGE!L101),SQL_LINEAGE_LABELS!$C$1:$D$994,2,FALSE)</f>
        <v>19</v>
      </c>
      <c r="I101" s="1" t="s">
        <v>207</v>
      </c>
      <c r="J101" s="1" t="s">
        <v>10</v>
      </c>
      <c r="K101" s="1" t="s">
        <v>11</v>
      </c>
      <c r="L101" s="2" t="s">
        <v>44</v>
      </c>
      <c r="M101" s="2" t="s">
        <v>206</v>
      </c>
      <c r="O101" s="2">
        <v>1</v>
      </c>
      <c r="P101" s="2">
        <v>0</v>
      </c>
      <c r="Q101" s="2" t="s">
        <v>344</v>
      </c>
    </row>
    <row r="102" spans="1:17" x14ac:dyDescent="0.25">
      <c r="A102" s="2">
        <v>101</v>
      </c>
      <c r="B102" s="2">
        <f>VLOOKUP(_xlfn.CONCAT(D102,SQL_LINEAGE!F102),SQL_LINEAGE_LABELS!$C$1:$D$994,2,FALSE)</f>
        <v>15</v>
      </c>
      <c r="C102" s="1" t="s">
        <v>193</v>
      </c>
      <c r="D102" s="1" t="s">
        <v>10</v>
      </c>
      <c r="E102" s="1" t="s">
        <v>11</v>
      </c>
      <c r="F102" s="2" t="s">
        <v>22</v>
      </c>
      <c r="G102" s="2" t="s">
        <v>194</v>
      </c>
      <c r="H102" s="2">
        <f>VLOOKUP(_xlfn.CONCAT(J102,SQL_LINEAGE!L102),SQL_LINEAGE_LABELS!$C$1:$D$994,2,FALSE)</f>
        <v>19</v>
      </c>
      <c r="I102" s="1" t="s">
        <v>208</v>
      </c>
      <c r="J102" s="1" t="s">
        <v>10</v>
      </c>
      <c r="K102" s="1" t="s">
        <v>11</v>
      </c>
      <c r="L102" s="2" t="s">
        <v>44</v>
      </c>
      <c r="M102" s="2" t="s">
        <v>209</v>
      </c>
      <c r="N102" s="2" t="s">
        <v>354</v>
      </c>
      <c r="O102" s="2">
        <v>1</v>
      </c>
      <c r="P102" s="2">
        <v>0</v>
      </c>
      <c r="Q102" s="2" t="s">
        <v>357</v>
      </c>
    </row>
    <row r="103" spans="1:17" x14ac:dyDescent="0.25">
      <c r="A103" s="2">
        <v>102</v>
      </c>
      <c r="B103" s="2">
        <f>VLOOKUP(_xlfn.CONCAT(D103,SQL_LINEAGE!F103),SQL_LINEAGE_LABELS!$C$1:$D$994,2,FALSE)</f>
        <v>15</v>
      </c>
      <c r="C103" s="1" t="s">
        <v>196</v>
      </c>
      <c r="D103" s="1" t="s">
        <v>10</v>
      </c>
      <c r="E103" s="1" t="s">
        <v>11</v>
      </c>
      <c r="F103" s="2" t="s">
        <v>22</v>
      </c>
      <c r="G103" s="2" t="s">
        <v>197</v>
      </c>
      <c r="H103" s="2">
        <f>VLOOKUP(_xlfn.CONCAT(J103,SQL_LINEAGE!L103),SQL_LINEAGE_LABELS!$C$1:$D$994,2,FALSE)</f>
        <v>19</v>
      </c>
      <c r="I103" s="1" t="s">
        <v>208</v>
      </c>
      <c r="J103" s="1" t="s">
        <v>10</v>
      </c>
      <c r="K103" s="1" t="s">
        <v>11</v>
      </c>
      <c r="L103" s="2" t="s">
        <v>44</v>
      </c>
      <c r="M103" s="2" t="s">
        <v>209</v>
      </c>
      <c r="N103" s="2" t="s">
        <v>354</v>
      </c>
      <c r="O103" s="2">
        <v>1</v>
      </c>
      <c r="P103" s="2">
        <v>0</v>
      </c>
      <c r="Q103" s="2" t="s">
        <v>357</v>
      </c>
    </row>
    <row r="104" spans="1:17" x14ac:dyDescent="0.25">
      <c r="A104" s="2">
        <v>103</v>
      </c>
      <c r="B104" s="2">
        <f>VLOOKUP(_xlfn.CONCAT(D104,SQL_LINEAGE!F104),SQL_LINEAGE_LABELS!$C$1:$D$994,2,FALSE)</f>
        <v>15</v>
      </c>
      <c r="C104" s="1" t="s">
        <v>199</v>
      </c>
      <c r="D104" s="1" t="s">
        <v>10</v>
      </c>
      <c r="E104" s="1" t="s">
        <v>11</v>
      </c>
      <c r="F104" s="2" t="s">
        <v>22</v>
      </c>
      <c r="G104" s="2" t="s">
        <v>200</v>
      </c>
      <c r="H104" s="2">
        <f>VLOOKUP(_xlfn.CONCAT(J104,SQL_LINEAGE!L104),SQL_LINEAGE_LABELS!$C$1:$D$994,2,FALSE)</f>
        <v>19</v>
      </c>
      <c r="I104" s="1" t="s">
        <v>208</v>
      </c>
      <c r="J104" s="1" t="s">
        <v>10</v>
      </c>
      <c r="K104" s="1" t="s">
        <v>11</v>
      </c>
      <c r="L104" s="2" t="s">
        <v>44</v>
      </c>
      <c r="M104" s="2" t="s">
        <v>209</v>
      </c>
      <c r="N104" s="2" t="s">
        <v>354</v>
      </c>
      <c r="O104" s="2">
        <v>1</v>
      </c>
      <c r="P104" s="2">
        <v>0</v>
      </c>
      <c r="Q104" s="2" t="s">
        <v>357</v>
      </c>
    </row>
    <row r="105" spans="1:17" x14ac:dyDescent="0.25">
      <c r="A105" s="2">
        <v>104</v>
      </c>
      <c r="B105" s="2">
        <f>VLOOKUP(_xlfn.CONCAT(D105,SQL_LINEAGE!F105),SQL_LINEAGE_LABELS!$C$1:$D$994,2,FALSE)</f>
        <v>15</v>
      </c>
      <c r="C105" s="1" t="s">
        <v>202</v>
      </c>
      <c r="D105" s="1" t="s">
        <v>10</v>
      </c>
      <c r="E105" s="1" t="s">
        <v>11</v>
      </c>
      <c r="F105" s="2" t="s">
        <v>22</v>
      </c>
      <c r="G105" s="2" t="s">
        <v>203</v>
      </c>
      <c r="H105" s="2">
        <f>VLOOKUP(_xlfn.CONCAT(J105,SQL_LINEAGE!L105),SQL_LINEAGE_LABELS!$C$1:$D$994,2,FALSE)</f>
        <v>19</v>
      </c>
      <c r="I105" s="1" t="s">
        <v>208</v>
      </c>
      <c r="J105" s="1" t="s">
        <v>10</v>
      </c>
      <c r="K105" s="1" t="s">
        <v>11</v>
      </c>
      <c r="L105" s="2" t="s">
        <v>44</v>
      </c>
      <c r="M105" s="2" t="s">
        <v>209</v>
      </c>
      <c r="N105" s="2" t="s">
        <v>354</v>
      </c>
      <c r="O105" s="2">
        <v>1</v>
      </c>
      <c r="P105" s="2">
        <v>0</v>
      </c>
      <c r="Q105" s="2" t="s">
        <v>357</v>
      </c>
    </row>
    <row r="106" spans="1:17" x14ac:dyDescent="0.25">
      <c r="A106" s="2">
        <v>105</v>
      </c>
      <c r="B106" s="2">
        <f>VLOOKUP(_xlfn.CONCAT(D106,SQL_LINEAGE!F106),SQL_LINEAGE_LABELS!$C$1:$D$994,2,FALSE)</f>
        <v>15</v>
      </c>
      <c r="C106" s="1" t="s">
        <v>205</v>
      </c>
      <c r="D106" s="1" t="s">
        <v>10</v>
      </c>
      <c r="E106" s="1" t="s">
        <v>11</v>
      </c>
      <c r="F106" s="2" t="s">
        <v>22</v>
      </c>
      <c r="G106" s="2" t="s">
        <v>206</v>
      </c>
      <c r="H106" s="2">
        <f>VLOOKUP(_xlfn.CONCAT(J106,SQL_LINEAGE!L106),SQL_LINEAGE_LABELS!$C$1:$D$994,2,FALSE)</f>
        <v>19</v>
      </c>
      <c r="I106" s="1" t="s">
        <v>208</v>
      </c>
      <c r="J106" s="1" t="s">
        <v>10</v>
      </c>
      <c r="K106" s="1" t="s">
        <v>11</v>
      </c>
      <c r="L106" s="2" t="s">
        <v>44</v>
      </c>
      <c r="M106" s="2" t="s">
        <v>209</v>
      </c>
      <c r="N106" s="2" t="s">
        <v>354</v>
      </c>
      <c r="O106" s="2">
        <v>1</v>
      </c>
      <c r="P106" s="2">
        <v>0</v>
      </c>
      <c r="Q106" s="2" t="s">
        <v>357</v>
      </c>
    </row>
    <row r="107" spans="1:17" x14ac:dyDescent="0.25">
      <c r="A107" s="2">
        <v>106</v>
      </c>
      <c r="B107" s="2">
        <f>VLOOKUP(_xlfn.CONCAT(D107,SQL_LINEAGE!F107),SQL_LINEAGE_LABELS!$C$1:$D$994,2,FALSE)</f>
        <v>15</v>
      </c>
      <c r="C107" s="1" t="s">
        <v>164</v>
      </c>
      <c r="D107" s="1" t="s">
        <v>10</v>
      </c>
      <c r="E107" s="1" t="s">
        <v>11</v>
      </c>
      <c r="F107" s="2" t="s">
        <v>22</v>
      </c>
      <c r="G107" s="2" t="s">
        <v>165</v>
      </c>
      <c r="H107" s="2">
        <f>VLOOKUP(_xlfn.CONCAT(J107,SQL_LINEAGE!L107),SQL_LINEAGE_LABELS!$C$1:$D$994,2,FALSE)</f>
        <v>17</v>
      </c>
      <c r="I107" s="1" t="s">
        <v>227</v>
      </c>
      <c r="J107" s="1" t="s">
        <v>10</v>
      </c>
      <c r="K107" s="1" t="s">
        <v>11</v>
      </c>
      <c r="L107" s="2" t="s">
        <v>42</v>
      </c>
      <c r="M107" s="2" t="s">
        <v>165</v>
      </c>
      <c r="O107" s="2">
        <v>1</v>
      </c>
      <c r="P107" s="2">
        <v>0</v>
      </c>
      <c r="Q107" s="2" t="s">
        <v>344</v>
      </c>
    </row>
    <row r="108" spans="1:17" x14ac:dyDescent="0.25">
      <c r="A108" s="2">
        <v>107</v>
      </c>
      <c r="B108" s="2">
        <f>VLOOKUP(_xlfn.CONCAT(D108,SQL_LINEAGE!F108),SQL_LINEAGE_LABELS!$C$1:$D$994,2,FALSE)</f>
        <v>15</v>
      </c>
      <c r="C108" s="1" t="s">
        <v>167</v>
      </c>
      <c r="D108" s="1" t="s">
        <v>10</v>
      </c>
      <c r="E108" s="1" t="s">
        <v>11</v>
      </c>
      <c r="F108" s="2" t="s">
        <v>22</v>
      </c>
      <c r="G108" s="2" t="s">
        <v>61</v>
      </c>
      <c r="H108" s="2">
        <f>VLOOKUP(_xlfn.CONCAT(J108,SQL_LINEAGE!L108),SQL_LINEAGE_LABELS!$C$1:$D$994,2,FALSE)</f>
        <v>17</v>
      </c>
      <c r="I108" s="1" t="s">
        <v>228</v>
      </c>
      <c r="J108" s="1" t="s">
        <v>10</v>
      </c>
      <c r="K108" s="1" t="s">
        <v>11</v>
      </c>
      <c r="L108" s="2" t="s">
        <v>42</v>
      </c>
      <c r="M108" s="2" t="s">
        <v>61</v>
      </c>
      <c r="O108" s="2">
        <v>1</v>
      </c>
      <c r="P108" s="2">
        <v>0</v>
      </c>
      <c r="Q108" s="2" t="s">
        <v>344</v>
      </c>
    </row>
    <row r="109" spans="1:17" x14ac:dyDescent="0.25">
      <c r="A109" s="2">
        <v>108</v>
      </c>
      <c r="B109" s="2">
        <f>VLOOKUP(_xlfn.CONCAT(D109,SQL_LINEAGE!F109),SQL_LINEAGE_LABELS!$C$1:$D$994,2,FALSE)</f>
        <v>15</v>
      </c>
      <c r="C109" s="1" t="s">
        <v>169</v>
      </c>
      <c r="D109" s="1" t="s">
        <v>10</v>
      </c>
      <c r="E109" s="1" t="s">
        <v>11</v>
      </c>
      <c r="F109" s="2" t="s">
        <v>22</v>
      </c>
      <c r="G109" s="2" t="s">
        <v>93</v>
      </c>
      <c r="H109" s="2">
        <f>VLOOKUP(_xlfn.CONCAT(J109,SQL_LINEAGE!L109),SQL_LINEAGE_LABELS!$C$1:$D$994,2,FALSE)</f>
        <v>17</v>
      </c>
      <c r="I109" s="1" t="s">
        <v>229</v>
      </c>
      <c r="J109" s="1" t="s">
        <v>10</v>
      </c>
      <c r="K109" s="1" t="s">
        <v>11</v>
      </c>
      <c r="L109" s="2" t="s">
        <v>42</v>
      </c>
      <c r="M109" s="2" t="s">
        <v>93</v>
      </c>
      <c r="O109" s="2">
        <v>1</v>
      </c>
      <c r="P109" s="2">
        <v>0</v>
      </c>
      <c r="Q109" s="2" t="s">
        <v>344</v>
      </c>
    </row>
    <row r="110" spans="1:17" x14ac:dyDescent="0.25">
      <c r="A110" s="2">
        <v>109</v>
      </c>
      <c r="B110" s="2">
        <f>VLOOKUP(_xlfn.CONCAT(D110,SQL_LINEAGE!F110),SQL_LINEAGE_LABELS!$C$1:$D$994,2,FALSE)</f>
        <v>15</v>
      </c>
      <c r="C110" s="1" t="s">
        <v>171</v>
      </c>
      <c r="D110" s="1" t="s">
        <v>10</v>
      </c>
      <c r="E110" s="1" t="s">
        <v>11</v>
      </c>
      <c r="F110" s="2" t="s">
        <v>22</v>
      </c>
      <c r="G110" s="2" t="s">
        <v>172</v>
      </c>
      <c r="H110" s="2">
        <f>VLOOKUP(_xlfn.CONCAT(J110,SQL_LINEAGE!L110),SQL_LINEAGE_LABELS!$C$1:$D$994,2,FALSE)</f>
        <v>17</v>
      </c>
      <c r="I110" s="1" t="s">
        <v>230</v>
      </c>
      <c r="J110" s="1" t="s">
        <v>10</v>
      </c>
      <c r="K110" s="1" t="s">
        <v>11</v>
      </c>
      <c r="L110" s="2" t="s">
        <v>42</v>
      </c>
      <c r="M110" s="2" t="s">
        <v>172</v>
      </c>
      <c r="O110" s="2">
        <v>1</v>
      </c>
      <c r="P110" s="2">
        <v>0</v>
      </c>
      <c r="Q110" s="2" t="s">
        <v>344</v>
      </c>
    </row>
    <row r="111" spans="1:17" x14ac:dyDescent="0.25">
      <c r="A111" s="2">
        <v>110</v>
      </c>
      <c r="B111" s="2">
        <f>VLOOKUP(_xlfn.CONCAT(D111,SQL_LINEAGE!F111),SQL_LINEAGE_LABELS!$C$1:$D$994,2,FALSE)</f>
        <v>15</v>
      </c>
      <c r="C111" s="1" t="s">
        <v>171</v>
      </c>
      <c r="D111" s="1" t="s">
        <v>10</v>
      </c>
      <c r="E111" s="1" t="s">
        <v>11</v>
      </c>
      <c r="F111" s="2" t="s">
        <v>22</v>
      </c>
      <c r="G111" s="2" t="s">
        <v>172</v>
      </c>
      <c r="H111" s="2">
        <f>VLOOKUP(_xlfn.CONCAT(J111,SQL_LINEAGE!L111),SQL_LINEAGE_LABELS!$C$1:$D$994,2,FALSE)</f>
        <v>17</v>
      </c>
      <c r="I111" s="1" t="s">
        <v>231</v>
      </c>
      <c r="J111" s="1" t="s">
        <v>10</v>
      </c>
      <c r="K111" s="1" t="s">
        <v>11</v>
      </c>
      <c r="L111" s="2" t="s">
        <v>42</v>
      </c>
      <c r="M111" s="2" t="s">
        <v>175</v>
      </c>
      <c r="N111" s="2" t="s">
        <v>352</v>
      </c>
      <c r="O111" s="2">
        <v>1</v>
      </c>
      <c r="P111" s="2">
        <v>0</v>
      </c>
      <c r="Q111" s="2" t="s">
        <v>357</v>
      </c>
    </row>
    <row r="112" spans="1:17" x14ac:dyDescent="0.25">
      <c r="A112" s="2">
        <v>111</v>
      </c>
      <c r="B112" s="2">
        <f>VLOOKUP(_xlfn.CONCAT(D112,SQL_LINEAGE!F112),SQL_LINEAGE_LABELS!$C$1:$D$994,2,FALSE)</f>
        <v>15</v>
      </c>
      <c r="C112" s="1" t="s">
        <v>176</v>
      </c>
      <c r="D112" s="1" t="s">
        <v>10</v>
      </c>
      <c r="E112" s="1" t="s">
        <v>11</v>
      </c>
      <c r="F112" s="2" t="s">
        <v>22</v>
      </c>
      <c r="G112" s="2" t="s">
        <v>177</v>
      </c>
      <c r="H112" s="2">
        <f>VLOOKUP(_xlfn.CONCAT(J112,SQL_LINEAGE!L112),SQL_LINEAGE_LABELS!$C$1:$D$994,2,FALSE)</f>
        <v>17</v>
      </c>
      <c r="I112" s="1" t="s">
        <v>232</v>
      </c>
      <c r="J112" s="1" t="s">
        <v>10</v>
      </c>
      <c r="K112" s="1" t="s">
        <v>11</v>
      </c>
      <c r="L112" s="2" t="s">
        <v>42</v>
      </c>
      <c r="M112" s="2" t="s">
        <v>177</v>
      </c>
      <c r="O112" s="2">
        <v>1</v>
      </c>
      <c r="P112" s="2">
        <v>0</v>
      </c>
      <c r="Q112" s="2" t="s">
        <v>344</v>
      </c>
    </row>
    <row r="113" spans="1:17" x14ac:dyDescent="0.25">
      <c r="A113" s="2">
        <v>112</v>
      </c>
      <c r="B113" s="2">
        <f>VLOOKUP(_xlfn.CONCAT(D113,SQL_LINEAGE!F113),SQL_LINEAGE_LABELS!$C$1:$D$994,2,FALSE)</f>
        <v>15</v>
      </c>
      <c r="C113" s="1" t="s">
        <v>171</v>
      </c>
      <c r="D113" s="1" t="s">
        <v>10</v>
      </c>
      <c r="E113" s="1" t="s">
        <v>11</v>
      </c>
      <c r="F113" s="2" t="s">
        <v>22</v>
      </c>
      <c r="G113" s="2" t="s">
        <v>172</v>
      </c>
      <c r="H113" s="2">
        <f>VLOOKUP(_xlfn.CONCAT(J113,SQL_LINEAGE!L113),SQL_LINEAGE_LABELS!$C$1:$D$994,2,FALSE)</f>
        <v>17</v>
      </c>
      <c r="I113" s="1" t="s">
        <v>233</v>
      </c>
      <c r="J113" s="1" t="s">
        <v>10</v>
      </c>
      <c r="K113" s="1" t="s">
        <v>11</v>
      </c>
      <c r="L113" s="2" t="s">
        <v>42</v>
      </c>
      <c r="M113" s="2" t="s">
        <v>180</v>
      </c>
      <c r="N113" s="2" t="s">
        <v>353</v>
      </c>
      <c r="O113" s="2">
        <v>1</v>
      </c>
      <c r="P113" s="2">
        <v>0</v>
      </c>
      <c r="Q113" s="2" t="s">
        <v>357</v>
      </c>
    </row>
    <row r="114" spans="1:17" x14ac:dyDescent="0.25">
      <c r="A114" s="2">
        <v>113</v>
      </c>
      <c r="B114" s="2">
        <f>VLOOKUP(_xlfn.CONCAT(D114,SQL_LINEAGE!F114),SQL_LINEAGE_LABELS!$C$1:$D$994,2,FALSE)</f>
        <v>15</v>
      </c>
      <c r="C114" s="1" t="s">
        <v>181</v>
      </c>
      <c r="D114" s="1" t="s">
        <v>10</v>
      </c>
      <c r="E114" s="1" t="s">
        <v>11</v>
      </c>
      <c r="F114" s="2" t="s">
        <v>22</v>
      </c>
      <c r="G114" s="2" t="s">
        <v>182</v>
      </c>
      <c r="H114" s="2">
        <f>VLOOKUP(_xlfn.CONCAT(J114,SQL_LINEAGE!L114),SQL_LINEAGE_LABELS!$C$1:$D$994,2,FALSE)</f>
        <v>17</v>
      </c>
      <c r="I114" s="1" t="s">
        <v>233</v>
      </c>
      <c r="J114" s="1" t="s">
        <v>10</v>
      </c>
      <c r="K114" s="1" t="s">
        <v>11</v>
      </c>
      <c r="L114" s="2" t="s">
        <v>42</v>
      </c>
      <c r="M114" s="2" t="s">
        <v>180</v>
      </c>
      <c r="N114" s="2" t="s">
        <v>353</v>
      </c>
      <c r="O114" s="2">
        <v>1</v>
      </c>
      <c r="P114" s="2">
        <v>0</v>
      </c>
      <c r="Q114" s="2" t="s">
        <v>357</v>
      </c>
    </row>
    <row r="115" spans="1:17" x14ac:dyDescent="0.25">
      <c r="A115" s="2">
        <v>114</v>
      </c>
      <c r="B115" s="2">
        <f>VLOOKUP(_xlfn.CONCAT(D115,SQL_LINEAGE!F115),SQL_LINEAGE_LABELS!$C$1:$D$994,2,FALSE)</f>
        <v>15</v>
      </c>
      <c r="C115" s="1" t="s">
        <v>181</v>
      </c>
      <c r="D115" s="1" t="s">
        <v>10</v>
      </c>
      <c r="E115" s="1" t="s">
        <v>11</v>
      </c>
      <c r="F115" s="2" t="s">
        <v>22</v>
      </c>
      <c r="G115" s="2" t="s">
        <v>182</v>
      </c>
      <c r="H115" s="2">
        <f>VLOOKUP(_xlfn.CONCAT(J115,SQL_LINEAGE!L115),SQL_LINEAGE_LABELS!$C$1:$D$994,2,FALSE)</f>
        <v>17</v>
      </c>
      <c r="I115" s="1" t="s">
        <v>234</v>
      </c>
      <c r="J115" s="1" t="s">
        <v>10</v>
      </c>
      <c r="K115" s="1" t="s">
        <v>11</v>
      </c>
      <c r="L115" s="2" t="s">
        <v>42</v>
      </c>
      <c r="M115" s="2" t="s">
        <v>182</v>
      </c>
      <c r="O115" s="2">
        <v>1</v>
      </c>
      <c r="P115" s="2">
        <v>0</v>
      </c>
      <c r="Q115" s="2" t="s">
        <v>344</v>
      </c>
    </row>
    <row r="116" spans="1:17" x14ac:dyDescent="0.25">
      <c r="A116" s="2">
        <v>115</v>
      </c>
      <c r="B116" s="2">
        <f>VLOOKUP(_xlfn.CONCAT(D116,SQL_LINEAGE!F116),SQL_LINEAGE_LABELS!$C$1:$D$994,2,FALSE)</f>
        <v>15</v>
      </c>
      <c r="C116" s="1" t="s">
        <v>184</v>
      </c>
      <c r="D116" s="1" t="s">
        <v>10</v>
      </c>
      <c r="E116" s="1" t="s">
        <v>11</v>
      </c>
      <c r="F116" s="2" t="s">
        <v>22</v>
      </c>
      <c r="G116" s="2" t="s">
        <v>185</v>
      </c>
      <c r="H116" s="2">
        <f>VLOOKUP(_xlfn.CONCAT(J116,SQL_LINEAGE!L116),SQL_LINEAGE_LABELS!$C$1:$D$994,2,FALSE)</f>
        <v>17</v>
      </c>
      <c r="I116" s="1" t="s">
        <v>235</v>
      </c>
      <c r="J116" s="1" t="s">
        <v>10</v>
      </c>
      <c r="K116" s="1" t="s">
        <v>11</v>
      </c>
      <c r="L116" s="2" t="s">
        <v>42</v>
      </c>
      <c r="M116" s="2" t="s">
        <v>185</v>
      </c>
      <c r="O116" s="2">
        <v>1</v>
      </c>
      <c r="P116" s="2">
        <v>0</v>
      </c>
      <c r="Q116" s="2" t="s">
        <v>344</v>
      </c>
    </row>
    <row r="117" spans="1:17" x14ac:dyDescent="0.25">
      <c r="A117" s="2">
        <v>116</v>
      </c>
      <c r="B117" s="2">
        <f>VLOOKUP(_xlfn.CONCAT(D117,SQL_LINEAGE!F117),SQL_LINEAGE_LABELS!$C$1:$D$994,2,FALSE)</f>
        <v>15</v>
      </c>
      <c r="C117" s="1" t="s">
        <v>187</v>
      </c>
      <c r="D117" s="1" t="s">
        <v>10</v>
      </c>
      <c r="E117" s="1" t="s">
        <v>11</v>
      </c>
      <c r="F117" s="2" t="s">
        <v>22</v>
      </c>
      <c r="G117" s="2" t="s">
        <v>188</v>
      </c>
      <c r="H117" s="2">
        <f>VLOOKUP(_xlfn.CONCAT(J117,SQL_LINEAGE!L117),SQL_LINEAGE_LABELS!$C$1:$D$994,2,FALSE)</f>
        <v>17</v>
      </c>
      <c r="I117" s="1" t="s">
        <v>236</v>
      </c>
      <c r="J117" s="1" t="s">
        <v>10</v>
      </c>
      <c r="K117" s="1" t="s">
        <v>11</v>
      </c>
      <c r="L117" s="2" t="s">
        <v>42</v>
      </c>
      <c r="M117" s="2" t="s">
        <v>188</v>
      </c>
      <c r="O117" s="2">
        <v>1</v>
      </c>
      <c r="P117" s="2">
        <v>0</v>
      </c>
      <c r="Q117" s="2" t="s">
        <v>344</v>
      </c>
    </row>
    <row r="118" spans="1:17" x14ac:dyDescent="0.25">
      <c r="A118" s="2">
        <v>117</v>
      </c>
      <c r="B118" s="2">
        <f>VLOOKUP(_xlfn.CONCAT(D118,SQL_LINEAGE!F118),SQL_LINEAGE_LABELS!$C$1:$D$994,2,FALSE)</f>
        <v>15</v>
      </c>
      <c r="C118" s="1" t="s">
        <v>190</v>
      </c>
      <c r="D118" s="1" t="s">
        <v>10</v>
      </c>
      <c r="E118" s="1" t="s">
        <v>11</v>
      </c>
      <c r="F118" s="2" t="s">
        <v>22</v>
      </c>
      <c r="G118" s="2" t="s">
        <v>191</v>
      </c>
      <c r="H118" s="2">
        <f>VLOOKUP(_xlfn.CONCAT(J118,SQL_LINEAGE!L118),SQL_LINEAGE_LABELS!$C$1:$D$994,2,FALSE)</f>
        <v>17</v>
      </c>
      <c r="I118" s="1" t="s">
        <v>237</v>
      </c>
      <c r="J118" s="1" t="s">
        <v>10</v>
      </c>
      <c r="K118" s="1" t="s">
        <v>11</v>
      </c>
      <c r="L118" s="2" t="s">
        <v>42</v>
      </c>
      <c r="M118" s="2" t="s">
        <v>191</v>
      </c>
      <c r="O118" s="2">
        <v>1</v>
      </c>
      <c r="P118" s="2">
        <v>0</v>
      </c>
      <c r="Q118" s="2" t="s">
        <v>344</v>
      </c>
    </row>
    <row r="119" spans="1:17" x14ac:dyDescent="0.25">
      <c r="A119" s="2">
        <v>118</v>
      </c>
      <c r="B119" s="2">
        <f>VLOOKUP(_xlfn.CONCAT(D119,SQL_LINEAGE!F119),SQL_LINEAGE_LABELS!$C$1:$D$994,2,FALSE)</f>
        <v>15</v>
      </c>
      <c r="C119" s="1" t="s">
        <v>193</v>
      </c>
      <c r="D119" s="1" t="s">
        <v>10</v>
      </c>
      <c r="E119" s="1" t="s">
        <v>11</v>
      </c>
      <c r="F119" s="2" t="s">
        <v>22</v>
      </c>
      <c r="G119" s="2" t="s">
        <v>194</v>
      </c>
      <c r="H119" s="2">
        <f>VLOOKUP(_xlfn.CONCAT(J119,SQL_LINEAGE!L119),SQL_LINEAGE_LABELS!$C$1:$D$994,2,FALSE)</f>
        <v>17</v>
      </c>
      <c r="I119" s="1" t="s">
        <v>238</v>
      </c>
      <c r="J119" s="1" t="s">
        <v>10</v>
      </c>
      <c r="K119" s="1" t="s">
        <v>11</v>
      </c>
      <c r="L119" s="2" t="s">
        <v>42</v>
      </c>
      <c r="M119" s="2" t="s">
        <v>194</v>
      </c>
      <c r="O119" s="2">
        <v>1</v>
      </c>
      <c r="P119" s="2">
        <v>0</v>
      </c>
      <c r="Q119" s="2" t="s">
        <v>344</v>
      </c>
    </row>
    <row r="120" spans="1:17" x14ac:dyDescent="0.25">
      <c r="A120" s="2">
        <v>119</v>
      </c>
      <c r="B120" s="2">
        <f>VLOOKUP(_xlfn.CONCAT(D120,SQL_LINEAGE!F120),SQL_LINEAGE_LABELS!$C$1:$D$994,2,FALSE)</f>
        <v>15</v>
      </c>
      <c r="C120" s="1" t="s">
        <v>196</v>
      </c>
      <c r="D120" s="1" t="s">
        <v>10</v>
      </c>
      <c r="E120" s="1" t="s">
        <v>11</v>
      </c>
      <c r="F120" s="2" t="s">
        <v>22</v>
      </c>
      <c r="G120" s="2" t="s">
        <v>197</v>
      </c>
      <c r="H120" s="2">
        <f>VLOOKUP(_xlfn.CONCAT(J120,SQL_LINEAGE!L120),SQL_LINEAGE_LABELS!$C$1:$D$994,2,FALSE)</f>
        <v>17</v>
      </c>
      <c r="I120" s="1" t="s">
        <v>239</v>
      </c>
      <c r="J120" s="1" t="s">
        <v>10</v>
      </c>
      <c r="K120" s="1" t="s">
        <v>11</v>
      </c>
      <c r="L120" s="2" t="s">
        <v>42</v>
      </c>
      <c r="M120" s="2" t="s">
        <v>197</v>
      </c>
      <c r="O120" s="2">
        <v>1</v>
      </c>
      <c r="P120" s="2">
        <v>0</v>
      </c>
      <c r="Q120" s="2" t="s">
        <v>344</v>
      </c>
    </row>
    <row r="121" spans="1:17" x14ac:dyDescent="0.25">
      <c r="A121" s="2">
        <v>120</v>
      </c>
      <c r="B121" s="2">
        <f>VLOOKUP(_xlfn.CONCAT(D121,SQL_LINEAGE!F121),SQL_LINEAGE_LABELS!$C$1:$D$994,2,FALSE)</f>
        <v>15</v>
      </c>
      <c r="C121" s="1" t="s">
        <v>199</v>
      </c>
      <c r="D121" s="1" t="s">
        <v>10</v>
      </c>
      <c r="E121" s="1" t="s">
        <v>11</v>
      </c>
      <c r="F121" s="2" t="s">
        <v>22</v>
      </c>
      <c r="G121" s="2" t="s">
        <v>200</v>
      </c>
      <c r="H121" s="2">
        <f>VLOOKUP(_xlfn.CONCAT(J121,SQL_LINEAGE!L121),SQL_LINEAGE_LABELS!$C$1:$D$994,2,FALSE)</f>
        <v>17</v>
      </c>
      <c r="I121" s="1" t="s">
        <v>240</v>
      </c>
      <c r="J121" s="1" t="s">
        <v>10</v>
      </c>
      <c r="K121" s="1" t="s">
        <v>11</v>
      </c>
      <c r="L121" s="2" t="s">
        <v>42</v>
      </c>
      <c r="M121" s="2" t="s">
        <v>200</v>
      </c>
      <c r="O121" s="2">
        <v>1</v>
      </c>
      <c r="P121" s="2">
        <v>0</v>
      </c>
      <c r="Q121" s="2" t="s">
        <v>344</v>
      </c>
    </row>
    <row r="122" spans="1:17" x14ac:dyDescent="0.25">
      <c r="A122" s="2">
        <v>121</v>
      </c>
      <c r="B122" s="2">
        <f>VLOOKUP(_xlfn.CONCAT(D122,SQL_LINEAGE!F122),SQL_LINEAGE_LABELS!$C$1:$D$994,2,FALSE)</f>
        <v>15</v>
      </c>
      <c r="C122" s="1" t="s">
        <v>202</v>
      </c>
      <c r="D122" s="1" t="s">
        <v>10</v>
      </c>
      <c r="E122" s="1" t="s">
        <v>11</v>
      </c>
      <c r="F122" s="2" t="s">
        <v>22</v>
      </c>
      <c r="G122" s="2" t="s">
        <v>203</v>
      </c>
      <c r="H122" s="2">
        <f>VLOOKUP(_xlfn.CONCAT(J122,SQL_LINEAGE!L122),SQL_LINEAGE_LABELS!$C$1:$D$994,2,FALSE)</f>
        <v>17</v>
      </c>
      <c r="I122" s="1" t="s">
        <v>241</v>
      </c>
      <c r="J122" s="1" t="s">
        <v>10</v>
      </c>
      <c r="K122" s="1" t="s">
        <v>11</v>
      </c>
      <c r="L122" s="2" t="s">
        <v>42</v>
      </c>
      <c r="M122" s="2" t="s">
        <v>203</v>
      </c>
      <c r="O122" s="2">
        <v>1</v>
      </c>
      <c r="P122" s="2">
        <v>0</v>
      </c>
      <c r="Q122" s="2" t="s">
        <v>344</v>
      </c>
    </row>
    <row r="123" spans="1:17" x14ac:dyDescent="0.25">
      <c r="A123" s="2">
        <v>122</v>
      </c>
      <c r="B123" s="2">
        <f>VLOOKUP(_xlfn.CONCAT(D123,SQL_LINEAGE!F123),SQL_LINEAGE_LABELS!$C$1:$D$994,2,FALSE)</f>
        <v>15</v>
      </c>
      <c r="C123" s="1" t="s">
        <v>205</v>
      </c>
      <c r="D123" s="1" t="s">
        <v>10</v>
      </c>
      <c r="E123" s="1" t="s">
        <v>11</v>
      </c>
      <c r="F123" s="2" t="s">
        <v>22</v>
      </c>
      <c r="G123" s="2" t="s">
        <v>206</v>
      </c>
      <c r="H123" s="2">
        <f>VLOOKUP(_xlfn.CONCAT(J123,SQL_LINEAGE!L123),SQL_LINEAGE_LABELS!$C$1:$D$994,2,FALSE)</f>
        <v>17</v>
      </c>
      <c r="I123" s="1" t="s">
        <v>242</v>
      </c>
      <c r="J123" s="1" t="s">
        <v>10</v>
      </c>
      <c r="K123" s="1" t="s">
        <v>11</v>
      </c>
      <c r="L123" s="2" t="s">
        <v>42</v>
      </c>
      <c r="M123" s="2" t="s">
        <v>206</v>
      </c>
      <c r="O123" s="2">
        <v>1</v>
      </c>
      <c r="P123" s="2">
        <v>0</v>
      </c>
      <c r="Q123" s="2" t="s">
        <v>344</v>
      </c>
    </row>
    <row r="124" spans="1:17" x14ac:dyDescent="0.25">
      <c r="A124" s="2">
        <v>123</v>
      </c>
      <c r="B124" s="2">
        <f>VLOOKUP(_xlfn.CONCAT(D124,SQL_LINEAGE!F124),SQL_LINEAGE_LABELS!$C$1:$D$994,2,FALSE)</f>
        <v>15</v>
      </c>
      <c r="C124" s="1" t="s">
        <v>193</v>
      </c>
      <c r="D124" s="1" t="s">
        <v>10</v>
      </c>
      <c r="E124" s="1" t="s">
        <v>11</v>
      </c>
      <c r="F124" s="2" t="s">
        <v>22</v>
      </c>
      <c r="G124" s="2" t="s">
        <v>194</v>
      </c>
      <c r="H124" s="2">
        <f>VLOOKUP(_xlfn.CONCAT(J124,SQL_LINEAGE!L124),SQL_LINEAGE_LABELS!$C$1:$D$994,2,FALSE)</f>
        <v>17</v>
      </c>
      <c r="I124" s="1" t="s">
        <v>243</v>
      </c>
      <c r="J124" s="1" t="s">
        <v>10</v>
      </c>
      <c r="K124" s="1" t="s">
        <v>11</v>
      </c>
      <c r="L124" s="2" t="s">
        <v>42</v>
      </c>
      <c r="M124" s="2" t="s">
        <v>209</v>
      </c>
      <c r="N124" s="2" t="s">
        <v>354</v>
      </c>
      <c r="O124" s="2">
        <v>1</v>
      </c>
      <c r="P124" s="2">
        <v>0</v>
      </c>
      <c r="Q124" s="2" t="s">
        <v>357</v>
      </c>
    </row>
    <row r="125" spans="1:17" x14ac:dyDescent="0.25">
      <c r="A125" s="2">
        <v>124</v>
      </c>
      <c r="B125" s="2">
        <f>VLOOKUP(_xlfn.CONCAT(D125,SQL_LINEAGE!F125),SQL_LINEAGE_LABELS!$C$1:$D$994,2,FALSE)</f>
        <v>15</v>
      </c>
      <c r="C125" s="1" t="s">
        <v>196</v>
      </c>
      <c r="D125" s="1" t="s">
        <v>10</v>
      </c>
      <c r="E125" s="1" t="s">
        <v>11</v>
      </c>
      <c r="F125" s="2" t="s">
        <v>22</v>
      </c>
      <c r="G125" s="2" t="s">
        <v>197</v>
      </c>
      <c r="H125" s="2">
        <f>VLOOKUP(_xlfn.CONCAT(J125,SQL_LINEAGE!L125),SQL_LINEAGE_LABELS!$C$1:$D$994,2,FALSE)</f>
        <v>17</v>
      </c>
      <c r="I125" s="1" t="s">
        <v>243</v>
      </c>
      <c r="J125" s="1" t="s">
        <v>10</v>
      </c>
      <c r="K125" s="1" t="s">
        <v>11</v>
      </c>
      <c r="L125" s="2" t="s">
        <v>42</v>
      </c>
      <c r="M125" s="2" t="s">
        <v>209</v>
      </c>
      <c r="N125" s="2" t="s">
        <v>354</v>
      </c>
      <c r="O125" s="2">
        <v>1</v>
      </c>
      <c r="P125" s="2">
        <v>0</v>
      </c>
      <c r="Q125" s="2" t="s">
        <v>357</v>
      </c>
    </row>
    <row r="126" spans="1:17" x14ac:dyDescent="0.25">
      <c r="A126" s="2">
        <v>125</v>
      </c>
      <c r="B126" s="2">
        <f>VLOOKUP(_xlfn.CONCAT(D126,SQL_LINEAGE!F126),SQL_LINEAGE_LABELS!$C$1:$D$994,2,FALSE)</f>
        <v>15</v>
      </c>
      <c r="C126" s="1" t="s">
        <v>199</v>
      </c>
      <c r="D126" s="1" t="s">
        <v>10</v>
      </c>
      <c r="E126" s="1" t="s">
        <v>11</v>
      </c>
      <c r="F126" s="2" t="s">
        <v>22</v>
      </c>
      <c r="G126" s="2" t="s">
        <v>200</v>
      </c>
      <c r="H126" s="2">
        <f>VLOOKUP(_xlfn.CONCAT(J126,SQL_LINEAGE!L126),SQL_LINEAGE_LABELS!$C$1:$D$994,2,FALSE)</f>
        <v>17</v>
      </c>
      <c r="I126" s="1" t="s">
        <v>243</v>
      </c>
      <c r="J126" s="1" t="s">
        <v>10</v>
      </c>
      <c r="K126" s="1" t="s">
        <v>11</v>
      </c>
      <c r="L126" s="2" t="s">
        <v>42</v>
      </c>
      <c r="M126" s="2" t="s">
        <v>209</v>
      </c>
      <c r="N126" s="2" t="s">
        <v>354</v>
      </c>
      <c r="O126" s="2">
        <v>1</v>
      </c>
      <c r="P126" s="2">
        <v>0</v>
      </c>
      <c r="Q126" s="2" t="s">
        <v>357</v>
      </c>
    </row>
    <row r="127" spans="1:17" x14ac:dyDescent="0.25">
      <c r="A127" s="2">
        <v>126</v>
      </c>
      <c r="B127" s="2">
        <f>VLOOKUP(_xlfn.CONCAT(D127,SQL_LINEAGE!F127),SQL_LINEAGE_LABELS!$C$1:$D$994,2,FALSE)</f>
        <v>15</v>
      </c>
      <c r="C127" s="1" t="s">
        <v>202</v>
      </c>
      <c r="D127" s="1" t="s">
        <v>10</v>
      </c>
      <c r="E127" s="1" t="s">
        <v>11</v>
      </c>
      <c r="F127" s="2" t="s">
        <v>22</v>
      </c>
      <c r="G127" s="2" t="s">
        <v>203</v>
      </c>
      <c r="H127" s="2">
        <f>VLOOKUP(_xlfn.CONCAT(J127,SQL_LINEAGE!L127),SQL_LINEAGE_LABELS!$C$1:$D$994,2,FALSE)</f>
        <v>17</v>
      </c>
      <c r="I127" s="1" t="s">
        <v>243</v>
      </c>
      <c r="J127" s="1" t="s">
        <v>10</v>
      </c>
      <c r="K127" s="1" t="s">
        <v>11</v>
      </c>
      <c r="L127" s="2" t="s">
        <v>42</v>
      </c>
      <c r="M127" s="2" t="s">
        <v>209</v>
      </c>
      <c r="N127" s="2" t="s">
        <v>354</v>
      </c>
      <c r="O127" s="2">
        <v>1</v>
      </c>
      <c r="P127" s="2">
        <v>0</v>
      </c>
      <c r="Q127" s="2" t="s">
        <v>357</v>
      </c>
    </row>
    <row r="128" spans="1:17" x14ac:dyDescent="0.25">
      <c r="A128" s="2">
        <v>127</v>
      </c>
      <c r="B128" s="2">
        <f>VLOOKUP(_xlfn.CONCAT(D128,SQL_LINEAGE!F128),SQL_LINEAGE_LABELS!$C$1:$D$994,2,FALSE)</f>
        <v>15</v>
      </c>
      <c r="C128" s="1" t="s">
        <v>205</v>
      </c>
      <c r="D128" s="1" t="s">
        <v>10</v>
      </c>
      <c r="E128" s="1" t="s">
        <v>11</v>
      </c>
      <c r="F128" s="2" t="s">
        <v>22</v>
      </c>
      <c r="G128" s="2" t="s">
        <v>206</v>
      </c>
      <c r="H128" s="2">
        <f>VLOOKUP(_xlfn.CONCAT(J128,SQL_LINEAGE!L128),SQL_LINEAGE_LABELS!$C$1:$D$994,2,FALSE)</f>
        <v>17</v>
      </c>
      <c r="I128" s="1" t="s">
        <v>243</v>
      </c>
      <c r="J128" s="1" t="s">
        <v>10</v>
      </c>
      <c r="K128" s="1" t="s">
        <v>11</v>
      </c>
      <c r="L128" s="2" t="s">
        <v>42</v>
      </c>
      <c r="M128" s="2" t="s">
        <v>209</v>
      </c>
      <c r="N128" s="2" t="s">
        <v>354</v>
      </c>
      <c r="O128" s="2">
        <v>1</v>
      </c>
      <c r="P128" s="2">
        <v>0</v>
      </c>
      <c r="Q128" s="2" t="s">
        <v>357</v>
      </c>
    </row>
    <row r="129" spans="1:17" x14ac:dyDescent="0.25">
      <c r="A129" s="2">
        <v>128</v>
      </c>
      <c r="B129" s="2">
        <f>VLOOKUP(_xlfn.CONCAT(D129,SQL_LINEAGE!F129),SQL_LINEAGE_LABELS!$C$1:$D$994,2,FALSE)</f>
        <v>15</v>
      </c>
      <c r="C129" s="1" t="s">
        <v>164</v>
      </c>
      <c r="D129" s="1" t="s">
        <v>10</v>
      </c>
      <c r="E129" s="1" t="s">
        <v>11</v>
      </c>
      <c r="F129" s="2" t="s">
        <v>22</v>
      </c>
      <c r="G129" s="2" t="s">
        <v>165</v>
      </c>
      <c r="H129" s="2">
        <f>VLOOKUP(_xlfn.CONCAT(J129,SQL_LINEAGE!L129),SQL_LINEAGE_LABELS!$C$1:$D$994,2,FALSE)</f>
        <v>19</v>
      </c>
      <c r="I129" s="1" t="s">
        <v>166</v>
      </c>
      <c r="J129" s="1" t="s">
        <v>10</v>
      </c>
      <c r="K129" s="1" t="s">
        <v>11</v>
      </c>
      <c r="L129" s="2" t="s">
        <v>44</v>
      </c>
      <c r="M129" s="2" t="s">
        <v>165</v>
      </c>
      <c r="O129" s="2">
        <v>1</v>
      </c>
      <c r="P129" s="2">
        <v>0</v>
      </c>
      <c r="Q129" s="2" t="s">
        <v>344</v>
      </c>
    </row>
    <row r="130" spans="1:17" x14ac:dyDescent="0.25">
      <c r="A130" s="2">
        <v>129</v>
      </c>
      <c r="B130" s="2">
        <f>VLOOKUP(_xlfn.CONCAT(D130,SQL_LINEAGE!F130),SQL_LINEAGE_LABELS!$C$1:$D$994,2,FALSE)</f>
        <v>15</v>
      </c>
      <c r="C130" s="1" t="s">
        <v>167</v>
      </c>
      <c r="D130" s="1" t="s">
        <v>10</v>
      </c>
      <c r="E130" s="1" t="s">
        <v>11</v>
      </c>
      <c r="F130" s="2" t="s">
        <v>22</v>
      </c>
      <c r="G130" s="2" t="s">
        <v>61</v>
      </c>
      <c r="H130" s="2">
        <f>VLOOKUP(_xlfn.CONCAT(J130,SQL_LINEAGE!L130),SQL_LINEAGE_LABELS!$C$1:$D$994,2,FALSE)</f>
        <v>19</v>
      </c>
      <c r="I130" s="1" t="s">
        <v>168</v>
      </c>
      <c r="J130" s="1" t="s">
        <v>10</v>
      </c>
      <c r="K130" s="1" t="s">
        <v>11</v>
      </c>
      <c r="L130" s="2" t="s">
        <v>44</v>
      </c>
      <c r="M130" s="2" t="s">
        <v>61</v>
      </c>
      <c r="O130" s="2">
        <v>1</v>
      </c>
      <c r="P130" s="2">
        <v>0</v>
      </c>
      <c r="Q130" s="2" t="s">
        <v>344</v>
      </c>
    </row>
    <row r="131" spans="1:17" x14ac:dyDescent="0.25">
      <c r="A131" s="2">
        <v>130</v>
      </c>
      <c r="B131" s="2">
        <f>VLOOKUP(_xlfn.CONCAT(D131,SQL_LINEAGE!F131),SQL_LINEAGE_LABELS!$C$1:$D$994,2,FALSE)</f>
        <v>15</v>
      </c>
      <c r="C131" s="1" t="s">
        <v>169</v>
      </c>
      <c r="D131" s="1" t="s">
        <v>10</v>
      </c>
      <c r="E131" s="1" t="s">
        <v>11</v>
      </c>
      <c r="F131" s="2" t="s">
        <v>22</v>
      </c>
      <c r="G131" s="2" t="s">
        <v>93</v>
      </c>
      <c r="H131" s="2">
        <f>VLOOKUP(_xlfn.CONCAT(J131,SQL_LINEAGE!L131),SQL_LINEAGE_LABELS!$C$1:$D$994,2,FALSE)</f>
        <v>19</v>
      </c>
      <c r="I131" s="1" t="s">
        <v>170</v>
      </c>
      <c r="J131" s="1" t="s">
        <v>10</v>
      </c>
      <c r="K131" s="1" t="s">
        <v>11</v>
      </c>
      <c r="L131" s="2" t="s">
        <v>44</v>
      </c>
      <c r="M131" s="2" t="s">
        <v>93</v>
      </c>
      <c r="O131" s="2">
        <v>1</v>
      </c>
      <c r="P131" s="2">
        <v>0</v>
      </c>
      <c r="Q131" s="2" t="s">
        <v>344</v>
      </c>
    </row>
    <row r="132" spans="1:17" x14ac:dyDescent="0.25">
      <c r="A132" s="2">
        <v>131</v>
      </c>
      <c r="B132" s="2">
        <f>VLOOKUP(_xlfn.CONCAT(D132,SQL_LINEAGE!F132),SQL_LINEAGE_LABELS!$C$1:$D$994,2,FALSE)</f>
        <v>15</v>
      </c>
      <c r="C132" s="1" t="s">
        <v>171</v>
      </c>
      <c r="D132" s="1" t="s">
        <v>10</v>
      </c>
      <c r="E132" s="1" t="s">
        <v>11</v>
      </c>
      <c r="F132" s="2" t="s">
        <v>22</v>
      </c>
      <c r="G132" s="2" t="s">
        <v>172</v>
      </c>
      <c r="H132" s="2">
        <f>VLOOKUP(_xlfn.CONCAT(J132,SQL_LINEAGE!L132),SQL_LINEAGE_LABELS!$C$1:$D$994,2,FALSE)</f>
        <v>19</v>
      </c>
      <c r="I132" s="1" t="s">
        <v>173</v>
      </c>
      <c r="J132" s="1" t="s">
        <v>10</v>
      </c>
      <c r="K132" s="1" t="s">
        <v>11</v>
      </c>
      <c r="L132" s="2" t="s">
        <v>44</v>
      </c>
      <c r="M132" s="2" t="s">
        <v>172</v>
      </c>
      <c r="O132" s="2">
        <v>1</v>
      </c>
      <c r="P132" s="2">
        <v>0</v>
      </c>
      <c r="Q132" s="2" t="s">
        <v>344</v>
      </c>
    </row>
    <row r="133" spans="1:17" x14ac:dyDescent="0.25">
      <c r="A133" s="2">
        <v>132</v>
      </c>
      <c r="B133" s="2">
        <f>VLOOKUP(_xlfn.CONCAT(D133,SQL_LINEAGE!F133),SQL_LINEAGE_LABELS!$C$1:$D$994,2,FALSE)</f>
        <v>15</v>
      </c>
      <c r="C133" s="1" t="s">
        <v>171</v>
      </c>
      <c r="D133" s="1" t="s">
        <v>10</v>
      </c>
      <c r="E133" s="1" t="s">
        <v>11</v>
      </c>
      <c r="F133" s="2" t="s">
        <v>22</v>
      </c>
      <c r="G133" s="2" t="s">
        <v>172</v>
      </c>
      <c r="H133" s="2">
        <f>VLOOKUP(_xlfn.CONCAT(J133,SQL_LINEAGE!L133),SQL_LINEAGE_LABELS!$C$1:$D$994,2,FALSE)</f>
        <v>19</v>
      </c>
      <c r="I133" s="1" t="s">
        <v>174</v>
      </c>
      <c r="J133" s="1" t="s">
        <v>10</v>
      </c>
      <c r="K133" s="1" t="s">
        <v>11</v>
      </c>
      <c r="L133" s="2" t="s">
        <v>44</v>
      </c>
      <c r="M133" s="2" t="s">
        <v>175</v>
      </c>
      <c r="N133" s="2" t="s">
        <v>352</v>
      </c>
      <c r="O133" s="2">
        <v>1</v>
      </c>
      <c r="P133" s="2">
        <v>0</v>
      </c>
      <c r="Q133" s="2" t="s">
        <v>357</v>
      </c>
    </row>
    <row r="134" spans="1:17" x14ac:dyDescent="0.25">
      <c r="A134" s="2">
        <v>133</v>
      </c>
      <c r="B134" s="2">
        <f>VLOOKUP(_xlfn.CONCAT(D134,SQL_LINEAGE!F134),SQL_LINEAGE_LABELS!$C$1:$D$994,2,FALSE)</f>
        <v>15</v>
      </c>
      <c r="C134" s="1" t="s">
        <v>176</v>
      </c>
      <c r="D134" s="1" t="s">
        <v>10</v>
      </c>
      <c r="E134" s="1" t="s">
        <v>11</v>
      </c>
      <c r="F134" s="2" t="s">
        <v>22</v>
      </c>
      <c r="G134" s="2" t="s">
        <v>177</v>
      </c>
      <c r="H134" s="2">
        <f>VLOOKUP(_xlfn.CONCAT(J134,SQL_LINEAGE!L134),SQL_LINEAGE_LABELS!$C$1:$D$994,2,FALSE)</f>
        <v>19</v>
      </c>
      <c r="I134" s="1" t="s">
        <v>178</v>
      </c>
      <c r="J134" s="1" t="s">
        <v>10</v>
      </c>
      <c r="K134" s="1" t="s">
        <v>11</v>
      </c>
      <c r="L134" s="2" t="s">
        <v>44</v>
      </c>
      <c r="M134" s="2" t="s">
        <v>177</v>
      </c>
      <c r="O134" s="2">
        <v>1</v>
      </c>
      <c r="P134" s="2">
        <v>0</v>
      </c>
      <c r="Q134" s="2" t="s">
        <v>344</v>
      </c>
    </row>
    <row r="135" spans="1:17" x14ac:dyDescent="0.25">
      <c r="A135" s="2">
        <v>134</v>
      </c>
      <c r="B135" s="2">
        <f>VLOOKUP(_xlfn.CONCAT(D135,SQL_LINEAGE!F135),SQL_LINEAGE_LABELS!$C$1:$D$994,2,FALSE)</f>
        <v>15</v>
      </c>
      <c r="C135" s="1" t="s">
        <v>171</v>
      </c>
      <c r="D135" s="1" t="s">
        <v>10</v>
      </c>
      <c r="E135" s="1" t="s">
        <v>11</v>
      </c>
      <c r="F135" s="2" t="s">
        <v>22</v>
      </c>
      <c r="G135" s="2" t="s">
        <v>172</v>
      </c>
      <c r="H135" s="2">
        <f>VLOOKUP(_xlfn.CONCAT(J135,SQL_LINEAGE!L135),SQL_LINEAGE_LABELS!$C$1:$D$994,2,FALSE)</f>
        <v>19</v>
      </c>
      <c r="I135" s="1" t="s">
        <v>179</v>
      </c>
      <c r="J135" s="1" t="s">
        <v>10</v>
      </c>
      <c r="K135" s="1" t="s">
        <v>11</v>
      </c>
      <c r="L135" s="2" t="s">
        <v>44</v>
      </c>
      <c r="M135" s="2" t="s">
        <v>180</v>
      </c>
      <c r="N135" s="2" t="s">
        <v>353</v>
      </c>
      <c r="O135" s="2">
        <v>1</v>
      </c>
      <c r="P135" s="2">
        <v>0</v>
      </c>
      <c r="Q135" s="2" t="s">
        <v>357</v>
      </c>
    </row>
    <row r="136" spans="1:17" x14ac:dyDescent="0.25">
      <c r="A136" s="2">
        <v>135</v>
      </c>
      <c r="B136" s="2">
        <f>VLOOKUP(_xlfn.CONCAT(D136,SQL_LINEAGE!F136),SQL_LINEAGE_LABELS!$C$1:$D$994,2,FALSE)</f>
        <v>15</v>
      </c>
      <c r="C136" s="1" t="s">
        <v>181</v>
      </c>
      <c r="D136" s="1" t="s">
        <v>10</v>
      </c>
      <c r="E136" s="1" t="s">
        <v>11</v>
      </c>
      <c r="F136" s="2" t="s">
        <v>22</v>
      </c>
      <c r="G136" s="2" t="s">
        <v>182</v>
      </c>
      <c r="H136" s="2">
        <f>VLOOKUP(_xlfn.CONCAT(J136,SQL_LINEAGE!L136),SQL_LINEAGE_LABELS!$C$1:$D$994,2,FALSE)</f>
        <v>19</v>
      </c>
      <c r="I136" s="1" t="s">
        <v>179</v>
      </c>
      <c r="J136" s="1" t="s">
        <v>10</v>
      </c>
      <c r="K136" s="1" t="s">
        <v>11</v>
      </c>
      <c r="L136" s="2" t="s">
        <v>44</v>
      </c>
      <c r="M136" s="2" t="s">
        <v>180</v>
      </c>
      <c r="N136" s="2" t="s">
        <v>353</v>
      </c>
      <c r="O136" s="2">
        <v>1</v>
      </c>
      <c r="P136" s="2">
        <v>0</v>
      </c>
      <c r="Q136" s="2" t="s">
        <v>357</v>
      </c>
    </row>
    <row r="137" spans="1:17" x14ac:dyDescent="0.25">
      <c r="A137" s="2">
        <v>136</v>
      </c>
      <c r="B137" s="2">
        <f>VLOOKUP(_xlfn.CONCAT(D137,SQL_LINEAGE!F137),SQL_LINEAGE_LABELS!$C$1:$D$994,2,FALSE)</f>
        <v>15</v>
      </c>
      <c r="C137" s="1" t="s">
        <v>181</v>
      </c>
      <c r="D137" s="1" t="s">
        <v>10</v>
      </c>
      <c r="E137" s="1" t="s">
        <v>11</v>
      </c>
      <c r="F137" s="2" t="s">
        <v>22</v>
      </c>
      <c r="G137" s="2" t="s">
        <v>182</v>
      </c>
      <c r="H137" s="2">
        <f>VLOOKUP(_xlfn.CONCAT(J137,SQL_LINEAGE!L137),SQL_LINEAGE_LABELS!$C$1:$D$994,2,FALSE)</f>
        <v>19</v>
      </c>
      <c r="I137" s="1" t="s">
        <v>183</v>
      </c>
      <c r="J137" s="1" t="s">
        <v>10</v>
      </c>
      <c r="K137" s="1" t="s">
        <v>11</v>
      </c>
      <c r="L137" s="2" t="s">
        <v>44</v>
      </c>
      <c r="M137" s="2" t="s">
        <v>182</v>
      </c>
      <c r="O137" s="2">
        <v>1</v>
      </c>
      <c r="P137" s="2">
        <v>0</v>
      </c>
      <c r="Q137" s="2" t="s">
        <v>344</v>
      </c>
    </row>
    <row r="138" spans="1:17" x14ac:dyDescent="0.25">
      <c r="A138" s="2">
        <v>137</v>
      </c>
      <c r="B138" s="2">
        <f>VLOOKUP(_xlfn.CONCAT(D138,SQL_LINEAGE!F138),SQL_LINEAGE_LABELS!$C$1:$D$994,2,FALSE)</f>
        <v>15</v>
      </c>
      <c r="C138" s="1" t="s">
        <v>184</v>
      </c>
      <c r="D138" s="1" t="s">
        <v>10</v>
      </c>
      <c r="E138" s="1" t="s">
        <v>11</v>
      </c>
      <c r="F138" s="2" t="s">
        <v>22</v>
      </c>
      <c r="G138" s="2" t="s">
        <v>185</v>
      </c>
      <c r="H138" s="2">
        <f>VLOOKUP(_xlfn.CONCAT(J138,SQL_LINEAGE!L138),SQL_LINEAGE_LABELS!$C$1:$D$994,2,FALSE)</f>
        <v>19</v>
      </c>
      <c r="I138" s="1" t="s">
        <v>186</v>
      </c>
      <c r="J138" s="1" t="s">
        <v>10</v>
      </c>
      <c r="K138" s="1" t="s">
        <v>11</v>
      </c>
      <c r="L138" s="2" t="s">
        <v>44</v>
      </c>
      <c r="M138" s="2" t="s">
        <v>185</v>
      </c>
      <c r="O138" s="2">
        <v>1</v>
      </c>
      <c r="P138" s="2">
        <v>0</v>
      </c>
      <c r="Q138" s="2" t="s">
        <v>344</v>
      </c>
    </row>
    <row r="139" spans="1:17" x14ac:dyDescent="0.25">
      <c r="A139" s="2">
        <v>138</v>
      </c>
      <c r="B139" s="2">
        <f>VLOOKUP(_xlfn.CONCAT(D139,SQL_LINEAGE!F139),SQL_LINEAGE_LABELS!$C$1:$D$994,2,FALSE)</f>
        <v>15</v>
      </c>
      <c r="C139" s="1" t="s">
        <v>187</v>
      </c>
      <c r="D139" s="1" t="s">
        <v>10</v>
      </c>
      <c r="E139" s="1" t="s">
        <v>11</v>
      </c>
      <c r="F139" s="2" t="s">
        <v>22</v>
      </c>
      <c r="G139" s="2" t="s">
        <v>188</v>
      </c>
      <c r="H139" s="2">
        <f>VLOOKUP(_xlfn.CONCAT(J139,SQL_LINEAGE!L139),SQL_LINEAGE_LABELS!$C$1:$D$994,2,FALSE)</f>
        <v>19</v>
      </c>
      <c r="I139" s="1" t="s">
        <v>189</v>
      </c>
      <c r="J139" s="1" t="s">
        <v>10</v>
      </c>
      <c r="K139" s="1" t="s">
        <v>11</v>
      </c>
      <c r="L139" s="2" t="s">
        <v>44</v>
      </c>
      <c r="M139" s="2" t="s">
        <v>188</v>
      </c>
      <c r="O139" s="2">
        <v>1</v>
      </c>
      <c r="P139" s="2">
        <v>0</v>
      </c>
      <c r="Q139" s="2" t="s">
        <v>344</v>
      </c>
    </row>
    <row r="140" spans="1:17" x14ac:dyDescent="0.25">
      <c r="A140" s="2">
        <v>139</v>
      </c>
      <c r="B140" s="2">
        <f>VLOOKUP(_xlfn.CONCAT(D140,SQL_LINEAGE!F140),SQL_LINEAGE_LABELS!$C$1:$D$994,2,FALSE)</f>
        <v>15</v>
      </c>
      <c r="C140" s="1" t="s">
        <v>190</v>
      </c>
      <c r="D140" s="1" t="s">
        <v>10</v>
      </c>
      <c r="E140" s="1" t="s">
        <v>11</v>
      </c>
      <c r="F140" s="2" t="s">
        <v>22</v>
      </c>
      <c r="G140" s="2" t="s">
        <v>191</v>
      </c>
      <c r="H140" s="2">
        <f>VLOOKUP(_xlfn.CONCAT(J140,SQL_LINEAGE!L140),SQL_LINEAGE_LABELS!$C$1:$D$994,2,FALSE)</f>
        <v>19</v>
      </c>
      <c r="I140" s="1" t="s">
        <v>192</v>
      </c>
      <c r="J140" s="1" t="s">
        <v>10</v>
      </c>
      <c r="K140" s="1" t="s">
        <v>11</v>
      </c>
      <c r="L140" s="2" t="s">
        <v>44</v>
      </c>
      <c r="M140" s="2" t="s">
        <v>191</v>
      </c>
      <c r="O140" s="2">
        <v>1</v>
      </c>
      <c r="P140" s="2">
        <v>0</v>
      </c>
      <c r="Q140" s="2" t="s">
        <v>344</v>
      </c>
    </row>
    <row r="141" spans="1:17" x14ac:dyDescent="0.25">
      <c r="A141" s="2">
        <v>140</v>
      </c>
      <c r="B141" s="2">
        <f>VLOOKUP(_xlfn.CONCAT(D141,SQL_LINEAGE!F141),SQL_LINEAGE_LABELS!$C$1:$D$994,2,FALSE)</f>
        <v>15</v>
      </c>
      <c r="C141" s="1" t="s">
        <v>193</v>
      </c>
      <c r="D141" s="1" t="s">
        <v>10</v>
      </c>
      <c r="E141" s="1" t="s">
        <v>11</v>
      </c>
      <c r="F141" s="2" t="s">
        <v>22</v>
      </c>
      <c r="G141" s="2" t="s">
        <v>194</v>
      </c>
      <c r="H141" s="2">
        <f>VLOOKUP(_xlfn.CONCAT(J141,SQL_LINEAGE!L141),SQL_LINEAGE_LABELS!$C$1:$D$994,2,FALSE)</f>
        <v>19</v>
      </c>
      <c r="I141" s="1" t="s">
        <v>195</v>
      </c>
      <c r="J141" s="1" t="s">
        <v>10</v>
      </c>
      <c r="K141" s="1" t="s">
        <v>11</v>
      </c>
      <c r="L141" s="2" t="s">
        <v>44</v>
      </c>
      <c r="M141" s="2" t="s">
        <v>194</v>
      </c>
      <c r="O141" s="2">
        <v>1</v>
      </c>
      <c r="P141" s="2">
        <v>0</v>
      </c>
      <c r="Q141" s="2" t="s">
        <v>344</v>
      </c>
    </row>
    <row r="142" spans="1:17" x14ac:dyDescent="0.25">
      <c r="A142" s="2">
        <v>141</v>
      </c>
      <c r="B142" s="2">
        <f>VLOOKUP(_xlfn.CONCAT(D142,SQL_LINEAGE!F142),SQL_LINEAGE_LABELS!$C$1:$D$994,2,FALSE)</f>
        <v>15</v>
      </c>
      <c r="C142" s="1" t="s">
        <v>196</v>
      </c>
      <c r="D142" s="1" t="s">
        <v>10</v>
      </c>
      <c r="E142" s="1" t="s">
        <v>11</v>
      </c>
      <c r="F142" s="2" t="s">
        <v>22</v>
      </c>
      <c r="G142" s="2" t="s">
        <v>197</v>
      </c>
      <c r="H142" s="2">
        <f>VLOOKUP(_xlfn.CONCAT(J142,SQL_LINEAGE!L142),SQL_LINEAGE_LABELS!$C$1:$D$994,2,FALSE)</f>
        <v>19</v>
      </c>
      <c r="I142" s="1" t="s">
        <v>198</v>
      </c>
      <c r="J142" s="1" t="s">
        <v>10</v>
      </c>
      <c r="K142" s="1" t="s">
        <v>11</v>
      </c>
      <c r="L142" s="2" t="s">
        <v>44</v>
      </c>
      <c r="M142" s="2" t="s">
        <v>197</v>
      </c>
      <c r="O142" s="2">
        <v>1</v>
      </c>
      <c r="P142" s="2">
        <v>0</v>
      </c>
      <c r="Q142" s="2" t="s">
        <v>344</v>
      </c>
    </row>
    <row r="143" spans="1:17" x14ac:dyDescent="0.25">
      <c r="A143" s="2">
        <v>142</v>
      </c>
      <c r="B143" s="2">
        <f>VLOOKUP(_xlfn.CONCAT(D143,SQL_LINEAGE!F143),SQL_LINEAGE_LABELS!$C$1:$D$994,2,FALSE)</f>
        <v>15</v>
      </c>
      <c r="C143" s="1" t="s">
        <v>199</v>
      </c>
      <c r="D143" s="1" t="s">
        <v>10</v>
      </c>
      <c r="E143" s="1" t="s">
        <v>11</v>
      </c>
      <c r="F143" s="2" t="s">
        <v>22</v>
      </c>
      <c r="G143" s="2" t="s">
        <v>200</v>
      </c>
      <c r="H143" s="2">
        <f>VLOOKUP(_xlfn.CONCAT(J143,SQL_LINEAGE!L143),SQL_LINEAGE_LABELS!$C$1:$D$994,2,FALSE)</f>
        <v>19</v>
      </c>
      <c r="I143" s="1" t="s">
        <v>201</v>
      </c>
      <c r="J143" s="1" t="s">
        <v>10</v>
      </c>
      <c r="K143" s="1" t="s">
        <v>11</v>
      </c>
      <c r="L143" s="2" t="s">
        <v>44</v>
      </c>
      <c r="M143" s="2" t="s">
        <v>200</v>
      </c>
      <c r="O143" s="2">
        <v>1</v>
      </c>
      <c r="P143" s="2">
        <v>0</v>
      </c>
      <c r="Q143" s="2" t="s">
        <v>344</v>
      </c>
    </row>
    <row r="144" spans="1:17" x14ac:dyDescent="0.25">
      <c r="A144" s="2">
        <v>143</v>
      </c>
      <c r="B144" s="2">
        <f>VLOOKUP(_xlfn.CONCAT(D144,SQL_LINEAGE!F144),SQL_LINEAGE_LABELS!$C$1:$D$994,2,FALSE)</f>
        <v>15</v>
      </c>
      <c r="C144" s="1" t="s">
        <v>202</v>
      </c>
      <c r="D144" s="1" t="s">
        <v>10</v>
      </c>
      <c r="E144" s="1" t="s">
        <v>11</v>
      </c>
      <c r="F144" s="2" t="s">
        <v>22</v>
      </c>
      <c r="G144" s="2" t="s">
        <v>203</v>
      </c>
      <c r="H144" s="2">
        <f>VLOOKUP(_xlfn.CONCAT(J144,SQL_LINEAGE!L144),SQL_LINEAGE_LABELS!$C$1:$D$994,2,FALSE)</f>
        <v>19</v>
      </c>
      <c r="I144" s="1" t="s">
        <v>204</v>
      </c>
      <c r="J144" s="1" t="s">
        <v>10</v>
      </c>
      <c r="K144" s="1" t="s">
        <v>11</v>
      </c>
      <c r="L144" s="2" t="s">
        <v>44</v>
      </c>
      <c r="M144" s="2" t="s">
        <v>203</v>
      </c>
      <c r="O144" s="2">
        <v>1</v>
      </c>
      <c r="P144" s="2">
        <v>0</v>
      </c>
      <c r="Q144" s="2" t="s">
        <v>344</v>
      </c>
    </row>
    <row r="145" spans="1:17" x14ac:dyDescent="0.25">
      <c r="A145" s="2">
        <v>144</v>
      </c>
      <c r="B145" s="2">
        <f>VLOOKUP(_xlfn.CONCAT(D145,SQL_LINEAGE!F145),SQL_LINEAGE_LABELS!$C$1:$D$994,2,FALSE)</f>
        <v>15</v>
      </c>
      <c r="C145" s="1" t="s">
        <v>205</v>
      </c>
      <c r="D145" s="1" t="s">
        <v>10</v>
      </c>
      <c r="E145" s="1" t="s">
        <v>11</v>
      </c>
      <c r="F145" s="2" t="s">
        <v>22</v>
      </c>
      <c r="G145" s="2" t="s">
        <v>206</v>
      </c>
      <c r="H145" s="2">
        <f>VLOOKUP(_xlfn.CONCAT(J145,SQL_LINEAGE!L145),SQL_LINEAGE_LABELS!$C$1:$D$994,2,FALSE)</f>
        <v>19</v>
      </c>
      <c r="I145" s="1" t="s">
        <v>207</v>
      </c>
      <c r="J145" s="1" t="s">
        <v>10</v>
      </c>
      <c r="K145" s="1" t="s">
        <v>11</v>
      </c>
      <c r="L145" s="2" t="s">
        <v>44</v>
      </c>
      <c r="M145" s="2" t="s">
        <v>206</v>
      </c>
      <c r="O145" s="2">
        <v>1</v>
      </c>
      <c r="P145" s="2">
        <v>0</v>
      </c>
      <c r="Q145" s="2" t="s">
        <v>344</v>
      </c>
    </row>
    <row r="146" spans="1:17" x14ac:dyDescent="0.25">
      <c r="A146" s="2">
        <v>145</v>
      </c>
      <c r="B146" s="2">
        <f>VLOOKUP(_xlfn.CONCAT(D146,SQL_LINEAGE!F146),SQL_LINEAGE_LABELS!$C$1:$D$994,2,FALSE)</f>
        <v>15</v>
      </c>
      <c r="C146" s="1" t="s">
        <v>193</v>
      </c>
      <c r="D146" s="1" t="s">
        <v>10</v>
      </c>
      <c r="E146" s="1" t="s">
        <v>11</v>
      </c>
      <c r="F146" s="2" t="s">
        <v>22</v>
      </c>
      <c r="G146" s="2" t="s">
        <v>194</v>
      </c>
      <c r="H146" s="2">
        <f>VLOOKUP(_xlfn.CONCAT(J146,SQL_LINEAGE!L146),SQL_LINEAGE_LABELS!$C$1:$D$994,2,FALSE)</f>
        <v>19</v>
      </c>
      <c r="I146" s="1" t="s">
        <v>208</v>
      </c>
      <c r="J146" s="1" t="s">
        <v>10</v>
      </c>
      <c r="K146" s="1" t="s">
        <v>11</v>
      </c>
      <c r="L146" s="2" t="s">
        <v>44</v>
      </c>
      <c r="M146" s="2" t="s">
        <v>209</v>
      </c>
      <c r="N146" s="2" t="s">
        <v>354</v>
      </c>
      <c r="O146" s="2">
        <v>1</v>
      </c>
      <c r="P146" s="2">
        <v>0</v>
      </c>
      <c r="Q146" s="2" t="s">
        <v>357</v>
      </c>
    </row>
    <row r="147" spans="1:17" x14ac:dyDescent="0.25">
      <c r="A147" s="2">
        <v>146</v>
      </c>
      <c r="B147" s="2">
        <f>VLOOKUP(_xlfn.CONCAT(D147,SQL_LINEAGE!F147),SQL_LINEAGE_LABELS!$C$1:$D$994,2,FALSE)</f>
        <v>15</v>
      </c>
      <c r="C147" s="1" t="s">
        <v>196</v>
      </c>
      <c r="D147" s="1" t="s">
        <v>10</v>
      </c>
      <c r="E147" s="1" t="s">
        <v>11</v>
      </c>
      <c r="F147" s="2" t="s">
        <v>22</v>
      </c>
      <c r="G147" s="2" t="s">
        <v>197</v>
      </c>
      <c r="H147" s="2">
        <f>VLOOKUP(_xlfn.CONCAT(J147,SQL_LINEAGE!L147),SQL_LINEAGE_LABELS!$C$1:$D$994,2,FALSE)</f>
        <v>19</v>
      </c>
      <c r="I147" s="1" t="s">
        <v>208</v>
      </c>
      <c r="J147" s="1" t="s">
        <v>10</v>
      </c>
      <c r="K147" s="1" t="s">
        <v>11</v>
      </c>
      <c r="L147" s="2" t="s">
        <v>44</v>
      </c>
      <c r="M147" s="2" t="s">
        <v>209</v>
      </c>
      <c r="N147" s="2" t="s">
        <v>354</v>
      </c>
      <c r="O147" s="2">
        <v>1</v>
      </c>
      <c r="P147" s="2">
        <v>0</v>
      </c>
      <c r="Q147" s="2" t="s">
        <v>357</v>
      </c>
    </row>
    <row r="148" spans="1:17" x14ac:dyDescent="0.25">
      <c r="A148" s="2">
        <v>147</v>
      </c>
      <c r="B148" s="2">
        <f>VLOOKUP(_xlfn.CONCAT(D148,SQL_LINEAGE!F148),SQL_LINEAGE_LABELS!$C$1:$D$994,2,FALSE)</f>
        <v>15</v>
      </c>
      <c r="C148" s="1" t="s">
        <v>199</v>
      </c>
      <c r="D148" s="1" t="s">
        <v>10</v>
      </c>
      <c r="E148" s="1" t="s">
        <v>11</v>
      </c>
      <c r="F148" s="2" t="s">
        <v>22</v>
      </c>
      <c r="G148" s="2" t="s">
        <v>200</v>
      </c>
      <c r="H148" s="2">
        <f>VLOOKUP(_xlfn.CONCAT(J148,SQL_LINEAGE!L148),SQL_LINEAGE_LABELS!$C$1:$D$994,2,FALSE)</f>
        <v>19</v>
      </c>
      <c r="I148" s="1" t="s">
        <v>208</v>
      </c>
      <c r="J148" s="1" t="s">
        <v>10</v>
      </c>
      <c r="K148" s="1" t="s">
        <v>11</v>
      </c>
      <c r="L148" s="2" t="s">
        <v>44</v>
      </c>
      <c r="M148" s="2" t="s">
        <v>209</v>
      </c>
      <c r="N148" s="2" t="s">
        <v>354</v>
      </c>
      <c r="O148" s="2">
        <v>1</v>
      </c>
      <c r="P148" s="2">
        <v>0</v>
      </c>
      <c r="Q148" s="2" t="s">
        <v>357</v>
      </c>
    </row>
    <row r="149" spans="1:17" x14ac:dyDescent="0.25">
      <c r="A149" s="2">
        <v>148</v>
      </c>
      <c r="B149" s="2">
        <f>VLOOKUP(_xlfn.CONCAT(D149,SQL_LINEAGE!F149),SQL_LINEAGE_LABELS!$C$1:$D$994,2,FALSE)</f>
        <v>15</v>
      </c>
      <c r="C149" s="1" t="s">
        <v>202</v>
      </c>
      <c r="D149" s="1" t="s">
        <v>10</v>
      </c>
      <c r="E149" s="1" t="s">
        <v>11</v>
      </c>
      <c r="F149" s="2" t="s">
        <v>22</v>
      </c>
      <c r="G149" s="2" t="s">
        <v>203</v>
      </c>
      <c r="H149" s="2">
        <f>VLOOKUP(_xlfn.CONCAT(J149,SQL_LINEAGE!L149),SQL_LINEAGE_LABELS!$C$1:$D$994,2,FALSE)</f>
        <v>19</v>
      </c>
      <c r="I149" s="1" t="s">
        <v>208</v>
      </c>
      <c r="J149" s="1" t="s">
        <v>10</v>
      </c>
      <c r="K149" s="1" t="s">
        <v>11</v>
      </c>
      <c r="L149" s="2" t="s">
        <v>44</v>
      </c>
      <c r="M149" s="2" t="s">
        <v>209</v>
      </c>
      <c r="N149" s="2" t="s">
        <v>354</v>
      </c>
      <c r="O149" s="2">
        <v>1</v>
      </c>
      <c r="P149" s="2">
        <v>0</v>
      </c>
      <c r="Q149" s="2" t="s">
        <v>357</v>
      </c>
    </row>
    <row r="150" spans="1:17" x14ac:dyDescent="0.25">
      <c r="A150" s="2">
        <v>149</v>
      </c>
      <c r="B150" s="2">
        <f>VLOOKUP(_xlfn.CONCAT(D150,SQL_LINEAGE!F150),SQL_LINEAGE_LABELS!$C$1:$D$994,2,FALSE)</f>
        <v>15</v>
      </c>
      <c r="C150" s="1" t="s">
        <v>205</v>
      </c>
      <c r="D150" s="1" t="s">
        <v>10</v>
      </c>
      <c r="E150" s="1" t="s">
        <v>11</v>
      </c>
      <c r="F150" s="2" t="s">
        <v>22</v>
      </c>
      <c r="G150" s="2" t="s">
        <v>206</v>
      </c>
      <c r="H150" s="2">
        <f>VLOOKUP(_xlfn.CONCAT(J150,SQL_LINEAGE!L150),SQL_LINEAGE_LABELS!$C$1:$D$994,2,FALSE)</f>
        <v>19</v>
      </c>
      <c r="I150" s="1" t="s">
        <v>208</v>
      </c>
      <c r="J150" s="1" t="s">
        <v>10</v>
      </c>
      <c r="K150" s="1" t="s">
        <v>11</v>
      </c>
      <c r="L150" s="2" t="s">
        <v>44</v>
      </c>
      <c r="M150" s="2" t="s">
        <v>209</v>
      </c>
      <c r="N150" s="2" t="s">
        <v>354</v>
      </c>
      <c r="O150" s="2">
        <v>1</v>
      </c>
      <c r="P150" s="2">
        <v>0</v>
      </c>
      <c r="Q150" s="2" t="s">
        <v>357</v>
      </c>
    </row>
    <row r="151" spans="1:17" x14ac:dyDescent="0.25">
      <c r="A151" s="2">
        <v>150</v>
      </c>
      <c r="B151" s="2">
        <f>VLOOKUP(_xlfn.CONCAT(D151,SQL_LINEAGE!F151),SQL_LINEAGE_LABELS!$C$1:$D$994,2,FALSE)</f>
        <v>15</v>
      </c>
      <c r="C151" s="1" t="s">
        <v>164</v>
      </c>
      <c r="D151" s="1" t="s">
        <v>10</v>
      </c>
      <c r="E151" s="1" t="s">
        <v>11</v>
      </c>
      <c r="F151" s="2" t="s">
        <v>22</v>
      </c>
      <c r="G151" s="2" t="s">
        <v>165</v>
      </c>
      <c r="H151" s="2">
        <f>VLOOKUP(_xlfn.CONCAT(J151,SQL_LINEAGE!L151),SQL_LINEAGE_LABELS!$C$1:$D$994,2,FALSE)</f>
        <v>18</v>
      </c>
      <c r="I151" s="1" t="s">
        <v>244</v>
      </c>
      <c r="J151" s="1" t="s">
        <v>10</v>
      </c>
      <c r="K151" s="1" t="s">
        <v>11</v>
      </c>
      <c r="L151" s="2" t="s">
        <v>43</v>
      </c>
      <c r="M151" s="2" t="s">
        <v>165</v>
      </c>
      <c r="O151" s="2">
        <v>1</v>
      </c>
      <c r="P151" s="2">
        <v>0</v>
      </c>
      <c r="Q151" s="2" t="s">
        <v>344</v>
      </c>
    </row>
    <row r="152" spans="1:17" x14ac:dyDescent="0.25">
      <c r="A152" s="2">
        <v>151</v>
      </c>
      <c r="B152" s="2">
        <f>VLOOKUP(_xlfn.CONCAT(D152,SQL_LINEAGE!F152),SQL_LINEAGE_LABELS!$C$1:$D$994,2,FALSE)</f>
        <v>15</v>
      </c>
      <c r="C152" s="1" t="s">
        <v>167</v>
      </c>
      <c r="D152" s="1" t="s">
        <v>10</v>
      </c>
      <c r="E152" s="1" t="s">
        <v>11</v>
      </c>
      <c r="F152" s="2" t="s">
        <v>22</v>
      </c>
      <c r="G152" s="2" t="s">
        <v>61</v>
      </c>
      <c r="H152" s="2">
        <f>VLOOKUP(_xlfn.CONCAT(J152,SQL_LINEAGE!L152),SQL_LINEAGE_LABELS!$C$1:$D$994,2,FALSE)</f>
        <v>18</v>
      </c>
      <c r="I152" s="1" t="s">
        <v>245</v>
      </c>
      <c r="J152" s="1" t="s">
        <v>10</v>
      </c>
      <c r="K152" s="1" t="s">
        <v>11</v>
      </c>
      <c r="L152" s="2" t="s">
        <v>43</v>
      </c>
      <c r="M152" s="2" t="s">
        <v>61</v>
      </c>
      <c r="O152" s="2">
        <v>1</v>
      </c>
      <c r="P152" s="2">
        <v>0</v>
      </c>
      <c r="Q152" s="2" t="s">
        <v>344</v>
      </c>
    </row>
    <row r="153" spans="1:17" x14ac:dyDescent="0.25">
      <c r="A153" s="2">
        <v>152</v>
      </c>
      <c r="B153" s="2">
        <f>VLOOKUP(_xlfn.CONCAT(D153,SQL_LINEAGE!F153),SQL_LINEAGE_LABELS!$C$1:$D$994,2,FALSE)</f>
        <v>15</v>
      </c>
      <c r="C153" s="1" t="s">
        <v>169</v>
      </c>
      <c r="D153" s="1" t="s">
        <v>10</v>
      </c>
      <c r="E153" s="1" t="s">
        <v>11</v>
      </c>
      <c r="F153" s="2" t="s">
        <v>22</v>
      </c>
      <c r="G153" s="2" t="s">
        <v>93</v>
      </c>
      <c r="H153" s="2">
        <f>VLOOKUP(_xlfn.CONCAT(J153,SQL_LINEAGE!L153),SQL_LINEAGE_LABELS!$C$1:$D$994,2,FALSE)</f>
        <v>18</v>
      </c>
      <c r="I153" s="1" t="s">
        <v>246</v>
      </c>
      <c r="J153" s="1" t="s">
        <v>10</v>
      </c>
      <c r="K153" s="1" t="s">
        <v>11</v>
      </c>
      <c r="L153" s="2" t="s">
        <v>43</v>
      </c>
      <c r="M153" s="2" t="s">
        <v>93</v>
      </c>
      <c r="O153" s="2">
        <v>1</v>
      </c>
      <c r="P153" s="2">
        <v>0</v>
      </c>
      <c r="Q153" s="2" t="s">
        <v>344</v>
      </c>
    </row>
    <row r="154" spans="1:17" x14ac:dyDescent="0.25">
      <c r="A154" s="2">
        <v>153</v>
      </c>
      <c r="B154" s="2">
        <f>VLOOKUP(_xlfn.CONCAT(D154,SQL_LINEAGE!F154),SQL_LINEAGE_LABELS!$C$1:$D$994,2,FALSE)</f>
        <v>15</v>
      </c>
      <c r="C154" s="1" t="s">
        <v>171</v>
      </c>
      <c r="D154" s="1" t="s">
        <v>10</v>
      </c>
      <c r="E154" s="1" t="s">
        <v>11</v>
      </c>
      <c r="F154" s="2" t="s">
        <v>22</v>
      </c>
      <c r="G154" s="2" t="s">
        <v>172</v>
      </c>
      <c r="H154" s="2">
        <f>VLOOKUP(_xlfn.CONCAT(J154,SQL_LINEAGE!L154),SQL_LINEAGE_LABELS!$C$1:$D$994,2,FALSE)</f>
        <v>18</v>
      </c>
      <c r="I154" s="1" t="s">
        <v>247</v>
      </c>
      <c r="J154" s="1" t="s">
        <v>10</v>
      </c>
      <c r="K154" s="1" t="s">
        <v>11</v>
      </c>
      <c r="L154" s="2" t="s">
        <v>43</v>
      </c>
      <c r="M154" s="2" t="s">
        <v>172</v>
      </c>
      <c r="O154" s="2">
        <v>1</v>
      </c>
      <c r="P154" s="2">
        <v>0</v>
      </c>
      <c r="Q154" s="2" t="s">
        <v>344</v>
      </c>
    </row>
    <row r="155" spans="1:17" x14ac:dyDescent="0.25">
      <c r="A155" s="2">
        <v>154</v>
      </c>
      <c r="B155" s="2">
        <f>VLOOKUP(_xlfn.CONCAT(D155,SQL_LINEAGE!F155),SQL_LINEAGE_LABELS!$C$1:$D$994,2,FALSE)</f>
        <v>15</v>
      </c>
      <c r="C155" s="1" t="s">
        <v>171</v>
      </c>
      <c r="D155" s="1" t="s">
        <v>10</v>
      </c>
      <c r="E155" s="1" t="s">
        <v>11</v>
      </c>
      <c r="F155" s="2" t="s">
        <v>22</v>
      </c>
      <c r="G155" s="2" t="s">
        <v>172</v>
      </c>
      <c r="H155" s="2">
        <f>VLOOKUP(_xlfn.CONCAT(J155,SQL_LINEAGE!L155),SQL_LINEAGE_LABELS!$C$1:$D$994,2,FALSE)</f>
        <v>18</v>
      </c>
      <c r="I155" s="1" t="s">
        <v>248</v>
      </c>
      <c r="J155" s="1" t="s">
        <v>10</v>
      </c>
      <c r="K155" s="1" t="s">
        <v>11</v>
      </c>
      <c r="L155" s="2" t="s">
        <v>43</v>
      </c>
      <c r="M155" s="2" t="s">
        <v>175</v>
      </c>
      <c r="N155" s="2" t="s">
        <v>352</v>
      </c>
      <c r="O155" s="2">
        <v>1</v>
      </c>
      <c r="P155" s="2">
        <v>0</v>
      </c>
      <c r="Q155" s="2" t="s">
        <v>357</v>
      </c>
    </row>
    <row r="156" spans="1:17" x14ac:dyDescent="0.25">
      <c r="A156" s="2">
        <v>155</v>
      </c>
      <c r="B156" s="2">
        <f>VLOOKUP(_xlfn.CONCAT(D156,SQL_LINEAGE!F156),SQL_LINEAGE_LABELS!$C$1:$D$994,2,FALSE)</f>
        <v>15</v>
      </c>
      <c r="C156" s="1" t="s">
        <v>176</v>
      </c>
      <c r="D156" s="1" t="s">
        <v>10</v>
      </c>
      <c r="E156" s="1" t="s">
        <v>11</v>
      </c>
      <c r="F156" s="2" t="s">
        <v>22</v>
      </c>
      <c r="G156" s="2" t="s">
        <v>177</v>
      </c>
      <c r="H156" s="2">
        <f>VLOOKUP(_xlfn.CONCAT(J156,SQL_LINEAGE!L156),SQL_LINEAGE_LABELS!$C$1:$D$994,2,FALSE)</f>
        <v>18</v>
      </c>
      <c r="I156" s="1" t="s">
        <v>249</v>
      </c>
      <c r="J156" s="1" t="s">
        <v>10</v>
      </c>
      <c r="K156" s="1" t="s">
        <v>11</v>
      </c>
      <c r="L156" s="2" t="s">
        <v>43</v>
      </c>
      <c r="M156" s="2" t="s">
        <v>177</v>
      </c>
      <c r="O156" s="2">
        <v>1</v>
      </c>
      <c r="P156" s="2">
        <v>0</v>
      </c>
      <c r="Q156" s="2" t="s">
        <v>344</v>
      </c>
    </row>
    <row r="157" spans="1:17" x14ac:dyDescent="0.25">
      <c r="A157" s="2">
        <v>156</v>
      </c>
      <c r="B157" s="2">
        <f>VLOOKUP(_xlfn.CONCAT(D157,SQL_LINEAGE!F157),SQL_LINEAGE_LABELS!$C$1:$D$994,2,FALSE)</f>
        <v>15</v>
      </c>
      <c r="C157" s="1" t="s">
        <v>171</v>
      </c>
      <c r="D157" s="1" t="s">
        <v>10</v>
      </c>
      <c r="E157" s="1" t="s">
        <v>11</v>
      </c>
      <c r="F157" s="2" t="s">
        <v>22</v>
      </c>
      <c r="G157" s="2" t="s">
        <v>172</v>
      </c>
      <c r="H157" s="2">
        <f>VLOOKUP(_xlfn.CONCAT(J157,SQL_LINEAGE!L157),SQL_LINEAGE_LABELS!$C$1:$D$994,2,FALSE)</f>
        <v>18</v>
      </c>
      <c r="I157" s="1" t="s">
        <v>250</v>
      </c>
      <c r="J157" s="1" t="s">
        <v>10</v>
      </c>
      <c r="K157" s="1" t="s">
        <v>11</v>
      </c>
      <c r="L157" s="2" t="s">
        <v>43</v>
      </c>
      <c r="M157" s="2" t="s">
        <v>180</v>
      </c>
      <c r="N157" s="2" t="s">
        <v>353</v>
      </c>
      <c r="O157" s="2">
        <v>1</v>
      </c>
      <c r="P157" s="2">
        <v>0</v>
      </c>
      <c r="Q157" s="2" t="s">
        <v>357</v>
      </c>
    </row>
    <row r="158" spans="1:17" x14ac:dyDescent="0.25">
      <c r="A158" s="2">
        <v>157</v>
      </c>
      <c r="B158" s="2">
        <f>VLOOKUP(_xlfn.CONCAT(D158,SQL_LINEAGE!F158),SQL_LINEAGE_LABELS!$C$1:$D$994,2,FALSE)</f>
        <v>15</v>
      </c>
      <c r="C158" s="1" t="s">
        <v>181</v>
      </c>
      <c r="D158" s="1" t="s">
        <v>10</v>
      </c>
      <c r="E158" s="1" t="s">
        <v>11</v>
      </c>
      <c r="F158" s="2" t="s">
        <v>22</v>
      </c>
      <c r="G158" s="2" t="s">
        <v>182</v>
      </c>
      <c r="H158" s="2">
        <f>VLOOKUP(_xlfn.CONCAT(J158,SQL_LINEAGE!L158),SQL_LINEAGE_LABELS!$C$1:$D$994,2,FALSE)</f>
        <v>18</v>
      </c>
      <c r="I158" s="1" t="s">
        <v>250</v>
      </c>
      <c r="J158" s="1" t="s">
        <v>10</v>
      </c>
      <c r="K158" s="1" t="s">
        <v>11</v>
      </c>
      <c r="L158" s="2" t="s">
        <v>43</v>
      </c>
      <c r="M158" s="2" t="s">
        <v>180</v>
      </c>
      <c r="N158" s="2" t="s">
        <v>353</v>
      </c>
      <c r="O158" s="2">
        <v>1</v>
      </c>
      <c r="P158" s="2">
        <v>0</v>
      </c>
      <c r="Q158" s="2" t="s">
        <v>357</v>
      </c>
    </row>
    <row r="159" spans="1:17" x14ac:dyDescent="0.25">
      <c r="A159" s="2">
        <v>158</v>
      </c>
      <c r="B159" s="2">
        <f>VLOOKUP(_xlfn.CONCAT(D159,SQL_LINEAGE!F159),SQL_LINEAGE_LABELS!$C$1:$D$994,2,FALSE)</f>
        <v>15</v>
      </c>
      <c r="C159" s="1" t="s">
        <v>181</v>
      </c>
      <c r="D159" s="1" t="s">
        <v>10</v>
      </c>
      <c r="E159" s="1" t="s">
        <v>11</v>
      </c>
      <c r="F159" s="2" t="s">
        <v>22</v>
      </c>
      <c r="G159" s="2" t="s">
        <v>182</v>
      </c>
      <c r="H159" s="2">
        <f>VLOOKUP(_xlfn.CONCAT(J159,SQL_LINEAGE!L159),SQL_LINEAGE_LABELS!$C$1:$D$994,2,FALSE)</f>
        <v>18</v>
      </c>
      <c r="I159" s="1" t="s">
        <v>251</v>
      </c>
      <c r="J159" s="1" t="s">
        <v>10</v>
      </c>
      <c r="K159" s="1" t="s">
        <v>11</v>
      </c>
      <c r="L159" s="2" t="s">
        <v>43</v>
      </c>
      <c r="M159" s="2" t="s">
        <v>182</v>
      </c>
      <c r="O159" s="2">
        <v>1</v>
      </c>
      <c r="P159" s="2">
        <v>0</v>
      </c>
      <c r="Q159" s="2" t="s">
        <v>344</v>
      </c>
    </row>
    <row r="160" spans="1:17" x14ac:dyDescent="0.25">
      <c r="A160" s="2">
        <v>159</v>
      </c>
      <c r="B160" s="2">
        <f>VLOOKUP(_xlfn.CONCAT(D160,SQL_LINEAGE!F160),SQL_LINEAGE_LABELS!$C$1:$D$994,2,FALSE)</f>
        <v>15</v>
      </c>
      <c r="C160" s="1" t="s">
        <v>184</v>
      </c>
      <c r="D160" s="1" t="s">
        <v>10</v>
      </c>
      <c r="E160" s="1" t="s">
        <v>11</v>
      </c>
      <c r="F160" s="2" t="s">
        <v>22</v>
      </c>
      <c r="G160" s="2" t="s">
        <v>185</v>
      </c>
      <c r="H160" s="2">
        <f>VLOOKUP(_xlfn.CONCAT(J160,SQL_LINEAGE!L160),SQL_LINEAGE_LABELS!$C$1:$D$994,2,FALSE)</f>
        <v>18</v>
      </c>
      <c r="I160" s="1" t="s">
        <v>252</v>
      </c>
      <c r="J160" s="1" t="s">
        <v>10</v>
      </c>
      <c r="K160" s="1" t="s">
        <v>11</v>
      </c>
      <c r="L160" s="2" t="s">
        <v>43</v>
      </c>
      <c r="M160" s="2" t="s">
        <v>185</v>
      </c>
      <c r="O160" s="2">
        <v>1</v>
      </c>
      <c r="P160" s="2">
        <v>0</v>
      </c>
      <c r="Q160" s="2" t="s">
        <v>344</v>
      </c>
    </row>
    <row r="161" spans="1:17" x14ac:dyDescent="0.25">
      <c r="A161" s="2">
        <v>160</v>
      </c>
      <c r="B161" s="2">
        <f>VLOOKUP(_xlfn.CONCAT(D161,SQL_LINEAGE!F161),SQL_LINEAGE_LABELS!$C$1:$D$994,2,FALSE)</f>
        <v>15</v>
      </c>
      <c r="C161" s="1" t="s">
        <v>187</v>
      </c>
      <c r="D161" s="1" t="s">
        <v>10</v>
      </c>
      <c r="E161" s="1" t="s">
        <v>11</v>
      </c>
      <c r="F161" s="2" t="s">
        <v>22</v>
      </c>
      <c r="G161" s="2" t="s">
        <v>188</v>
      </c>
      <c r="H161" s="2">
        <f>VLOOKUP(_xlfn.CONCAT(J161,SQL_LINEAGE!L161),SQL_LINEAGE_LABELS!$C$1:$D$994,2,FALSE)</f>
        <v>18</v>
      </c>
      <c r="I161" s="1" t="s">
        <v>253</v>
      </c>
      <c r="J161" s="1" t="s">
        <v>10</v>
      </c>
      <c r="K161" s="1" t="s">
        <v>11</v>
      </c>
      <c r="L161" s="2" t="s">
        <v>43</v>
      </c>
      <c r="M161" s="2" t="s">
        <v>188</v>
      </c>
      <c r="O161" s="2">
        <v>1</v>
      </c>
      <c r="P161" s="2">
        <v>0</v>
      </c>
      <c r="Q161" s="2" t="s">
        <v>344</v>
      </c>
    </row>
    <row r="162" spans="1:17" x14ac:dyDescent="0.25">
      <c r="A162" s="2">
        <v>161</v>
      </c>
      <c r="B162" s="2">
        <f>VLOOKUP(_xlfn.CONCAT(D162,SQL_LINEAGE!F162),SQL_LINEAGE_LABELS!$C$1:$D$994,2,FALSE)</f>
        <v>15</v>
      </c>
      <c r="C162" s="1" t="s">
        <v>190</v>
      </c>
      <c r="D162" s="1" t="s">
        <v>10</v>
      </c>
      <c r="E162" s="1" t="s">
        <v>11</v>
      </c>
      <c r="F162" s="2" t="s">
        <v>22</v>
      </c>
      <c r="G162" s="2" t="s">
        <v>191</v>
      </c>
      <c r="H162" s="2">
        <f>VLOOKUP(_xlfn.CONCAT(J162,SQL_LINEAGE!L162),SQL_LINEAGE_LABELS!$C$1:$D$994,2,FALSE)</f>
        <v>18</v>
      </c>
      <c r="I162" s="1" t="s">
        <v>254</v>
      </c>
      <c r="J162" s="1" t="s">
        <v>10</v>
      </c>
      <c r="K162" s="1" t="s">
        <v>11</v>
      </c>
      <c r="L162" s="2" t="s">
        <v>43</v>
      </c>
      <c r="M162" s="2" t="s">
        <v>191</v>
      </c>
      <c r="O162" s="2">
        <v>1</v>
      </c>
      <c r="P162" s="2">
        <v>0</v>
      </c>
      <c r="Q162" s="2" t="s">
        <v>344</v>
      </c>
    </row>
    <row r="163" spans="1:17" x14ac:dyDescent="0.25">
      <c r="A163" s="2">
        <v>162</v>
      </c>
      <c r="B163" s="2">
        <f>VLOOKUP(_xlfn.CONCAT(D163,SQL_LINEAGE!F163),SQL_LINEAGE_LABELS!$C$1:$D$994,2,FALSE)</f>
        <v>15</v>
      </c>
      <c r="C163" s="1" t="s">
        <v>193</v>
      </c>
      <c r="D163" s="1" t="s">
        <v>10</v>
      </c>
      <c r="E163" s="1" t="s">
        <v>11</v>
      </c>
      <c r="F163" s="2" t="s">
        <v>22</v>
      </c>
      <c r="G163" s="2" t="s">
        <v>194</v>
      </c>
      <c r="H163" s="2">
        <f>VLOOKUP(_xlfn.CONCAT(J163,SQL_LINEAGE!L163),SQL_LINEAGE_LABELS!$C$1:$D$994,2,FALSE)</f>
        <v>18</v>
      </c>
      <c r="I163" s="1" t="s">
        <v>255</v>
      </c>
      <c r="J163" s="1" t="s">
        <v>10</v>
      </c>
      <c r="K163" s="1" t="s">
        <v>11</v>
      </c>
      <c r="L163" s="2" t="s">
        <v>43</v>
      </c>
      <c r="M163" s="2" t="s">
        <v>194</v>
      </c>
      <c r="O163" s="2">
        <v>1</v>
      </c>
      <c r="P163" s="2">
        <v>0</v>
      </c>
      <c r="Q163" s="2" t="s">
        <v>344</v>
      </c>
    </row>
    <row r="164" spans="1:17" x14ac:dyDescent="0.25">
      <c r="A164" s="2">
        <v>163</v>
      </c>
      <c r="B164" s="2">
        <f>VLOOKUP(_xlfn.CONCAT(D164,SQL_LINEAGE!F164),SQL_LINEAGE_LABELS!$C$1:$D$994,2,FALSE)</f>
        <v>15</v>
      </c>
      <c r="C164" s="1" t="s">
        <v>196</v>
      </c>
      <c r="D164" s="1" t="s">
        <v>10</v>
      </c>
      <c r="E164" s="1" t="s">
        <v>11</v>
      </c>
      <c r="F164" s="2" t="s">
        <v>22</v>
      </c>
      <c r="G164" s="2" t="s">
        <v>197</v>
      </c>
      <c r="H164" s="2">
        <f>VLOOKUP(_xlfn.CONCAT(J164,SQL_LINEAGE!L164),SQL_LINEAGE_LABELS!$C$1:$D$994,2,FALSE)</f>
        <v>18</v>
      </c>
      <c r="I164" s="1" t="s">
        <v>256</v>
      </c>
      <c r="J164" s="1" t="s">
        <v>10</v>
      </c>
      <c r="K164" s="1" t="s">
        <v>11</v>
      </c>
      <c r="L164" s="2" t="s">
        <v>43</v>
      </c>
      <c r="M164" s="2" t="s">
        <v>197</v>
      </c>
      <c r="O164" s="2">
        <v>1</v>
      </c>
      <c r="P164" s="2">
        <v>0</v>
      </c>
      <c r="Q164" s="2" t="s">
        <v>344</v>
      </c>
    </row>
    <row r="165" spans="1:17" x14ac:dyDescent="0.25">
      <c r="A165" s="2">
        <v>164</v>
      </c>
      <c r="B165" s="2">
        <f>VLOOKUP(_xlfn.CONCAT(D165,SQL_LINEAGE!F165),SQL_LINEAGE_LABELS!$C$1:$D$994,2,FALSE)</f>
        <v>15</v>
      </c>
      <c r="C165" s="1" t="s">
        <v>199</v>
      </c>
      <c r="D165" s="1" t="s">
        <v>10</v>
      </c>
      <c r="E165" s="1" t="s">
        <v>11</v>
      </c>
      <c r="F165" s="2" t="s">
        <v>22</v>
      </c>
      <c r="G165" s="2" t="s">
        <v>200</v>
      </c>
      <c r="H165" s="2">
        <f>VLOOKUP(_xlfn.CONCAT(J165,SQL_LINEAGE!L165),SQL_LINEAGE_LABELS!$C$1:$D$994,2,FALSE)</f>
        <v>18</v>
      </c>
      <c r="I165" s="1" t="s">
        <v>257</v>
      </c>
      <c r="J165" s="1" t="s">
        <v>10</v>
      </c>
      <c r="K165" s="1" t="s">
        <v>11</v>
      </c>
      <c r="L165" s="2" t="s">
        <v>43</v>
      </c>
      <c r="M165" s="2" t="s">
        <v>200</v>
      </c>
      <c r="O165" s="2">
        <v>1</v>
      </c>
      <c r="P165" s="2">
        <v>0</v>
      </c>
      <c r="Q165" s="2" t="s">
        <v>344</v>
      </c>
    </row>
    <row r="166" spans="1:17" x14ac:dyDescent="0.25">
      <c r="A166" s="2">
        <v>165</v>
      </c>
      <c r="B166" s="2">
        <f>VLOOKUP(_xlfn.CONCAT(D166,SQL_LINEAGE!F166),SQL_LINEAGE_LABELS!$C$1:$D$994,2,FALSE)</f>
        <v>15</v>
      </c>
      <c r="C166" s="1" t="s">
        <v>202</v>
      </c>
      <c r="D166" s="1" t="s">
        <v>10</v>
      </c>
      <c r="E166" s="1" t="s">
        <v>11</v>
      </c>
      <c r="F166" s="2" t="s">
        <v>22</v>
      </c>
      <c r="G166" s="2" t="s">
        <v>203</v>
      </c>
      <c r="H166" s="2">
        <f>VLOOKUP(_xlfn.CONCAT(J166,SQL_LINEAGE!L166),SQL_LINEAGE_LABELS!$C$1:$D$994,2,FALSE)</f>
        <v>18</v>
      </c>
      <c r="I166" s="1" t="s">
        <v>258</v>
      </c>
      <c r="J166" s="1" t="s">
        <v>10</v>
      </c>
      <c r="K166" s="1" t="s">
        <v>11</v>
      </c>
      <c r="L166" s="2" t="s">
        <v>43</v>
      </c>
      <c r="M166" s="2" t="s">
        <v>203</v>
      </c>
      <c r="O166" s="2">
        <v>1</v>
      </c>
      <c r="P166" s="2">
        <v>0</v>
      </c>
      <c r="Q166" s="2" t="s">
        <v>344</v>
      </c>
    </row>
    <row r="167" spans="1:17" x14ac:dyDescent="0.25">
      <c r="A167" s="2">
        <v>166</v>
      </c>
      <c r="B167" s="2">
        <f>VLOOKUP(_xlfn.CONCAT(D167,SQL_LINEAGE!F167),SQL_LINEAGE_LABELS!$C$1:$D$994,2,FALSE)</f>
        <v>15</v>
      </c>
      <c r="C167" s="1" t="s">
        <v>205</v>
      </c>
      <c r="D167" s="1" t="s">
        <v>10</v>
      </c>
      <c r="E167" s="1" t="s">
        <v>11</v>
      </c>
      <c r="F167" s="2" t="s">
        <v>22</v>
      </c>
      <c r="G167" s="2" t="s">
        <v>206</v>
      </c>
      <c r="H167" s="2">
        <f>VLOOKUP(_xlfn.CONCAT(J167,SQL_LINEAGE!L167),SQL_LINEAGE_LABELS!$C$1:$D$994,2,FALSE)</f>
        <v>18</v>
      </c>
      <c r="I167" s="1" t="s">
        <v>259</v>
      </c>
      <c r="J167" s="1" t="s">
        <v>10</v>
      </c>
      <c r="K167" s="1" t="s">
        <v>11</v>
      </c>
      <c r="L167" s="2" t="s">
        <v>43</v>
      </c>
      <c r="M167" s="2" t="s">
        <v>206</v>
      </c>
      <c r="O167" s="2">
        <v>1</v>
      </c>
      <c r="P167" s="2">
        <v>0</v>
      </c>
      <c r="Q167" s="2" t="s">
        <v>344</v>
      </c>
    </row>
    <row r="168" spans="1:17" x14ac:dyDescent="0.25">
      <c r="A168" s="2">
        <v>167</v>
      </c>
      <c r="B168" s="2">
        <f>VLOOKUP(_xlfn.CONCAT(D168,SQL_LINEAGE!F168),SQL_LINEAGE_LABELS!$C$1:$D$994,2,FALSE)</f>
        <v>15</v>
      </c>
      <c r="C168" s="1" t="s">
        <v>193</v>
      </c>
      <c r="D168" s="1" t="s">
        <v>10</v>
      </c>
      <c r="E168" s="1" t="s">
        <v>11</v>
      </c>
      <c r="F168" s="2" t="s">
        <v>22</v>
      </c>
      <c r="G168" s="2" t="s">
        <v>194</v>
      </c>
      <c r="H168" s="2">
        <f>VLOOKUP(_xlfn.CONCAT(J168,SQL_LINEAGE!L168),SQL_LINEAGE_LABELS!$C$1:$D$994,2,FALSE)</f>
        <v>18</v>
      </c>
      <c r="I168" s="1" t="s">
        <v>260</v>
      </c>
      <c r="J168" s="1" t="s">
        <v>10</v>
      </c>
      <c r="K168" s="1" t="s">
        <v>11</v>
      </c>
      <c r="L168" s="2" t="s">
        <v>43</v>
      </c>
      <c r="M168" s="2" t="s">
        <v>209</v>
      </c>
      <c r="N168" s="2" t="s">
        <v>354</v>
      </c>
      <c r="O168" s="2">
        <v>1</v>
      </c>
      <c r="P168" s="2">
        <v>0</v>
      </c>
      <c r="Q168" s="2" t="s">
        <v>357</v>
      </c>
    </row>
    <row r="169" spans="1:17" x14ac:dyDescent="0.25">
      <c r="A169" s="2">
        <v>168</v>
      </c>
      <c r="B169" s="2">
        <f>VLOOKUP(_xlfn.CONCAT(D169,SQL_LINEAGE!F169),SQL_LINEAGE_LABELS!$C$1:$D$994,2,FALSE)</f>
        <v>15</v>
      </c>
      <c r="C169" s="1" t="s">
        <v>196</v>
      </c>
      <c r="D169" s="1" t="s">
        <v>10</v>
      </c>
      <c r="E169" s="1" t="s">
        <v>11</v>
      </c>
      <c r="F169" s="2" t="s">
        <v>22</v>
      </c>
      <c r="G169" s="2" t="s">
        <v>197</v>
      </c>
      <c r="H169" s="2">
        <f>VLOOKUP(_xlfn.CONCAT(J169,SQL_LINEAGE!L169),SQL_LINEAGE_LABELS!$C$1:$D$994,2,FALSE)</f>
        <v>18</v>
      </c>
      <c r="I169" s="1" t="s">
        <v>260</v>
      </c>
      <c r="J169" s="1" t="s">
        <v>10</v>
      </c>
      <c r="K169" s="1" t="s">
        <v>11</v>
      </c>
      <c r="L169" s="2" t="s">
        <v>43</v>
      </c>
      <c r="M169" s="2" t="s">
        <v>209</v>
      </c>
      <c r="N169" s="2" t="s">
        <v>354</v>
      </c>
      <c r="O169" s="2">
        <v>1</v>
      </c>
      <c r="P169" s="2">
        <v>0</v>
      </c>
      <c r="Q169" s="2" t="s">
        <v>357</v>
      </c>
    </row>
    <row r="170" spans="1:17" x14ac:dyDescent="0.25">
      <c r="A170" s="2">
        <v>169</v>
      </c>
      <c r="B170" s="2">
        <f>VLOOKUP(_xlfn.CONCAT(D170,SQL_LINEAGE!F170),SQL_LINEAGE_LABELS!$C$1:$D$994,2,FALSE)</f>
        <v>15</v>
      </c>
      <c r="C170" s="1" t="s">
        <v>199</v>
      </c>
      <c r="D170" s="1" t="s">
        <v>10</v>
      </c>
      <c r="E170" s="1" t="s">
        <v>11</v>
      </c>
      <c r="F170" s="2" t="s">
        <v>22</v>
      </c>
      <c r="G170" s="2" t="s">
        <v>200</v>
      </c>
      <c r="H170" s="2">
        <f>VLOOKUP(_xlfn.CONCAT(J170,SQL_LINEAGE!L170),SQL_LINEAGE_LABELS!$C$1:$D$994,2,FALSE)</f>
        <v>18</v>
      </c>
      <c r="I170" s="1" t="s">
        <v>260</v>
      </c>
      <c r="J170" s="1" t="s">
        <v>10</v>
      </c>
      <c r="K170" s="1" t="s">
        <v>11</v>
      </c>
      <c r="L170" s="2" t="s">
        <v>43</v>
      </c>
      <c r="M170" s="2" t="s">
        <v>209</v>
      </c>
      <c r="N170" s="2" t="s">
        <v>354</v>
      </c>
      <c r="O170" s="2">
        <v>1</v>
      </c>
      <c r="P170" s="2">
        <v>0</v>
      </c>
      <c r="Q170" s="2" t="s">
        <v>357</v>
      </c>
    </row>
    <row r="171" spans="1:17" x14ac:dyDescent="0.25">
      <c r="A171" s="2">
        <v>170</v>
      </c>
      <c r="B171" s="2">
        <f>VLOOKUP(_xlfn.CONCAT(D171,SQL_LINEAGE!F171),SQL_LINEAGE_LABELS!$C$1:$D$994,2,FALSE)</f>
        <v>15</v>
      </c>
      <c r="C171" s="1" t="s">
        <v>202</v>
      </c>
      <c r="D171" s="1" t="s">
        <v>10</v>
      </c>
      <c r="E171" s="1" t="s">
        <v>11</v>
      </c>
      <c r="F171" s="2" t="s">
        <v>22</v>
      </c>
      <c r="G171" s="2" t="s">
        <v>203</v>
      </c>
      <c r="H171" s="2">
        <f>VLOOKUP(_xlfn.CONCAT(J171,SQL_LINEAGE!L171),SQL_LINEAGE_LABELS!$C$1:$D$994,2,FALSE)</f>
        <v>18</v>
      </c>
      <c r="I171" s="1" t="s">
        <v>260</v>
      </c>
      <c r="J171" s="1" t="s">
        <v>10</v>
      </c>
      <c r="K171" s="1" t="s">
        <v>11</v>
      </c>
      <c r="L171" s="2" t="s">
        <v>43</v>
      </c>
      <c r="M171" s="2" t="s">
        <v>209</v>
      </c>
      <c r="N171" s="2" t="s">
        <v>354</v>
      </c>
      <c r="O171" s="2">
        <v>1</v>
      </c>
      <c r="P171" s="2">
        <v>0</v>
      </c>
      <c r="Q171" s="2" t="s">
        <v>357</v>
      </c>
    </row>
    <row r="172" spans="1:17" x14ac:dyDescent="0.25">
      <c r="A172" s="2">
        <v>171</v>
      </c>
      <c r="B172" s="2">
        <f>VLOOKUP(_xlfn.CONCAT(D172,SQL_LINEAGE!F172),SQL_LINEAGE_LABELS!$C$1:$D$994,2,FALSE)</f>
        <v>15</v>
      </c>
      <c r="C172" s="1" t="s">
        <v>205</v>
      </c>
      <c r="D172" s="1" t="s">
        <v>10</v>
      </c>
      <c r="E172" s="1" t="s">
        <v>11</v>
      </c>
      <c r="F172" s="2" t="s">
        <v>22</v>
      </c>
      <c r="G172" s="2" t="s">
        <v>206</v>
      </c>
      <c r="H172" s="2">
        <f>VLOOKUP(_xlfn.CONCAT(J172,SQL_LINEAGE!L172),SQL_LINEAGE_LABELS!$C$1:$D$994,2,FALSE)</f>
        <v>18</v>
      </c>
      <c r="I172" s="1" t="s">
        <v>260</v>
      </c>
      <c r="J172" s="1" t="s">
        <v>10</v>
      </c>
      <c r="K172" s="1" t="s">
        <v>11</v>
      </c>
      <c r="L172" s="2" t="s">
        <v>43</v>
      </c>
      <c r="M172" s="2" t="s">
        <v>209</v>
      </c>
      <c r="N172" s="2" t="s">
        <v>354</v>
      </c>
      <c r="O172" s="2">
        <v>1</v>
      </c>
      <c r="P172" s="2">
        <v>0</v>
      </c>
      <c r="Q172" s="2" t="s">
        <v>357</v>
      </c>
    </row>
    <row r="173" spans="1:17" x14ac:dyDescent="0.25">
      <c r="A173" s="2">
        <v>172</v>
      </c>
      <c r="B173" s="2">
        <f>VLOOKUP(_xlfn.CONCAT(D173,SQL_LINEAGE!F173),SQL_LINEAGE_LABELS!$C$1:$D$994,2,FALSE)</f>
        <v>20</v>
      </c>
      <c r="C173" s="1" t="s">
        <v>261</v>
      </c>
      <c r="D173" s="1" t="s">
        <v>10</v>
      </c>
      <c r="E173" s="1" t="s">
        <v>11</v>
      </c>
      <c r="F173" s="2" t="s">
        <v>23</v>
      </c>
      <c r="G173" s="2" t="s">
        <v>262</v>
      </c>
      <c r="H173" s="2">
        <f>VLOOKUP(_xlfn.CONCAT(J173,SQL_LINEAGE!L173),SQL_LINEAGE_LABELS!$C$1:$D$994,2,FALSE)</f>
        <v>21</v>
      </c>
      <c r="I173" s="1" t="s">
        <v>263</v>
      </c>
      <c r="J173" s="1" t="s">
        <v>10</v>
      </c>
      <c r="K173" s="1" t="s">
        <v>11</v>
      </c>
      <c r="L173" s="2" t="s">
        <v>45</v>
      </c>
      <c r="M173" s="2" t="s">
        <v>262</v>
      </c>
      <c r="O173" s="2">
        <v>1</v>
      </c>
      <c r="P173" s="2">
        <v>0</v>
      </c>
      <c r="Q173" s="2" t="s">
        <v>344</v>
      </c>
    </row>
    <row r="174" spans="1:17" x14ac:dyDescent="0.25">
      <c r="A174" s="2">
        <v>173</v>
      </c>
      <c r="B174" s="2">
        <f>VLOOKUP(_xlfn.CONCAT(D174,SQL_LINEAGE!F174),SQL_LINEAGE_LABELS!$C$1:$D$994,2,FALSE)</f>
        <v>20</v>
      </c>
      <c r="C174" s="1" t="s">
        <v>264</v>
      </c>
      <c r="D174" s="1" t="s">
        <v>10</v>
      </c>
      <c r="E174" s="1" t="s">
        <v>11</v>
      </c>
      <c r="F174" s="2" t="s">
        <v>23</v>
      </c>
      <c r="G174" s="2" t="s">
        <v>265</v>
      </c>
      <c r="H174" s="2">
        <f>VLOOKUP(_xlfn.CONCAT(J174,SQL_LINEAGE!L174),SQL_LINEAGE_LABELS!$C$1:$D$994,2,FALSE)</f>
        <v>21</v>
      </c>
      <c r="I174" s="1" t="s">
        <v>266</v>
      </c>
      <c r="J174" s="1" t="s">
        <v>10</v>
      </c>
      <c r="K174" s="1" t="s">
        <v>11</v>
      </c>
      <c r="L174" s="2" t="s">
        <v>45</v>
      </c>
      <c r="M174" s="2" t="s">
        <v>265</v>
      </c>
      <c r="O174" s="2">
        <v>1</v>
      </c>
      <c r="P174" s="2">
        <v>0</v>
      </c>
      <c r="Q174" s="2" t="s">
        <v>344</v>
      </c>
    </row>
    <row r="175" spans="1:17" ht="32.4" x14ac:dyDescent="0.25">
      <c r="A175" s="2">
        <v>174</v>
      </c>
      <c r="B175" s="2">
        <f>VLOOKUP(_xlfn.CONCAT(D175,SQL_LINEAGE!F175),SQL_LINEAGE_LABELS!$C$1:$D$994,2,FALSE)</f>
        <v>20</v>
      </c>
      <c r="C175" s="1" t="s">
        <v>267</v>
      </c>
      <c r="D175" s="1" t="s">
        <v>10</v>
      </c>
      <c r="E175" s="1" t="s">
        <v>11</v>
      </c>
      <c r="F175" s="2" t="s">
        <v>23</v>
      </c>
      <c r="G175" s="2" t="s">
        <v>268</v>
      </c>
      <c r="H175" s="2">
        <f>VLOOKUP(_xlfn.CONCAT(J175,SQL_LINEAGE!L175),SQL_LINEAGE_LABELS!$C$1:$D$994,2,FALSE)</f>
        <v>21</v>
      </c>
      <c r="I175" s="1" t="s">
        <v>269</v>
      </c>
      <c r="J175" s="1" t="s">
        <v>10</v>
      </c>
      <c r="K175" s="1" t="s">
        <v>11</v>
      </c>
      <c r="L175" s="2" t="s">
        <v>45</v>
      </c>
      <c r="M175" s="2" t="s">
        <v>270</v>
      </c>
      <c r="N175" s="7" t="s">
        <v>356</v>
      </c>
      <c r="O175" s="2">
        <v>1</v>
      </c>
      <c r="P175" s="2">
        <v>0</v>
      </c>
      <c r="Q175" s="2" t="s">
        <v>357</v>
      </c>
    </row>
    <row r="176" spans="1:17" x14ac:dyDescent="0.25">
      <c r="A176" s="2">
        <v>175</v>
      </c>
      <c r="B176" s="2">
        <f>VLOOKUP(_xlfn.CONCAT(D176,SQL_LINEAGE!F176),SQL_LINEAGE_LABELS!$C$1:$D$994,2,FALSE)</f>
        <v>20</v>
      </c>
      <c r="C176" s="1" t="s">
        <v>271</v>
      </c>
      <c r="D176" s="1" t="s">
        <v>10</v>
      </c>
      <c r="E176" s="1" t="s">
        <v>11</v>
      </c>
      <c r="F176" s="2" t="s">
        <v>23</v>
      </c>
      <c r="G176" s="2" t="s">
        <v>272</v>
      </c>
      <c r="H176" s="2">
        <f>VLOOKUP(_xlfn.CONCAT(J176,SQL_LINEAGE!L176),SQL_LINEAGE_LABELS!$C$1:$D$994,2,FALSE)</f>
        <v>21</v>
      </c>
      <c r="I176" s="1" t="s">
        <v>273</v>
      </c>
      <c r="J176" s="1" t="s">
        <v>10</v>
      </c>
      <c r="K176" s="1" t="s">
        <v>11</v>
      </c>
      <c r="L176" s="2" t="s">
        <v>45</v>
      </c>
      <c r="M176" s="2" t="s">
        <v>272</v>
      </c>
      <c r="O176" s="2">
        <v>1</v>
      </c>
      <c r="P176" s="2">
        <v>0</v>
      </c>
      <c r="Q176" s="2" t="s">
        <v>344</v>
      </c>
    </row>
    <row r="177" spans="1:17" x14ac:dyDescent="0.25">
      <c r="A177" s="2">
        <v>176</v>
      </c>
      <c r="B177" s="2">
        <f>VLOOKUP(_xlfn.CONCAT(D177,SQL_LINEAGE!F177),SQL_LINEAGE_LABELS!$C$1:$D$994,2,FALSE)</f>
        <v>20</v>
      </c>
      <c r="C177" s="1" t="s">
        <v>274</v>
      </c>
      <c r="D177" s="1" t="s">
        <v>10</v>
      </c>
      <c r="E177" s="1" t="s">
        <v>11</v>
      </c>
      <c r="F177" s="2" t="s">
        <v>23</v>
      </c>
      <c r="G177" s="2" t="s">
        <v>52</v>
      </c>
      <c r="H177" s="2">
        <f>VLOOKUP(_xlfn.CONCAT(J177,SQL_LINEAGE!L177),SQL_LINEAGE_LABELS!$C$1:$D$994,2,FALSE)</f>
        <v>21</v>
      </c>
      <c r="I177" s="1" t="s">
        <v>275</v>
      </c>
      <c r="J177" s="1" t="s">
        <v>10</v>
      </c>
      <c r="K177" s="1" t="s">
        <v>11</v>
      </c>
      <c r="L177" s="2" t="s">
        <v>45</v>
      </c>
      <c r="M177" s="2" t="s">
        <v>52</v>
      </c>
      <c r="O177" s="2">
        <v>1</v>
      </c>
      <c r="P177" s="2">
        <v>0</v>
      </c>
      <c r="Q177" s="2" t="s">
        <v>344</v>
      </c>
    </row>
    <row r="178" spans="1:17" x14ac:dyDescent="0.25">
      <c r="A178" s="2">
        <v>177</v>
      </c>
      <c r="B178" s="2">
        <f>VLOOKUP(_xlfn.CONCAT(D178,SQL_LINEAGE!F178),SQL_LINEAGE_LABELS!$C$1:$D$994,2,FALSE)</f>
        <v>20</v>
      </c>
      <c r="C178" s="1" t="s">
        <v>267</v>
      </c>
      <c r="D178" s="1" t="s">
        <v>10</v>
      </c>
      <c r="E178" s="1" t="s">
        <v>11</v>
      </c>
      <c r="F178" s="2" t="s">
        <v>23</v>
      </c>
      <c r="G178" s="2" t="s">
        <v>268</v>
      </c>
      <c r="H178" s="2">
        <f>VLOOKUP(_xlfn.CONCAT(J178,SQL_LINEAGE!L178),SQL_LINEAGE_LABELS!$C$1:$D$994,2,FALSE)</f>
        <v>21</v>
      </c>
      <c r="I178" s="1" t="s">
        <v>276</v>
      </c>
      <c r="J178" s="1" t="s">
        <v>10</v>
      </c>
      <c r="K178" s="1" t="s">
        <v>11</v>
      </c>
      <c r="L178" s="2" t="s">
        <v>45</v>
      </c>
      <c r="M178" s="2" t="s">
        <v>268</v>
      </c>
      <c r="O178" s="2">
        <v>1</v>
      </c>
      <c r="P178" s="2">
        <v>0</v>
      </c>
      <c r="Q178" s="2" t="s">
        <v>344</v>
      </c>
    </row>
    <row r="179" spans="1:17" x14ac:dyDescent="0.25">
      <c r="A179" s="2">
        <v>178</v>
      </c>
      <c r="B179" s="2">
        <f>VLOOKUP(_xlfn.CONCAT(D179,SQL_LINEAGE!F179),SQL_LINEAGE_LABELS!$C$1:$D$994,2,FALSE)</f>
        <v>20</v>
      </c>
      <c r="C179" s="1" t="s">
        <v>277</v>
      </c>
      <c r="D179" s="1" t="s">
        <v>10</v>
      </c>
      <c r="E179" s="1" t="s">
        <v>11</v>
      </c>
      <c r="F179" s="2" t="s">
        <v>23</v>
      </c>
      <c r="G179" s="2" t="s">
        <v>278</v>
      </c>
      <c r="H179" s="2">
        <f>VLOOKUP(_xlfn.CONCAT(J179,SQL_LINEAGE!L179),SQL_LINEAGE_LABELS!$C$1:$D$994,2,FALSE)</f>
        <v>21</v>
      </c>
      <c r="I179" s="1" t="s">
        <v>279</v>
      </c>
      <c r="J179" s="1" t="s">
        <v>10</v>
      </c>
      <c r="K179" s="1" t="s">
        <v>11</v>
      </c>
      <c r="L179" s="2" t="s">
        <v>45</v>
      </c>
      <c r="M179" s="2" t="s">
        <v>278</v>
      </c>
      <c r="O179" s="2">
        <v>1</v>
      </c>
      <c r="P179" s="2">
        <v>0</v>
      </c>
      <c r="Q179" s="2" t="s">
        <v>344</v>
      </c>
    </row>
    <row r="180" spans="1:17" ht="54" x14ac:dyDescent="0.25">
      <c r="A180" s="2">
        <v>179</v>
      </c>
      <c r="B180" s="2">
        <f>VLOOKUP(_xlfn.CONCAT(D180,SQL_LINEAGE!F180),SQL_LINEAGE_LABELS!$C$1:$D$994,2,FALSE)</f>
        <v>20</v>
      </c>
      <c r="C180" s="1" t="s">
        <v>280</v>
      </c>
      <c r="D180" s="1" t="s">
        <v>10</v>
      </c>
      <c r="E180" s="1" t="s">
        <v>11</v>
      </c>
      <c r="F180" s="2" t="s">
        <v>23</v>
      </c>
      <c r="G180" s="2" t="s">
        <v>281</v>
      </c>
      <c r="H180" s="2">
        <f>VLOOKUP(_xlfn.CONCAT(J180,SQL_LINEAGE!L180),SQL_LINEAGE_LABELS!$C$1:$D$994,2,FALSE)</f>
        <v>21</v>
      </c>
      <c r="I180" s="1" t="s">
        <v>282</v>
      </c>
      <c r="J180" s="1" t="s">
        <v>10</v>
      </c>
      <c r="K180" s="1" t="s">
        <v>11</v>
      </c>
      <c r="L180" s="2" t="s">
        <v>45</v>
      </c>
      <c r="M180" s="2" t="s">
        <v>283</v>
      </c>
      <c r="N180" s="7" t="s">
        <v>355</v>
      </c>
      <c r="O180" s="2">
        <v>1</v>
      </c>
      <c r="P180" s="2">
        <v>0</v>
      </c>
      <c r="Q180" s="2" t="s">
        <v>357</v>
      </c>
    </row>
    <row r="181" spans="1:17" ht="54" x14ac:dyDescent="0.25">
      <c r="A181" s="2">
        <v>180</v>
      </c>
      <c r="B181" s="2">
        <f>VLOOKUP(_xlfn.CONCAT(D181,SQL_LINEAGE!F181),SQL_LINEAGE_LABELS!$C$1:$D$994,2,FALSE)</f>
        <v>20</v>
      </c>
      <c r="C181" s="1" t="s">
        <v>284</v>
      </c>
      <c r="D181" s="1" t="s">
        <v>10</v>
      </c>
      <c r="E181" s="1" t="s">
        <v>11</v>
      </c>
      <c r="F181" s="2" t="s">
        <v>23</v>
      </c>
      <c r="G181" s="2" t="s">
        <v>285</v>
      </c>
      <c r="H181" s="2">
        <f>VLOOKUP(_xlfn.CONCAT(J181,SQL_LINEAGE!L181),SQL_LINEAGE_LABELS!$C$1:$D$994,2,FALSE)</f>
        <v>21</v>
      </c>
      <c r="I181" s="1" t="s">
        <v>282</v>
      </c>
      <c r="J181" s="1" t="s">
        <v>10</v>
      </c>
      <c r="K181" s="1" t="s">
        <v>11</v>
      </c>
      <c r="L181" s="2" t="s">
        <v>45</v>
      </c>
      <c r="M181" s="2" t="s">
        <v>283</v>
      </c>
      <c r="N181" s="7" t="s">
        <v>355</v>
      </c>
      <c r="O181" s="2">
        <v>1</v>
      </c>
      <c r="P181" s="2">
        <v>0</v>
      </c>
      <c r="Q181" s="2" t="s">
        <v>357</v>
      </c>
    </row>
    <row r="182" spans="1:17" x14ac:dyDescent="0.25">
      <c r="A182" s="2">
        <v>181</v>
      </c>
      <c r="B182" s="2">
        <f>VLOOKUP(_xlfn.CONCAT(D182,SQL_LINEAGE!F182),SQL_LINEAGE_LABELS!$C$1:$D$994,2,FALSE)</f>
        <v>20</v>
      </c>
      <c r="C182" s="1" t="s">
        <v>280</v>
      </c>
      <c r="D182" s="1" t="s">
        <v>10</v>
      </c>
      <c r="E182" s="1" t="s">
        <v>11</v>
      </c>
      <c r="F182" s="2" t="s">
        <v>23</v>
      </c>
      <c r="G182" s="2" t="s">
        <v>281</v>
      </c>
      <c r="H182" s="2">
        <f>VLOOKUP(_xlfn.CONCAT(J182,SQL_LINEAGE!L182),SQL_LINEAGE_LABELS!$C$1:$D$994,2,FALSE)</f>
        <v>21</v>
      </c>
      <c r="I182" s="1" t="s">
        <v>286</v>
      </c>
      <c r="J182" s="1" t="s">
        <v>10</v>
      </c>
      <c r="K182" s="1" t="s">
        <v>11</v>
      </c>
      <c r="L182" s="2" t="s">
        <v>45</v>
      </c>
      <c r="M182" s="2" t="s">
        <v>281</v>
      </c>
      <c r="O182" s="2">
        <v>1</v>
      </c>
      <c r="P182" s="2">
        <v>0</v>
      </c>
      <c r="Q182" s="2" t="s">
        <v>344</v>
      </c>
    </row>
    <row r="183" spans="1:17" x14ac:dyDescent="0.25">
      <c r="A183" s="2">
        <v>182</v>
      </c>
      <c r="B183" s="2">
        <f>VLOOKUP(_xlfn.CONCAT(D183,SQL_LINEAGE!F183),SQL_LINEAGE_LABELS!$C$1:$D$994,2,FALSE)</f>
        <v>20</v>
      </c>
      <c r="C183" s="1" t="s">
        <v>284</v>
      </c>
      <c r="D183" s="1" t="s">
        <v>10</v>
      </c>
      <c r="E183" s="1" t="s">
        <v>11</v>
      </c>
      <c r="F183" s="2" t="s">
        <v>23</v>
      </c>
      <c r="G183" s="2" t="s">
        <v>285</v>
      </c>
      <c r="H183" s="2">
        <f>VLOOKUP(_xlfn.CONCAT(J183,SQL_LINEAGE!L183),SQL_LINEAGE_LABELS!$C$1:$D$994,2,FALSE)</f>
        <v>21</v>
      </c>
      <c r="I183" s="1" t="s">
        <v>287</v>
      </c>
      <c r="J183" s="1" t="s">
        <v>10</v>
      </c>
      <c r="K183" s="1" t="s">
        <v>11</v>
      </c>
      <c r="L183" s="2" t="s">
        <v>45</v>
      </c>
      <c r="M183" s="2" t="s">
        <v>285</v>
      </c>
      <c r="O183" s="2">
        <v>1</v>
      </c>
      <c r="P183" s="2">
        <v>0</v>
      </c>
      <c r="Q183" s="2" t="s">
        <v>344</v>
      </c>
    </row>
    <row r="184" spans="1:17" x14ac:dyDescent="0.25">
      <c r="A184" s="2">
        <v>183</v>
      </c>
      <c r="B184" s="2">
        <f>VLOOKUP(_xlfn.CONCAT(D184,SQL_LINEAGE!F184),SQL_LINEAGE_LABELS!$C$1:$D$994,2,FALSE)</f>
        <v>20</v>
      </c>
      <c r="C184" s="1" t="s">
        <v>288</v>
      </c>
      <c r="D184" s="1" t="s">
        <v>10</v>
      </c>
      <c r="E184" s="1" t="s">
        <v>11</v>
      </c>
      <c r="F184" s="2" t="s">
        <v>23</v>
      </c>
      <c r="G184" s="2" t="s">
        <v>289</v>
      </c>
      <c r="H184" s="2">
        <f>VLOOKUP(_xlfn.CONCAT(J184,SQL_LINEAGE!L184),SQL_LINEAGE_LABELS!$C$1:$D$994,2,FALSE)</f>
        <v>21</v>
      </c>
      <c r="I184" s="1" t="s">
        <v>290</v>
      </c>
      <c r="J184" s="1" t="s">
        <v>10</v>
      </c>
      <c r="K184" s="1" t="s">
        <v>11</v>
      </c>
      <c r="L184" s="2" t="s">
        <v>45</v>
      </c>
      <c r="M184" s="2" t="s">
        <v>289</v>
      </c>
      <c r="O184" s="2">
        <v>1</v>
      </c>
      <c r="P184" s="2">
        <v>0</v>
      </c>
      <c r="Q184" s="2" t="s">
        <v>344</v>
      </c>
    </row>
    <row r="185" spans="1:17" x14ac:dyDescent="0.25">
      <c r="A185" s="2">
        <v>184</v>
      </c>
      <c r="B185" s="2">
        <f>VLOOKUP(_xlfn.CONCAT(D185,SQL_LINEAGE!F185),SQL_LINEAGE_LABELS!$C$1:$D$994,2,FALSE)</f>
        <v>20</v>
      </c>
      <c r="C185" s="1" t="s">
        <v>291</v>
      </c>
      <c r="D185" s="1" t="s">
        <v>10</v>
      </c>
      <c r="E185" s="1" t="s">
        <v>11</v>
      </c>
      <c r="F185" s="2" t="s">
        <v>23</v>
      </c>
      <c r="G185" s="2" t="s">
        <v>292</v>
      </c>
      <c r="H185" s="2">
        <f>VLOOKUP(_xlfn.CONCAT(J185,SQL_LINEAGE!L185),SQL_LINEAGE_LABELS!$C$1:$D$994,2,FALSE)</f>
        <v>21</v>
      </c>
      <c r="I185" s="1" t="s">
        <v>293</v>
      </c>
      <c r="J185" s="1" t="s">
        <v>10</v>
      </c>
      <c r="K185" s="1" t="s">
        <v>11</v>
      </c>
      <c r="L185" s="2" t="s">
        <v>45</v>
      </c>
      <c r="M185" s="2" t="s">
        <v>292</v>
      </c>
      <c r="O185" s="2">
        <v>1</v>
      </c>
      <c r="P185" s="2">
        <v>0</v>
      </c>
      <c r="Q185" s="2" t="s">
        <v>344</v>
      </c>
    </row>
    <row r="186" spans="1:17" x14ac:dyDescent="0.25">
      <c r="A186" s="2">
        <v>185</v>
      </c>
      <c r="B186" s="2">
        <f>VLOOKUP(_xlfn.CONCAT(D186,SQL_LINEAGE!F186),SQL_LINEAGE_LABELS!$C$1:$D$994,2,FALSE)</f>
        <v>22</v>
      </c>
      <c r="C186" s="1" t="s">
        <v>294</v>
      </c>
      <c r="D186" s="1" t="s">
        <v>10</v>
      </c>
      <c r="E186" s="1" t="s">
        <v>11</v>
      </c>
      <c r="F186" s="2" t="s">
        <v>24</v>
      </c>
      <c r="G186" s="2" t="s">
        <v>295</v>
      </c>
      <c r="H186" s="2">
        <f>VLOOKUP(_xlfn.CONCAT(J186,SQL_LINEAGE!L186),SQL_LINEAGE_LABELS!$C$1:$D$994,2,FALSE)</f>
        <v>23</v>
      </c>
      <c r="I186" s="1" t="s">
        <v>296</v>
      </c>
      <c r="J186" s="1" t="s">
        <v>10</v>
      </c>
      <c r="K186" s="1" t="s">
        <v>11</v>
      </c>
      <c r="L186" s="2" t="s">
        <v>46</v>
      </c>
      <c r="M186" s="2" t="s">
        <v>295</v>
      </c>
      <c r="O186" s="2">
        <v>1</v>
      </c>
      <c r="P186" s="2">
        <v>0</v>
      </c>
      <c r="Q186" s="2" t="s">
        <v>344</v>
      </c>
    </row>
    <row r="187" spans="1:17" x14ac:dyDescent="0.25">
      <c r="A187" s="2">
        <v>186</v>
      </c>
      <c r="B187" s="2">
        <f>VLOOKUP(_xlfn.CONCAT(D187,SQL_LINEAGE!F187),SQL_LINEAGE_LABELS!$C$1:$D$994,2,FALSE)</f>
        <v>22</v>
      </c>
      <c r="C187" s="1" t="s">
        <v>297</v>
      </c>
      <c r="D187" s="1" t="s">
        <v>10</v>
      </c>
      <c r="E187" s="1" t="s">
        <v>11</v>
      </c>
      <c r="F187" s="2" t="s">
        <v>24</v>
      </c>
      <c r="G187" s="2" t="s">
        <v>298</v>
      </c>
      <c r="H187" s="2">
        <f>VLOOKUP(_xlfn.CONCAT(J187,SQL_LINEAGE!L187),SQL_LINEAGE_LABELS!$C$1:$D$994,2,FALSE)</f>
        <v>23</v>
      </c>
      <c r="I187" s="1" t="s">
        <v>299</v>
      </c>
      <c r="J187" s="1" t="s">
        <v>10</v>
      </c>
      <c r="K187" s="1" t="s">
        <v>11</v>
      </c>
      <c r="L187" s="2" t="s">
        <v>46</v>
      </c>
      <c r="M187" s="2" t="s">
        <v>298</v>
      </c>
      <c r="O187" s="2">
        <v>1</v>
      </c>
      <c r="P187" s="2">
        <v>0</v>
      </c>
      <c r="Q187" s="2" t="s">
        <v>344</v>
      </c>
    </row>
    <row r="188" spans="1:17" x14ac:dyDescent="0.25">
      <c r="A188" s="2">
        <v>187</v>
      </c>
      <c r="B188" s="2">
        <f>VLOOKUP(_xlfn.CONCAT(D188,SQL_LINEAGE!F188),SQL_LINEAGE_LABELS!$C$1:$D$994,2,FALSE)</f>
        <v>26</v>
      </c>
      <c r="C188" s="1" t="s">
        <v>300</v>
      </c>
      <c r="D188" s="1" t="s">
        <v>10</v>
      </c>
      <c r="E188" s="1" t="s">
        <v>11</v>
      </c>
      <c r="F188" s="2" t="s">
        <v>25</v>
      </c>
      <c r="G188" s="2" t="s">
        <v>272</v>
      </c>
      <c r="H188" s="2">
        <f>VLOOKUP(_xlfn.CONCAT(J188,SQL_LINEAGE!L188),SQL_LINEAGE_LABELS!$C$1:$D$994,2,FALSE)</f>
        <v>27</v>
      </c>
      <c r="I188" s="1" t="s">
        <v>301</v>
      </c>
      <c r="J188" s="1" t="s">
        <v>10</v>
      </c>
      <c r="K188" s="1" t="s">
        <v>11</v>
      </c>
      <c r="L188" s="2" t="s">
        <v>48</v>
      </c>
      <c r="M188" s="2" t="s">
        <v>272</v>
      </c>
      <c r="O188" s="2">
        <v>1</v>
      </c>
      <c r="P188" s="2">
        <v>0</v>
      </c>
      <c r="Q188" s="2" t="s">
        <v>344</v>
      </c>
    </row>
    <row r="189" spans="1:17" x14ac:dyDescent="0.25">
      <c r="A189" s="2">
        <v>188</v>
      </c>
      <c r="B189" s="2">
        <f>VLOOKUP(_xlfn.CONCAT(D189,SQL_LINEAGE!F189),SQL_LINEAGE_LABELS!$C$1:$D$994,2,FALSE)</f>
        <v>26</v>
      </c>
      <c r="C189" s="1" t="s">
        <v>302</v>
      </c>
      <c r="D189" s="1" t="s">
        <v>10</v>
      </c>
      <c r="E189" s="1" t="s">
        <v>11</v>
      </c>
      <c r="F189" s="2" t="s">
        <v>25</v>
      </c>
      <c r="G189" s="2" t="s">
        <v>64</v>
      </c>
      <c r="H189" s="2">
        <f>VLOOKUP(_xlfn.CONCAT(J189,SQL_LINEAGE!L189),SQL_LINEAGE_LABELS!$C$1:$D$994,2,FALSE)</f>
        <v>27</v>
      </c>
      <c r="I189" s="1" t="s">
        <v>303</v>
      </c>
      <c r="J189" s="1" t="s">
        <v>10</v>
      </c>
      <c r="K189" s="1" t="s">
        <v>11</v>
      </c>
      <c r="L189" s="2" t="s">
        <v>48</v>
      </c>
      <c r="M189" s="2" t="s">
        <v>64</v>
      </c>
      <c r="O189" s="2">
        <v>1</v>
      </c>
      <c r="P189" s="2">
        <v>0</v>
      </c>
      <c r="Q189" s="2" t="s">
        <v>344</v>
      </c>
    </row>
    <row r="190" spans="1:17" x14ac:dyDescent="0.25">
      <c r="A190" s="2">
        <v>189</v>
      </c>
      <c r="B190" s="2">
        <f>VLOOKUP(_xlfn.CONCAT(D190,SQL_LINEAGE!F190),SQL_LINEAGE_LABELS!$C$1:$D$994,2,FALSE)</f>
        <v>26</v>
      </c>
      <c r="C190" s="1" t="s">
        <v>304</v>
      </c>
      <c r="D190" s="1" t="s">
        <v>10</v>
      </c>
      <c r="E190" s="1" t="s">
        <v>11</v>
      </c>
      <c r="F190" s="2" t="s">
        <v>25</v>
      </c>
      <c r="G190" s="2" t="s">
        <v>67</v>
      </c>
      <c r="H190" s="2">
        <f>VLOOKUP(_xlfn.CONCAT(J190,SQL_LINEAGE!L190),SQL_LINEAGE_LABELS!$C$1:$D$994,2,FALSE)</f>
        <v>27</v>
      </c>
      <c r="I190" s="1" t="s">
        <v>305</v>
      </c>
      <c r="J190" s="1" t="s">
        <v>10</v>
      </c>
      <c r="K190" s="1" t="s">
        <v>11</v>
      </c>
      <c r="L190" s="2" t="s">
        <v>48</v>
      </c>
      <c r="M190" s="2" t="s">
        <v>67</v>
      </c>
      <c r="O190" s="2">
        <v>1</v>
      </c>
      <c r="P190" s="2">
        <v>0</v>
      </c>
      <c r="Q190" s="2" t="s">
        <v>344</v>
      </c>
    </row>
    <row r="191" spans="1:17" x14ac:dyDescent="0.25">
      <c r="A191" s="2">
        <v>190</v>
      </c>
      <c r="B191" s="2">
        <f>VLOOKUP(_xlfn.CONCAT(D191,SQL_LINEAGE!F191),SQL_LINEAGE_LABELS!$C$1:$D$994,2,FALSE)</f>
        <v>26</v>
      </c>
      <c r="C191" s="1" t="s">
        <v>306</v>
      </c>
      <c r="D191" s="1" t="s">
        <v>10</v>
      </c>
      <c r="E191" s="1" t="s">
        <v>11</v>
      </c>
      <c r="F191" s="2" t="s">
        <v>25</v>
      </c>
      <c r="G191" s="2" t="s">
        <v>70</v>
      </c>
      <c r="H191" s="2">
        <f>VLOOKUP(_xlfn.CONCAT(J191,SQL_LINEAGE!L191),SQL_LINEAGE_LABELS!$C$1:$D$994,2,FALSE)</f>
        <v>27</v>
      </c>
      <c r="I191" s="1" t="s">
        <v>307</v>
      </c>
      <c r="J191" s="1" t="s">
        <v>10</v>
      </c>
      <c r="K191" s="1" t="s">
        <v>11</v>
      </c>
      <c r="L191" s="2" t="s">
        <v>48</v>
      </c>
      <c r="M191" s="2" t="s">
        <v>70</v>
      </c>
      <c r="O191" s="2">
        <v>1</v>
      </c>
      <c r="P191" s="2">
        <v>0</v>
      </c>
      <c r="Q191" s="2" t="s">
        <v>344</v>
      </c>
    </row>
    <row r="192" spans="1:17" x14ac:dyDescent="0.25">
      <c r="A192" s="2">
        <v>191</v>
      </c>
      <c r="B192" s="2">
        <f>VLOOKUP(_xlfn.CONCAT(D192,SQL_LINEAGE!F192),SQL_LINEAGE_LABELS!$C$1:$D$994,2,FALSE)</f>
        <v>26</v>
      </c>
      <c r="C192" s="1" t="s">
        <v>308</v>
      </c>
      <c r="D192" s="1" t="s">
        <v>10</v>
      </c>
      <c r="E192" s="1" t="s">
        <v>11</v>
      </c>
      <c r="F192" s="2" t="s">
        <v>25</v>
      </c>
      <c r="G192" s="2" t="s">
        <v>73</v>
      </c>
      <c r="H192" s="2">
        <f>VLOOKUP(_xlfn.CONCAT(J192,SQL_LINEAGE!L192),SQL_LINEAGE_LABELS!$C$1:$D$994,2,FALSE)</f>
        <v>27</v>
      </c>
      <c r="I192" s="1" t="s">
        <v>309</v>
      </c>
      <c r="J192" s="1" t="s">
        <v>10</v>
      </c>
      <c r="K192" s="1" t="s">
        <v>11</v>
      </c>
      <c r="L192" s="2" t="s">
        <v>48</v>
      </c>
      <c r="M192" s="2" t="s">
        <v>73</v>
      </c>
      <c r="O192" s="2">
        <v>1</v>
      </c>
      <c r="P192" s="2">
        <v>0</v>
      </c>
      <c r="Q192" s="2" t="s">
        <v>344</v>
      </c>
    </row>
    <row r="193" spans="1:17" x14ac:dyDescent="0.25">
      <c r="A193" s="2">
        <v>192</v>
      </c>
      <c r="B193" s="2">
        <f>VLOOKUP(_xlfn.CONCAT(D193,SQL_LINEAGE!F193),SQL_LINEAGE_LABELS!$C$1:$D$994,2,FALSE)</f>
        <v>26</v>
      </c>
      <c r="C193" s="1" t="s">
        <v>310</v>
      </c>
      <c r="D193" s="1" t="s">
        <v>10</v>
      </c>
      <c r="E193" s="1" t="s">
        <v>11</v>
      </c>
      <c r="F193" s="2" t="s">
        <v>25</v>
      </c>
      <c r="G193" s="2" t="s">
        <v>76</v>
      </c>
      <c r="H193" s="2">
        <f>VLOOKUP(_xlfn.CONCAT(J193,SQL_LINEAGE!L193),SQL_LINEAGE_LABELS!$C$1:$D$994,2,FALSE)</f>
        <v>27</v>
      </c>
      <c r="I193" s="1" t="s">
        <v>311</v>
      </c>
      <c r="J193" s="1" t="s">
        <v>10</v>
      </c>
      <c r="K193" s="1" t="s">
        <v>11</v>
      </c>
      <c r="L193" s="2" t="s">
        <v>48</v>
      </c>
      <c r="M193" s="2" t="s">
        <v>76</v>
      </c>
      <c r="O193" s="2">
        <v>1</v>
      </c>
      <c r="P193" s="2">
        <v>0</v>
      </c>
      <c r="Q193" s="2" t="s">
        <v>344</v>
      </c>
    </row>
    <row r="194" spans="1:17" x14ac:dyDescent="0.25">
      <c r="A194" s="2">
        <v>193</v>
      </c>
      <c r="B194" s="2">
        <f>VLOOKUP(_xlfn.CONCAT(D194,SQL_LINEAGE!F194),SQL_LINEAGE_LABELS!$C$1:$D$994,2,FALSE)</f>
        <v>26</v>
      </c>
      <c r="C194" s="1" t="s">
        <v>312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VLOOKUP(_xlfn.CONCAT(J194,SQL_LINEAGE!L194),SQL_LINEAGE_LABELS!$C$1:$D$994,2,FALSE)</f>
        <v>27</v>
      </c>
      <c r="I194" s="1" t="s">
        <v>313</v>
      </c>
      <c r="J194" s="1" t="s">
        <v>10</v>
      </c>
      <c r="K194" s="1" t="s">
        <v>11</v>
      </c>
      <c r="L194" s="2" t="s">
        <v>48</v>
      </c>
      <c r="M194" s="2" t="s">
        <v>24</v>
      </c>
      <c r="O194" s="2">
        <v>1</v>
      </c>
      <c r="P194" s="2">
        <v>0</v>
      </c>
      <c r="Q194" s="2" t="s">
        <v>344</v>
      </c>
    </row>
    <row r="195" spans="1:17" x14ac:dyDescent="0.25">
      <c r="A195" s="2">
        <v>194</v>
      </c>
      <c r="B195" s="2">
        <f>VLOOKUP(_xlfn.CONCAT(D195,SQL_LINEAGE!F195),SQL_LINEAGE_LABELS!$C$1:$D$994,2,FALSE)</f>
        <v>20</v>
      </c>
      <c r="C195" s="1" t="s">
        <v>314</v>
      </c>
      <c r="D195" s="1" t="s">
        <v>10</v>
      </c>
      <c r="E195" s="1" t="s">
        <v>11</v>
      </c>
      <c r="F195" s="2" t="s">
        <v>23</v>
      </c>
      <c r="G195" s="2" t="s">
        <v>81</v>
      </c>
      <c r="H195" s="2">
        <f>VLOOKUP(_xlfn.CONCAT(J195,SQL_LINEAGE!L195),SQL_LINEAGE_LABELS!$C$1:$D$994,2,FALSE)</f>
        <v>27</v>
      </c>
      <c r="I195" s="1" t="s">
        <v>315</v>
      </c>
      <c r="J195" s="1" t="s">
        <v>10</v>
      </c>
      <c r="K195" s="1" t="s">
        <v>11</v>
      </c>
      <c r="L195" s="2" t="s">
        <v>48</v>
      </c>
      <c r="M195" s="2" t="s">
        <v>81</v>
      </c>
      <c r="O195" s="2">
        <v>1</v>
      </c>
      <c r="P195" s="2">
        <v>0</v>
      </c>
      <c r="Q195" s="2" t="s">
        <v>344</v>
      </c>
    </row>
    <row r="196" spans="1:17" x14ac:dyDescent="0.25">
      <c r="A196" s="2">
        <v>195</v>
      </c>
      <c r="B196" s="2">
        <f>VLOOKUP(_xlfn.CONCAT(D196,SQL_LINEAGE!F196),SQL_LINEAGE_LABELS!$C$1:$D$994,2,FALSE)</f>
        <v>20</v>
      </c>
      <c r="C196" s="1" t="s">
        <v>316</v>
      </c>
      <c r="D196" s="1" t="s">
        <v>10</v>
      </c>
      <c r="E196" s="1" t="s">
        <v>11</v>
      </c>
      <c r="F196" s="2" t="s">
        <v>23</v>
      </c>
      <c r="G196" s="2" t="s">
        <v>84</v>
      </c>
      <c r="H196" s="2">
        <f>VLOOKUP(_xlfn.CONCAT(J196,SQL_LINEAGE!L196),SQL_LINEAGE_LABELS!$C$1:$D$994,2,FALSE)</f>
        <v>27</v>
      </c>
      <c r="I196" s="1" t="s">
        <v>317</v>
      </c>
      <c r="J196" s="1" t="s">
        <v>10</v>
      </c>
      <c r="K196" s="1" t="s">
        <v>11</v>
      </c>
      <c r="L196" s="2" t="s">
        <v>48</v>
      </c>
      <c r="M196" s="2" t="s">
        <v>84</v>
      </c>
      <c r="O196" s="2">
        <v>1</v>
      </c>
      <c r="P196" s="2">
        <v>0</v>
      </c>
      <c r="Q196" s="2" t="s">
        <v>344</v>
      </c>
    </row>
    <row r="197" spans="1:17" x14ac:dyDescent="0.25">
      <c r="A197" s="2">
        <v>196</v>
      </c>
      <c r="B197" s="2">
        <f>VLOOKUP(_xlfn.CONCAT(D197,SQL_LINEAGE!F197),SQL_LINEAGE_LABELS!$C$1:$D$994,2,FALSE)</f>
        <v>20</v>
      </c>
      <c r="C197" s="1" t="s">
        <v>318</v>
      </c>
      <c r="D197" s="1" t="s">
        <v>10</v>
      </c>
      <c r="E197" s="1" t="s">
        <v>11</v>
      </c>
      <c r="F197" s="2" t="s">
        <v>23</v>
      </c>
      <c r="G197" s="2" t="s">
        <v>87</v>
      </c>
      <c r="H197" s="2">
        <f>VLOOKUP(_xlfn.CONCAT(J197,SQL_LINEAGE!L197),SQL_LINEAGE_LABELS!$C$1:$D$994,2,FALSE)</f>
        <v>27</v>
      </c>
      <c r="I197" s="1" t="s">
        <v>319</v>
      </c>
      <c r="J197" s="1" t="s">
        <v>10</v>
      </c>
      <c r="K197" s="1" t="s">
        <v>11</v>
      </c>
      <c r="L197" s="2" t="s">
        <v>48</v>
      </c>
      <c r="M197" s="2" t="s">
        <v>87</v>
      </c>
      <c r="O197" s="2">
        <v>1</v>
      </c>
      <c r="P197" s="2">
        <v>0</v>
      </c>
      <c r="Q197" s="2" t="s">
        <v>344</v>
      </c>
    </row>
    <row r="198" spans="1:17" x14ac:dyDescent="0.25">
      <c r="A198" s="2">
        <v>197</v>
      </c>
      <c r="B198" s="2">
        <f>VLOOKUP(_xlfn.CONCAT(D198,SQL_LINEAGE!F198),SQL_LINEAGE_LABELS!$C$1:$D$994,2,FALSE)</f>
        <v>20</v>
      </c>
      <c r="C198" s="1" t="s">
        <v>320</v>
      </c>
      <c r="D198" s="1" t="s">
        <v>10</v>
      </c>
      <c r="E198" s="1" t="s">
        <v>11</v>
      </c>
      <c r="F198" s="2" t="s">
        <v>23</v>
      </c>
      <c r="G198" s="2" t="s">
        <v>90</v>
      </c>
      <c r="H198" s="2">
        <f>VLOOKUP(_xlfn.CONCAT(J198,SQL_LINEAGE!L198),SQL_LINEAGE_LABELS!$C$1:$D$994,2,FALSE)</f>
        <v>27</v>
      </c>
      <c r="I198" s="1" t="s">
        <v>321</v>
      </c>
      <c r="J198" s="1" t="s">
        <v>10</v>
      </c>
      <c r="K198" s="1" t="s">
        <v>11</v>
      </c>
      <c r="L198" s="2" t="s">
        <v>48</v>
      </c>
      <c r="M198" s="2" t="s">
        <v>90</v>
      </c>
      <c r="O198" s="2">
        <v>1</v>
      </c>
      <c r="P198" s="2">
        <v>0</v>
      </c>
      <c r="Q198" s="2" t="s">
        <v>344</v>
      </c>
    </row>
    <row r="199" spans="1:17" x14ac:dyDescent="0.25">
      <c r="A199" s="2">
        <v>198</v>
      </c>
      <c r="B199" s="2">
        <f>VLOOKUP(_xlfn.CONCAT(D199,SQL_LINEAGE!F199),SQL_LINEAGE_LABELS!$C$1:$D$994,2,FALSE)</f>
        <v>24</v>
      </c>
      <c r="C199" s="1" t="s">
        <v>322</v>
      </c>
      <c r="D199" s="1" t="s">
        <v>10</v>
      </c>
      <c r="E199" s="1" t="s">
        <v>11</v>
      </c>
      <c r="F199" s="2" t="s">
        <v>26</v>
      </c>
      <c r="G199" s="2" t="s">
        <v>323</v>
      </c>
      <c r="H199" s="2">
        <f>VLOOKUP(_xlfn.CONCAT(J199,SQL_LINEAGE!L199),SQL_LINEAGE_LABELS!$C$1:$D$994,2,FALSE)</f>
        <v>25</v>
      </c>
      <c r="I199" s="1" t="s">
        <v>324</v>
      </c>
      <c r="J199" s="1" t="s">
        <v>10</v>
      </c>
      <c r="K199" s="1" t="s">
        <v>11</v>
      </c>
      <c r="L199" s="2" t="s">
        <v>47</v>
      </c>
      <c r="M199" s="2" t="s">
        <v>323</v>
      </c>
      <c r="O199" s="2">
        <v>1</v>
      </c>
      <c r="P199" s="2">
        <v>0</v>
      </c>
      <c r="Q199" s="2" t="s">
        <v>344</v>
      </c>
    </row>
    <row r="200" spans="1:17" x14ac:dyDescent="0.25">
      <c r="A200" s="2">
        <v>199</v>
      </c>
      <c r="B200" s="2">
        <f>VLOOKUP(_xlfn.CONCAT(D200,SQL_LINEAGE!F200),SQL_LINEAGE_LABELS!$C$1:$D$994,2,FALSE)</f>
        <v>24</v>
      </c>
      <c r="C200" s="1" t="s">
        <v>325</v>
      </c>
      <c r="D200" s="1" t="s">
        <v>10</v>
      </c>
      <c r="E200" s="1" t="s">
        <v>11</v>
      </c>
      <c r="F200" s="2" t="s">
        <v>26</v>
      </c>
      <c r="G200" s="2" t="s">
        <v>64</v>
      </c>
      <c r="H200" s="2">
        <f>VLOOKUP(_xlfn.CONCAT(J200,SQL_LINEAGE!L200),SQL_LINEAGE_LABELS!$C$1:$D$994,2,FALSE)</f>
        <v>25</v>
      </c>
      <c r="I200" s="1" t="s">
        <v>326</v>
      </c>
      <c r="J200" s="1" t="s">
        <v>10</v>
      </c>
      <c r="K200" s="1" t="s">
        <v>11</v>
      </c>
      <c r="L200" s="2" t="s">
        <v>47</v>
      </c>
      <c r="M200" s="2" t="s">
        <v>64</v>
      </c>
      <c r="O200" s="2">
        <v>1</v>
      </c>
      <c r="P200" s="2">
        <v>0</v>
      </c>
      <c r="Q200" s="2" t="s">
        <v>344</v>
      </c>
    </row>
    <row r="201" spans="1:17" x14ac:dyDescent="0.25">
      <c r="A201" s="2">
        <v>200</v>
      </c>
      <c r="B201" s="2">
        <f>VLOOKUP(_xlfn.CONCAT(D201,SQL_LINEAGE!F201),SQL_LINEAGE_LABELS!$C$1:$D$994,2,FALSE)</f>
        <v>24</v>
      </c>
      <c r="C201" s="1" t="s">
        <v>327</v>
      </c>
      <c r="D201" s="1" t="s">
        <v>10</v>
      </c>
      <c r="E201" s="1" t="s">
        <v>11</v>
      </c>
      <c r="F201" s="2" t="s">
        <v>26</v>
      </c>
      <c r="G201" s="2" t="s">
        <v>87</v>
      </c>
      <c r="H201" s="2">
        <f>VLOOKUP(_xlfn.CONCAT(J201,SQL_LINEAGE!L201),SQL_LINEAGE_LABELS!$C$1:$D$994,2,FALSE)</f>
        <v>25</v>
      </c>
      <c r="I201" s="1" t="s">
        <v>328</v>
      </c>
      <c r="J201" s="1" t="s">
        <v>10</v>
      </c>
      <c r="K201" s="1" t="s">
        <v>11</v>
      </c>
      <c r="L201" s="2" t="s">
        <v>47</v>
      </c>
      <c r="M201" s="2" t="s">
        <v>87</v>
      </c>
      <c r="O201" s="2">
        <v>1</v>
      </c>
      <c r="P201" s="2">
        <v>0</v>
      </c>
      <c r="Q201" s="2" t="s">
        <v>344</v>
      </c>
    </row>
    <row r="202" spans="1:17" x14ac:dyDescent="0.25">
      <c r="A202" s="2">
        <v>201</v>
      </c>
      <c r="B202" s="2">
        <f>VLOOKUP(_xlfn.CONCAT(D202,SQL_LINEAGE!F202),SQL_LINEAGE_LABELS!$C$1:$D$994,2,FALSE)</f>
        <v>28</v>
      </c>
      <c r="C202" s="1" t="s">
        <v>329</v>
      </c>
      <c r="D202" s="1" t="s">
        <v>10</v>
      </c>
      <c r="E202" s="1" t="s">
        <v>11</v>
      </c>
      <c r="F202" s="2" t="s">
        <v>27</v>
      </c>
      <c r="G202" s="2" t="s">
        <v>96</v>
      </c>
      <c r="H202" s="2">
        <f>VLOOKUP(_xlfn.CONCAT(J202,SQL_LINEAGE!L202),SQL_LINEAGE_LABELS!$C$1:$D$994,2,FALSE)</f>
        <v>29</v>
      </c>
      <c r="I202" s="1" t="s">
        <v>330</v>
      </c>
      <c r="J202" s="1" t="s">
        <v>10</v>
      </c>
      <c r="K202" s="1" t="s">
        <v>11</v>
      </c>
      <c r="L202" s="2" t="s">
        <v>49</v>
      </c>
      <c r="M202" s="2" t="s">
        <v>96</v>
      </c>
      <c r="O202" s="2">
        <v>1</v>
      </c>
      <c r="P202" s="2">
        <v>0</v>
      </c>
      <c r="Q202" s="2" t="s">
        <v>344</v>
      </c>
    </row>
    <row r="203" spans="1:17" x14ac:dyDescent="0.25">
      <c r="A203" s="2">
        <v>202</v>
      </c>
      <c r="B203" s="2">
        <f>VLOOKUP(_xlfn.CONCAT(D203,SQL_LINEAGE!F203),SQL_LINEAGE_LABELS!$C$1:$D$994,2,FALSE)</f>
        <v>28</v>
      </c>
      <c r="C203" s="1" t="s">
        <v>331</v>
      </c>
      <c r="D203" s="1" t="s">
        <v>10</v>
      </c>
      <c r="E203" s="1" t="s">
        <v>11</v>
      </c>
      <c r="F203" s="2" t="s">
        <v>27</v>
      </c>
      <c r="G203" s="2" t="s">
        <v>332</v>
      </c>
      <c r="H203" s="2">
        <f>VLOOKUP(_xlfn.CONCAT(J203,SQL_LINEAGE!L203),SQL_LINEAGE_LABELS!$C$1:$D$994,2,FALSE)</f>
        <v>29</v>
      </c>
      <c r="I203" s="1" t="s">
        <v>333</v>
      </c>
      <c r="J203" s="1" t="s">
        <v>10</v>
      </c>
      <c r="K203" s="1" t="s">
        <v>11</v>
      </c>
      <c r="L203" s="2" t="s">
        <v>49</v>
      </c>
      <c r="M203" s="2" t="s">
        <v>332</v>
      </c>
      <c r="O203" s="2">
        <v>1</v>
      </c>
      <c r="P203" s="2">
        <v>0</v>
      </c>
      <c r="Q203" s="2" t="s">
        <v>344</v>
      </c>
    </row>
    <row r="204" spans="1:17" x14ac:dyDescent="0.25">
      <c r="A204" s="2">
        <v>203</v>
      </c>
      <c r="B204" s="2">
        <f>VLOOKUP(_xlfn.CONCAT(D204,SQL_LINEAGE!F204),SQL_LINEAGE_LABELS!$C$1:$D$994,2,FALSE)</f>
        <v>28</v>
      </c>
      <c r="C204" s="1" t="s">
        <v>334</v>
      </c>
      <c r="D204" s="1" t="s">
        <v>10</v>
      </c>
      <c r="E204" s="1" t="s">
        <v>11</v>
      </c>
      <c r="F204" s="2" t="s">
        <v>27</v>
      </c>
      <c r="G204" s="2" t="s">
        <v>295</v>
      </c>
      <c r="H204" s="2">
        <f>VLOOKUP(_xlfn.CONCAT(J204,SQL_LINEAGE!L204),SQL_LINEAGE_LABELS!$C$1:$D$994,2,FALSE)</f>
        <v>29</v>
      </c>
      <c r="I204" s="1" t="s">
        <v>335</v>
      </c>
      <c r="J204" s="1" t="s">
        <v>10</v>
      </c>
      <c r="K204" s="1" t="s">
        <v>11</v>
      </c>
      <c r="L204" s="2" t="s">
        <v>49</v>
      </c>
      <c r="M204" s="2" t="s">
        <v>295</v>
      </c>
      <c r="O204" s="2">
        <v>1</v>
      </c>
      <c r="P204" s="2">
        <v>0</v>
      </c>
      <c r="Q204" s="2" t="s">
        <v>344</v>
      </c>
    </row>
    <row r="205" spans="1:17" x14ac:dyDescent="0.25">
      <c r="A205" s="2">
        <v>203</v>
      </c>
      <c r="B205" s="2">
        <f>VLOOKUP(_xlfn.CONCAT(D205,SQL_LINEAGE!F205),SQL_LINEAGE_LABELS!$C$1:$D$994,2,FALSE)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165</v>
      </c>
      <c r="H205" s="2">
        <f>VLOOKUP(_xlfn.CONCAT(J205,SQL_LINEAGE!L205),SQL_LINEAGE_LABELS!$C$1:$D$994,2,FALSE)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336</v>
      </c>
      <c r="M205" s="2" t="s">
        <v>165</v>
      </c>
      <c r="O205" s="2">
        <v>1</v>
      </c>
      <c r="P205" s="2">
        <v>0</v>
      </c>
      <c r="Q205" s="2" t="s">
        <v>344</v>
      </c>
    </row>
    <row r="206" spans="1:17" x14ac:dyDescent="0.25">
      <c r="A206" s="2">
        <v>203</v>
      </c>
      <c r="B206" s="2">
        <f>VLOOKUP(_xlfn.CONCAT(D206,SQL_LINEAGE!F206),SQL_LINEAGE_LABELS!$C$1:$D$994,2,FALSE)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262</v>
      </c>
      <c r="H206" s="2">
        <f>VLOOKUP(_xlfn.CONCAT(J206,SQL_LINEAGE!L206),SQL_LINEAGE_LABELS!$C$1:$D$994,2,FALSE)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336</v>
      </c>
      <c r="M206" s="2" t="s">
        <v>262</v>
      </c>
      <c r="O206" s="2">
        <v>1</v>
      </c>
      <c r="P206" s="2">
        <v>0</v>
      </c>
      <c r="Q206" s="2" t="s">
        <v>344</v>
      </c>
    </row>
    <row r="207" spans="1:17" x14ac:dyDescent="0.25">
      <c r="A207" s="2">
        <v>203</v>
      </c>
      <c r="B207" s="2">
        <f>VLOOKUP(_xlfn.CONCAT(D207,SQL_LINEAGE!F207),SQL_LINEAGE_LABELS!$C$1:$D$994,2,FALSE)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278</v>
      </c>
      <c r="H207" s="2">
        <f>VLOOKUP(_xlfn.CONCAT(J207,SQL_LINEAGE!L207),SQL_LINEAGE_LABELS!$C$1:$D$994,2,FALSE)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336</v>
      </c>
      <c r="M207" s="2" t="s">
        <v>278</v>
      </c>
      <c r="O207" s="2">
        <v>1</v>
      </c>
      <c r="P207" s="2">
        <v>0</v>
      </c>
      <c r="Q207" s="2" t="s">
        <v>344</v>
      </c>
    </row>
    <row r="208" spans="1:17" x14ac:dyDescent="0.25">
      <c r="A208" s="2">
        <v>203</v>
      </c>
      <c r="B208" s="2">
        <f>VLOOKUP(_xlfn.CONCAT(D208,SQL_LINEAGE!F208),SQL_LINEAGE_LABELS!$C$1:$D$994,2,FALSE)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341</v>
      </c>
      <c r="H208" s="2">
        <f>VLOOKUP(_xlfn.CONCAT(J208,SQL_LINEAGE!L208),SQL_LINEAGE_LABELS!$C$1:$D$994,2,FALSE)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336</v>
      </c>
      <c r="M208" s="2" t="s">
        <v>341</v>
      </c>
      <c r="O208" s="2">
        <v>1</v>
      </c>
      <c r="P208" s="2">
        <v>0</v>
      </c>
      <c r="Q208" s="2" t="s">
        <v>344</v>
      </c>
    </row>
    <row r="209" spans="1:17" x14ac:dyDescent="0.25">
      <c r="A209" s="2">
        <v>203</v>
      </c>
      <c r="B209" s="2">
        <f>VLOOKUP(_xlfn.CONCAT(D209,SQL_LINEAGE!F209),SQL_LINEAGE_LABELS!$C$1:$D$994,2,FALSE)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342</v>
      </c>
      <c r="H209" s="2">
        <f>VLOOKUP(_xlfn.CONCAT(J209,SQL_LINEAGE!L209),SQL_LINEAGE_LABELS!$C$1:$D$994,2,FALSE)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336</v>
      </c>
      <c r="M209" s="2" t="s">
        <v>342</v>
      </c>
      <c r="O209" s="2">
        <v>1</v>
      </c>
      <c r="P209" s="2">
        <v>0</v>
      </c>
      <c r="Q209" s="2" t="s">
        <v>344</v>
      </c>
    </row>
    <row r="210" spans="1:17" x14ac:dyDescent="0.25">
      <c r="A210" s="2">
        <v>204</v>
      </c>
      <c r="B210" s="2">
        <f>VLOOKUP(_xlfn.CONCAT(D210,SQL_LINEAGE!F210),SQL_LINEAGE_LABELS!$C$1:$D$994,2,FALSE)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39</v>
      </c>
      <c r="G210" s="2" t="s">
        <v>143</v>
      </c>
      <c r="H210" s="2">
        <f>VLOOKUP(_xlfn.CONCAT(J210,SQL_LINEAGE!L210),SQL_LINEAGE_LABELS!$C$1:$D$994,2,FALSE)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336</v>
      </c>
      <c r="M210" s="2" t="s">
        <v>143</v>
      </c>
      <c r="O210" s="2">
        <v>1</v>
      </c>
      <c r="P210" s="2">
        <v>0</v>
      </c>
      <c r="Q210" s="2" t="s">
        <v>344</v>
      </c>
    </row>
    <row r="211" spans="1:17" x14ac:dyDescent="0.25">
      <c r="A211" s="2">
        <v>205</v>
      </c>
      <c r="B211" s="2">
        <f>VLOOKUP(_xlfn.CONCAT(D211,SQL_LINEAGE!F211),SQL_LINEAGE_LABELS!$C$1:$D$994,2,FALSE)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39</v>
      </c>
      <c r="G211" s="2" t="s">
        <v>147</v>
      </c>
      <c r="H211" s="2">
        <f>VLOOKUP(_xlfn.CONCAT(J211,SQL_LINEAGE!L211),SQL_LINEAGE_LABELS!$C$1:$D$994,2,FALSE)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336</v>
      </c>
      <c r="M211" s="2" t="s">
        <v>147</v>
      </c>
      <c r="O211" s="2">
        <v>1</v>
      </c>
      <c r="P211" s="2">
        <v>0</v>
      </c>
      <c r="Q211" s="2" t="s">
        <v>344</v>
      </c>
    </row>
    <row r="212" spans="1:17" x14ac:dyDescent="0.25">
      <c r="A212" s="2">
        <v>206</v>
      </c>
      <c r="B212" s="2">
        <f>VLOOKUP(_xlfn.CONCAT(D212,SQL_LINEAGE!F212),SQL_LINEAGE_LABELS!$C$1:$D$994,2,FALSE)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39</v>
      </c>
      <c r="G212" s="2" t="s">
        <v>149</v>
      </c>
      <c r="H212" s="2">
        <f>VLOOKUP(_xlfn.CONCAT(J212,SQL_LINEAGE!L212),SQL_LINEAGE_LABELS!$C$1:$D$994,2,FALSE)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336</v>
      </c>
      <c r="M212" s="2" t="s">
        <v>149</v>
      </c>
      <c r="O212" s="2">
        <v>1</v>
      </c>
      <c r="P212" s="2">
        <v>0</v>
      </c>
      <c r="Q212" s="2" t="s">
        <v>344</v>
      </c>
    </row>
    <row r="213" spans="1:17" x14ac:dyDescent="0.25">
      <c r="A213" s="2">
        <v>207</v>
      </c>
      <c r="B213" s="2">
        <f>VLOOKUP(_xlfn.CONCAT(D213,SQL_LINEAGE!F213),SQL_LINEAGE_LABELS!$C$1:$D$994,2,FALSE)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39</v>
      </c>
      <c r="G213" s="2" t="s">
        <v>152</v>
      </c>
      <c r="H213" s="2">
        <f>VLOOKUP(_xlfn.CONCAT(J213,SQL_LINEAGE!L213),SQL_LINEAGE_LABELS!$C$1:$D$994,2,FALSE)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336</v>
      </c>
      <c r="M213" s="2" t="s">
        <v>152</v>
      </c>
      <c r="O213" s="2">
        <v>1</v>
      </c>
      <c r="P213" s="2">
        <v>0</v>
      </c>
      <c r="Q213" s="2" t="s">
        <v>344</v>
      </c>
    </row>
    <row r="214" spans="1:17" x14ac:dyDescent="0.25">
      <c r="A214" s="2">
        <v>208</v>
      </c>
      <c r="B214" s="2">
        <f>VLOOKUP(_xlfn.CONCAT(D214,SQL_LINEAGE!F214),SQL_LINEAGE_LABELS!$C$1:$D$994,2,FALSE)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39</v>
      </c>
      <c r="G214" s="2" t="s">
        <v>155</v>
      </c>
      <c r="H214" s="2">
        <f>VLOOKUP(_xlfn.CONCAT(J214,SQL_LINEAGE!L214),SQL_LINEAGE_LABELS!$C$1:$D$994,2,FALSE)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336</v>
      </c>
      <c r="M214" s="2" t="s">
        <v>340</v>
      </c>
      <c r="O214" s="2">
        <v>1</v>
      </c>
      <c r="P214" s="2">
        <v>0</v>
      </c>
      <c r="Q214" s="2" t="s">
        <v>344</v>
      </c>
    </row>
    <row r="215" spans="1:17" x14ac:dyDescent="0.25">
      <c r="A215" s="2">
        <v>209</v>
      </c>
      <c r="B215" s="2">
        <f>VLOOKUP(_xlfn.CONCAT(D215,SQL_LINEAGE!F215),SQL_LINEAGE_LABELS!$C$1:$D$994,2,FALSE)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40</v>
      </c>
      <c r="G215" s="2" t="s">
        <v>163</v>
      </c>
      <c r="H215" s="2">
        <f>VLOOKUP(_xlfn.CONCAT(J215,SQL_LINEAGE!L215),SQL_LINEAGE_LABELS!$C$1:$D$994,2,FALSE)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336</v>
      </c>
      <c r="M215" s="2" t="s">
        <v>163</v>
      </c>
      <c r="O215" s="2">
        <v>1</v>
      </c>
      <c r="P215" s="2">
        <v>0</v>
      </c>
      <c r="Q215" s="2" t="s">
        <v>344</v>
      </c>
    </row>
    <row r="216" spans="1:17" x14ac:dyDescent="0.25">
      <c r="A216" s="2">
        <v>210</v>
      </c>
      <c r="B216" s="2">
        <f>VLOOKUP(_xlfn.CONCAT(D216,SQL_LINEAGE!F216),SQL_LINEAGE_LABELS!$C$1:$D$994,2,FALSE)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161</v>
      </c>
      <c r="H216" s="2">
        <f>VLOOKUP(_xlfn.CONCAT(J216,SQL_LINEAGE!L216),SQL_LINEAGE_LABELS!$C$1:$D$994,2,FALSE)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336</v>
      </c>
      <c r="M216" s="2" t="s">
        <v>343</v>
      </c>
      <c r="N216" s="2" t="s">
        <v>351</v>
      </c>
      <c r="O216" s="2">
        <v>1</v>
      </c>
      <c r="P216" s="2">
        <v>0</v>
      </c>
      <c r="Q216" s="2" t="s">
        <v>357</v>
      </c>
    </row>
    <row r="217" spans="1:17" x14ac:dyDescent="0.25">
      <c r="A217" s="2">
        <v>211</v>
      </c>
      <c r="B217" s="2">
        <f>VLOOKUP(_xlfn.CONCAT(D217,SQL_LINEAGE!F217),SQL_LINEAGE_LABELS!$C$1:$D$994,2,FALSE)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40</v>
      </c>
      <c r="G217" s="2" t="s">
        <v>163</v>
      </c>
      <c r="H217" s="2">
        <f>VLOOKUP(_xlfn.CONCAT(J217,SQL_LINEAGE!L217),SQL_LINEAGE_LABELS!$C$1:$D$994,2,FALSE)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336</v>
      </c>
      <c r="M217" s="2" t="s">
        <v>343</v>
      </c>
      <c r="N217" s="2" t="s">
        <v>351</v>
      </c>
      <c r="O217" s="2">
        <v>1</v>
      </c>
      <c r="P217" s="2">
        <v>0</v>
      </c>
      <c r="Q217" s="2" t="s">
        <v>357</v>
      </c>
    </row>
    <row r="218" spans="1:17" x14ac:dyDescent="0.25">
      <c r="A218" s="2">
        <v>212</v>
      </c>
      <c r="B218" s="2">
        <f>VLOOKUP(_xlfn.CONCAT(D218,SQL_LINEAGE!F218),SQL_LINEAGE_LABELS!$C$1:$D$994,2,FALSE)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165</v>
      </c>
      <c r="H218" s="2">
        <f>VLOOKUP(_xlfn.CONCAT(J218,SQL_LINEAGE!L218),SQL_LINEAGE_LABELS!$C$1:$D$994,2,FALSE)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337</v>
      </c>
      <c r="M218" s="2" t="s">
        <v>165</v>
      </c>
      <c r="O218" s="2">
        <v>1</v>
      </c>
      <c r="P218" s="2">
        <v>0</v>
      </c>
      <c r="Q218" s="2" t="s">
        <v>344</v>
      </c>
    </row>
    <row r="219" spans="1:17" x14ac:dyDescent="0.25">
      <c r="A219" s="2">
        <v>213</v>
      </c>
      <c r="B219" s="2">
        <f>VLOOKUP(_xlfn.CONCAT(D219,SQL_LINEAGE!F219),SQL_LINEAGE_LABELS!$C$1:$D$994,2,FALSE)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262</v>
      </c>
      <c r="H219" s="2">
        <f>VLOOKUP(_xlfn.CONCAT(J219,SQL_LINEAGE!L219),SQL_LINEAGE_LABELS!$C$1:$D$994,2,FALSE)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337</v>
      </c>
      <c r="M219" s="2" t="s">
        <v>262</v>
      </c>
      <c r="O219" s="2">
        <v>1</v>
      </c>
      <c r="P219" s="2">
        <v>0</v>
      </c>
      <c r="Q219" s="2" t="s">
        <v>344</v>
      </c>
    </row>
    <row r="220" spans="1:17" x14ac:dyDescent="0.25">
      <c r="A220" s="2">
        <v>214</v>
      </c>
      <c r="B220" s="2">
        <f>VLOOKUP(_xlfn.CONCAT(D220,SQL_LINEAGE!F220),SQL_LINEAGE_LABELS!$C$1:$D$994,2,FALSE)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278</v>
      </c>
      <c r="H220" s="2">
        <f>VLOOKUP(_xlfn.CONCAT(J220,SQL_LINEAGE!L220),SQL_LINEAGE_LABELS!$C$1:$D$994,2,FALSE)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337</v>
      </c>
      <c r="M220" s="2" t="s">
        <v>278</v>
      </c>
      <c r="O220" s="2">
        <v>1</v>
      </c>
      <c r="P220" s="2">
        <v>0</v>
      </c>
      <c r="Q220" s="2" t="s">
        <v>344</v>
      </c>
    </row>
    <row r="221" spans="1:17" x14ac:dyDescent="0.25">
      <c r="A221" s="2">
        <v>215</v>
      </c>
      <c r="B221" s="2">
        <f>VLOOKUP(_xlfn.CONCAT(D221,SQL_LINEAGE!F221),SQL_LINEAGE_LABELS!$C$1:$D$994,2,FALSE)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341</v>
      </c>
      <c r="H221" s="2">
        <f>VLOOKUP(_xlfn.CONCAT(J221,SQL_LINEAGE!L221),SQL_LINEAGE_LABELS!$C$1:$D$994,2,FALSE)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337</v>
      </c>
      <c r="M221" s="2" t="s">
        <v>341</v>
      </c>
      <c r="O221" s="2">
        <v>1</v>
      </c>
      <c r="P221" s="2">
        <v>0</v>
      </c>
      <c r="Q221" s="2" t="s">
        <v>344</v>
      </c>
    </row>
    <row r="222" spans="1:17" x14ac:dyDescent="0.25">
      <c r="A222" s="2">
        <v>216</v>
      </c>
      <c r="B222" s="2">
        <f>VLOOKUP(_xlfn.CONCAT(D222,SQL_LINEAGE!F222),SQL_LINEAGE_LABELS!$C$1:$D$994,2,FALSE)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342</v>
      </c>
      <c r="H222" s="2">
        <f>VLOOKUP(_xlfn.CONCAT(J222,SQL_LINEAGE!L222),SQL_LINEAGE_LABELS!$C$1:$D$994,2,FALSE)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337</v>
      </c>
      <c r="M222" s="2" t="s">
        <v>342</v>
      </c>
      <c r="O222" s="2">
        <v>1</v>
      </c>
      <c r="P222" s="2">
        <v>0</v>
      </c>
      <c r="Q222" s="2" t="s">
        <v>344</v>
      </c>
    </row>
    <row r="223" spans="1:17" x14ac:dyDescent="0.25">
      <c r="A223" s="2">
        <v>217</v>
      </c>
      <c r="B223" s="2">
        <f>VLOOKUP(_xlfn.CONCAT(D223,SQL_LINEAGE!F223),SQL_LINEAGE_LABELS!$C$1:$D$994,2,FALSE)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39</v>
      </c>
      <c r="G223" s="2" t="s">
        <v>143</v>
      </c>
      <c r="H223" s="2">
        <f>VLOOKUP(_xlfn.CONCAT(J223,SQL_LINEAGE!L223),SQL_LINEAGE_LABELS!$C$1:$D$994,2,FALSE)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337</v>
      </c>
      <c r="M223" s="2" t="s">
        <v>143</v>
      </c>
      <c r="O223" s="2">
        <v>1</v>
      </c>
      <c r="P223" s="2">
        <v>0</v>
      </c>
      <c r="Q223" s="2" t="s">
        <v>344</v>
      </c>
    </row>
    <row r="224" spans="1:17" x14ac:dyDescent="0.25">
      <c r="A224" s="2">
        <v>218</v>
      </c>
      <c r="B224" s="2">
        <f>VLOOKUP(_xlfn.CONCAT(D224,SQL_LINEAGE!F224),SQL_LINEAGE_LABELS!$C$1:$D$994,2,FALSE)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39</v>
      </c>
      <c r="G224" s="2" t="s">
        <v>147</v>
      </c>
      <c r="H224" s="2">
        <f>VLOOKUP(_xlfn.CONCAT(J224,SQL_LINEAGE!L224),SQL_LINEAGE_LABELS!$C$1:$D$994,2,FALSE)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337</v>
      </c>
      <c r="M224" s="2" t="s">
        <v>147</v>
      </c>
      <c r="O224" s="2">
        <v>1</v>
      </c>
      <c r="P224" s="2">
        <v>0</v>
      </c>
      <c r="Q224" s="2" t="s">
        <v>344</v>
      </c>
    </row>
    <row r="225" spans="1:17" x14ac:dyDescent="0.25">
      <c r="A225" s="2">
        <v>219</v>
      </c>
      <c r="B225" s="2">
        <f>VLOOKUP(_xlfn.CONCAT(D225,SQL_LINEAGE!F225),SQL_LINEAGE_LABELS!$C$1:$D$994,2,FALSE)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39</v>
      </c>
      <c r="G225" s="2" t="s">
        <v>149</v>
      </c>
      <c r="H225" s="2">
        <f>VLOOKUP(_xlfn.CONCAT(J225,SQL_LINEAGE!L225),SQL_LINEAGE_LABELS!$C$1:$D$994,2,FALSE)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337</v>
      </c>
      <c r="M225" s="2" t="s">
        <v>149</v>
      </c>
      <c r="O225" s="2">
        <v>1</v>
      </c>
      <c r="P225" s="2">
        <v>0</v>
      </c>
      <c r="Q225" s="2" t="s">
        <v>344</v>
      </c>
    </row>
    <row r="226" spans="1:17" x14ac:dyDescent="0.25">
      <c r="A226" s="2">
        <v>220</v>
      </c>
      <c r="B226" s="2">
        <f>VLOOKUP(_xlfn.CONCAT(D226,SQL_LINEAGE!F226),SQL_LINEAGE_LABELS!$C$1:$D$994,2,FALSE)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39</v>
      </c>
      <c r="G226" s="2" t="s">
        <v>152</v>
      </c>
      <c r="H226" s="2">
        <f>VLOOKUP(_xlfn.CONCAT(J226,SQL_LINEAGE!L226),SQL_LINEAGE_LABELS!$C$1:$D$994,2,FALSE)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337</v>
      </c>
      <c r="M226" s="2" t="s">
        <v>152</v>
      </c>
      <c r="O226" s="2">
        <v>1</v>
      </c>
      <c r="P226" s="2">
        <v>0</v>
      </c>
      <c r="Q226" s="2" t="s">
        <v>344</v>
      </c>
    </row>
    <row r="227" spans="1:17" x14ac:dyDescent="0.25">
      <c r="A227" s="2">
        <v>221</v>
      </c>
      <c r="B227" s="2">
        <f>VLOOKUP(_xlfn.CONCAT(D227,SQL_LINEAGE!F227),SQL_LINEAGE_LABELS!$C$1:$D$994,2,FALSE)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39</v>
      </c>
      <c r="G227" s="2" t="s">
        <v>155</v>
      </c>
      <c r="H227" s="2">
        <f>VLOOKUP(_xlfn.CONCAT(J227,SQL_LINEAGE!L227),SQL_LINEAGE_LABELS!$C$1:$D$994,2,FALSE)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337</v>
      </c>
      <c r="M227" s="2" t="s">
        <v>340</v>
      </c>
      <c r="O227" s="2">
        <v>1</v>
      </c>
      <c r="P227" s="2">
        <v>0</v>
      </c>
      <c r="Q227" s="2" t="s">
        <v>344</v>
      </c>
    </row>
    <row r="228" spans="1:17" x14ac:dyDescent="0.25">
      <c r="A228" s="2">
        <v>222</v>
      </c>
      <c r="B228" s="2">
        <f>VLOOKUP(_xlfn.CONCAT(D228,SQL_LINEAGE!F228),SQL_LINEAGE_LABELS!$C$1:$D$994,2,FALSE)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40</v>
      </c>
      <c r="G228" s="2" t="s">
        <v>163</v>
      </c>
      <c r="H228" s="2">
        <f>VLOOKUP(_xlfn.CONCAT(J228,SQL_LINEAGE!L228),SQL_LINEAGE_LABELS!$C$1:$D$994,2,FALSE)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337</v>
      </c>
      <c r="M228" s="2" t="s">
        <v>163</v>
      </c>
      <c r="O228" s="2">
        <v>1</v>
      </c>
      <c r="P228" s="2">
        <v>0</v>
      </c>
      <c r="Q228" s="2" t="s">
        <v>344</v>
      </c>
    </row>
    <row r="229" spans="1:17" x14ac:dyDescent="0.25">
      <c r="A229" s="2">
        <v>223</v>
      </c>
      <c r="B229" s="2">
        <f>VLOOKUP(_xlfn.CONCAT(D229,SQL_LINEAGE!F229),SQL_LINEAGE_LABELS!$C$1:$D$994,2,FALSE)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161</v>
      </c>
      <c r="H229" s="2">
        <f>VLOOKUP(_xlfn.CONCAT(J229,SQL_LINEAGE!L229),SQL_LINEAGE_LABELS!$C$1:$D$994,2,FALSE)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337</v>
      </c>
      <c r="M229" s="2" t="s">
        <v>343</v>
      </c>
      <c r="N229" s="2" t="s">
        <v>351</v>
      </c>
      <c r="O229" s="2">
        <v>1</v>
      </c>
      <c r="P229" s="2">
        <v>0</v>
      </c>
      <c r="Q229" s="2" t="s">
        <v>357</v>
      </c>
    </row>
    <row r="230" spans="1:17" x14ac:dyDescent="0.25">
      <c r="A230" s="2">
        <v>224</v>
      </c>
      <c r="B230" s="2">
        <f>VLOOKUP(_xlfn.CONCAT(D230,SQL_LINEAGE!F230),SQL_LINEAGE_LABELS!$C$1:$D$994,2,FALSE)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40</v>
      </c>
      <c r="G230" s="2" t="s">
        <v>163</v>
      </c>
      <c r="H230" s="2">
        <f>VLOOKUP(_xlfn.CONCAT(J230,SQL_LINEAGE!L230),SQL_LINEAGE_LABELS!$C$1:$D$994,2,FALSE)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337</v>
      </c>
      <c r="M230" s="2" t="s">
        <v>343</v>
      </c>
      <c r="N230" s="2" t="s">
        <v>351</v>
      </c>
      <c r="O230" s="2">
        <v>1</v>
      </c>
      <c r="P230" s="2">
        <v>0</v>
      </c>
      <c r="Q230" s="2" t="s">
        <v>357</v>
      </c>
    </row>
    <row r="231" spans="1:17" x14ac:dyDescent="0.25">
      <c r="A231" s="2">
        <v>225</v>
      </c>
      <c r="B231" s="2">
        <f>VLOOKUP(_xlfn.CONCAT(D231,SQL_LINEAGE!F231),SQL_LINEAGE_LABELS!$C$1:$D$994,2,FALSE)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165</v>
      </c>
      <c r="H231" s="2">
        <f>VLOOKUP(_xlfn.CONCAT(J231,SQL_LINEAGE!L231),SQL_LINEAGE_LABELS!$C$1:$D$994,2,FALSE)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338</v>
      </c>
      <c r="M231" s="2" t="s">
        <v>165</v>
      </c>
      <c r="O231" s="2">
        <v>1</v>
      </c>
      <c r="P231" s="2">
        <v>0</v>
      </c>
      <c r="Q231" s="2" t="s">
        <v>344</v>
      </c>
    </row>
    <row r="232" spans="1:17" x14ac:dyDescent="0.25">
      <c r="A232" s="2">
        <v>226</v>
      </c>
      <c r="B232" s="2">
        <f>VLOOKUP(_xlfn.CONCAT(D232,SQL_LINEAGE!F232),SQL_LINEAGE_LABELS!$C$1:$D$994,2,FALSE)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262</v>
      </c>
      <c r="H232" s="2">
        <f>VLOOKUP(_xlfn.CONCAT(J232,SQL_LINEAGE!L232),SQL_LINEAGE_LABELS!$C$1:$D$994,2,FALSE)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338</v>
      </c>
      <c r="M232" s="2" t="s">
        <v>262</v>
      </c>
      <c r="O232" s="2">
        <v>1</v>
      </c>
      <c r="P232" s="2">
        <v>0</v>
      </c>
      <c r="Q232" s="2" t="s">
        <v>344</v>
      </c>
    </row>
    <row r="233" spans="1:17" x14ac:dyDescent="0.25">
      <c r="A233" s="2">
        <v>227</v>
      </c>
      <c r="B233" s="2">
        <f>VLOOKUP(_xlfn.CONCAT(D233,SQL_LINEAGE!F233),SQL_LINEAGE_LABELS!$C$1:$D$994,2,FALSE)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278</v>
      </c>
      <c r="H233" s="2">
        <f>VLOOKUP(_xlfn.CONCAT(J233,SQL_LINEAGE!L233),SQL_LINEAGE_LABELS!$C$1:$D$994,2,FALSE)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338</v>
      </c>
      <c r="M233" s="2" t="s">
        <v>278</v>
      </c>
      <c r="O233" s="2">
        <v>1</v>
      </c>
      <c r="P233" s="2">
        <v>0</v>
      </c>
      <c r="Q233" s="2" t="s">
        <v>344</v>
      </c>
    </row>
    <row r="234" spans="1:17" x14ac:dyDescent="0.25">
      <c r="A234" s="2">
        <v>228</v>
      </c>
      <c r="B234" s="2">
        <f>VLOOKUP(_xlfn.CONCAT(D234,SQL_LINEAGE!F234),SQL_LINEAGE_LABELS!$C$1:$D$994,2,FALSE)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341</v>
      </c>
      <c r="H234" s="2">
        <f>VLOOKUP(_xlfn.CONCAT(J234,SQL_LINEAGE!L234),SQL_LINEAGE_LABELS!$C$1:$D$994,2,FALSE)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338</v>
      </c>
      <c r="M234" s="2" t="s">
        <v>341</v>
      </c>
      <c r="O234" s="2">
        <v>1</v>
      </c>
      <c r="P234" s="2">
        <v>0</v>
      </c>
      <c r="Q234" s="2" t="s">
        <v>344</v>
      </c>
    </row>
    <row r="235" spans="1:17" x14ac:dyDescent="0.25">
      <c r="A235" s="2">
        <v>229</v>
      </c>
      <c r="B235" s="2">
        <f>VLOOKUP(_xlfn.CONCAT(D235,SQL_LINEAGE!F235),SQL_LINEAGE_LABELS!$C$1:$D$994,2,FALSE)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342</v>
      </c>
      <c r="H235" s="2">
        <f>VLOOKUP(_xlfn.CONCAT(J235,SQL_LINEAGE!L235),SQL_LINEAGE_LABELS!$C$1:$D$994,2,FALSE)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338</v>
      </c>
      <c r="M235" s="2" t="s">
        <v>342</v>
      </c>
      <c r="O235" s="2">
        <v>1</v>
      </c>
      <c r="P235" s="2">
        <v>0</v>
      </c>
      <c r="Q235" s="2" t="s">
        <v>344</v>
      </c>
    </row>
    <row r="236" spans="1:17" x14ac:dyDescent="0.25">
      <c r="A236" s="2">
        <v>230</v>
      </c>
      <c r="B236" s="2">
        <f>VLOOKUP(_xlfn.CONCAT(D236,SQL_LINEAGE!F236),SQL_LINEAGE_LABELS!$C$1:$D$994,2,FALSE)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39</v>
      </c>
      <c r="G236" s="2" t="s">
        <v>143</v>
      </c>
      <c r="H236" s="2">
        <f>VLOOKUP(_xlfn.CONCAT(J236,SQL_LINEAGE!L236),SQL_LINEAGE_LABELS!$C$1:$D$994,2,FALSE)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338</v>
      </c>
      <c r="M236" s="2" t="s">
        <v>143</v>
      </c>
      <c r="O236" s="2">
        <v>1</v>
      </c>
      <c r="P236" s="2">
        <v>0</v>
      </c>
      <c r="Q236" s="2" t="s">
        <v>344</v>
      </c>
    </row>
    <row r="237" spans="1:17" x14ac:dyDescent="0.25">
      <c r="A237" s="2">
        <v>231</v>
      </c>
      <c r="B237" s="2">
        <f>VLOOKUP(_xlfn.CONCAT(D237,SQL_LINEAGE!F237),SQL_LINEAGE_LABELS!$C$1:$D$994,2,FALSE)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39</v>
      </c>
      <c r="G237" s="2" t="s">
        <v>147</v>
      </c>
      <c r="H237" s="2">
        <f>VLOOKUP(_xlfn.CONCAT(J237,SQL_LINEAGE!L237),SQL_LINEAGE_LABELS!$C$1:$D$994,2,FALSE)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338</v>
      </c>
      <c r="M237" s="2" t="s">
        <v>147</v>
      </c>
      <c r="O237" s="2">
        <v>1</v>
      </c>
      <c r="P237" s="2">
        <v>0</v>
      </c>
      <c r="Q237" s="2" t="s">
        <v>344</v>
      </c>
    </row>
    <row r="238" spans="1:17" x14ac:dyDescent="0.25">
      <c r="A238" s="2">
        <v>232</v>
      </c>
      <c r="B238" s="2">
        <f>VLOOKUP(_xlfn.CONCAT(D238,SQL_LINEAGE!F238),SQL_LINEAGE_LABELS!$C$1:$D$994,2,FALSE)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39</v>
      </c>
      <c r="G238" s="2" t="s">
        <v>149</v>
      </c>
      <c r="H238" s="2">
        <f>VLOOKUP(_xlfn.CONCAT(J238,SQL_LINEAGE!L238),SQL_LINEAGE_LABELS!$C$1:$D$994,2,FALSE)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338</v>
      </c>
      <c r="M238" s="2" t="s">
        <v>149</v>
      </c>
      <c r="O238" s="2">
        <v>1</v>
      </c>
      <c r="P238" s="2">
        <v>0</v>
      </c>
      <c r="Q238" s="2" t="s">
        <v>344</v>
      </c>
    </row>
    <row r="239" spans="1:17" x14ac:dyDescent="0.25">
      <c r="A239" s="2">
        <v>233</v>
      </c>
      <c r="B239" s="2">
        <f>VLOOKUP(_xlfn.CONCAT(D239,SQL_LINEAGE!F239),SQL_LINEAGE_LABELS!$C$1:$D$994,2,FALSE)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39</v>
      </c>
      <c r="G239" s="2" t="s">
        <v>152</v>
      </c>
      <c r="H239" s="2">
        <f>VLOOKUP(_xlfn.CONCAT(J239,SQL_LINEAGE!L239),SQL_LINEAGE_LABELS!$C$1:$D$994,2,FALSE)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338</v>
      </c>
      <c r="M239" s="2" t="s">
        <v>152</v>
      </c>
      <c r="O239" s="2">
        <v>1</v>
      </c>
      <c r="P239" s="2">
        <v>0</v>
      </c>
      <c r="Q239" s="2" t="s">
        <v>344</v>
      </c>
    </row>
    <row r="240" spans="1:17" x14ac:dyDescent="0.25">
      <c r="A240" s="2">
        <v>234</v>
      </c>
      <c r="B240" s="2">
        <f>VLOOKUP(_xlfn.CONCAT(D240,SQL_LINEAGE!F240),SQL_LINEAGE_LABELS!$C$1:$D$994,2,FALSE)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39</v>
      </c>
      <c r="G240" s="2" t="s">
        <v>155</v>
      </c>
      <c r="H240" s="2">
        <f>VLOOKUP(_xlfn.CONCAT(J240,SQL_LINEAGE!L240),SQL_LINEAGE_LABELS!$C$1:$D$994,2,FALSE)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338</v>
      </c>
      <c r="M240" s="2" t="s">
        <v>340</v>
      </c>
      <c r="O240" s="2">
        <v>1</v>
      </c>
      <c r="P240" s="2">
        <v>0</v>
      </c>
      <c r="Q240" s="2" t="s">
        <v>344</v>
      </c>
    </row>
    <row r="241" spans="1:17" x14ac:dyDescent="0.25">
      <c r="A241" s="2">
        <v>235</v>
      </c>
      <c r="B241" s="2">
        <f>VLOOKUP(_xlfn.CONCAT(D241,SQL_LINEAGE!F241),SQL_LINEAGE_LABELS!$C$1:$D$994,2,FALSE)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40</v>
      </c>
      <c r="G241" s="2" t="s">
        <v>163</v>
      </c>
      <c r="H241" s="2">
        <f>VLOOKUP(_xlfn.CONCAT(J241,SQL_LINEAGE!L241),SQL_LINEAGE_LABELS!$C$1:$D$994,2,FALSE)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338</v>
      </c>
      <c r="M241" s="2" t="s">
        <v>163</v>
      </c>
      <c r="O241" s="2">
        <v>1</v>
      </c>
      <c r="P241" s="2">
        <v>0</v>
      </c>
      <c r="Q241" s="2" t="s">
        <v>344</v>
      </c>
    </row>
    <row r="242" spans="1:17" x14ac:dyDescent="0.25">
      <c r="A242" s="2">
        <v>236</v>
      </c>
      <c r="B242" s="2">
        <f>VLOOKUP(_xlfn.CONCAT(D242,SQL_LINEAGE!F242),SQL_LINEAGE_LABELS!$C$1:$D$994,2,FALSE)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161</v>
      </c>
      <c r="H242" s="2">
        <f>VLOOKUP(_xlfn.CONCAT(J242,SQL_LINEAGE!L242),SQL_LINEAGE_LABELS!$C$1:$D$994,2,FALSE)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338</v>
      </c>
      <c r="M242" s="2" t="s">
        <v>343</v>
      </c>
      <c r="N242" s="2" t="s">
        <v>351</v>
      </c>
      <c r="O242" s="2">
        <v>1</v>
      </c>
      <c r="P242" s="2">
        <v>0</v>
      </c>
      <c r="Q242" s="2" t="s">
        <v>357</v>
      </c>
    </row>
    <row r="243" spans="1:17" x14ac:dyDescent="0.25">
      <c r="A243" s="2">
        <v>237</v>
      </c>
      <c r="B243" s="2">
        <f>VLOOKUP(_xlfn.CONCAT(D243,SQL_LINEAGE!F243),SQL_LINEAGE_LABELS!$C$1:$D$994,2,FALSE)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40</v>
      </c>
      <c r="G243" s="2" t="s">
        <v>163</v>
      </c>
      <c r="H243" s="2">
        <f>VLOOKUP(_xlfn.CONCAT(J243,SQL_LINEAGE!L243),SQL_LINEAGE_LABELS!$C$1:$D$994,2,FALSE)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338</v>
      </c>
      <c r="M243" s="2" t="s">
        <v>343</v>
      </c>
      <c r="N243" s="2" t="s">
        <v>351</v>
      </c>
      <c r="O243" s="2">
        <v>1</v>
      </c>
      <c r="P243" s="2">
        <v>0</v>
      </c>
      <c r="Q243" s="2" t="s">
        <v>357</v>
      </c>
    </row>
    <row r="244" spans="1:17" x14ac:dyDescent="0.25">
      <c r="A244" s="2">
        <v>238</v>
      </c>
      <c r="B244" s="2">
        <f>VLOOKUP(_xlfn.CONCAT(D244,SQL_LINEAGE!F244),SQL_LINEAGE_LABELS!$C$1:$D$994,2,FALSE)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165</v>
      </c>
      <c r="H244" s="2">
        <f>VLOOKUP(_xlfn.CONCAT(J244,SQL_LINEAGE!L244),SQL_LINEAGE_LABELS!$C$1:$D$994,2,FALSE)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339</v>
      </c>
      <c r="M244" s="2" t="s">
        <v>165</v>
      </c>
      <c r="O244" s="2">
        <v>1</v>
      </c>
      <c r="P244" s="2">
        <v>0</v>
      </c>
      <c r="Q244" s="2" t="s">
        <v>344</v>
      </c>
    </row>
    <row r="245" spans="1:17" x14ac:dyDescent="0.25">
      <c r="A245" s="2">
        <v>239</v>
      </c>
      <c r="B245" s="2">
        <f>VLOOKUP(_xlfn.CONCAT(D245,SQL_LINEAGE!F245),SQL_LINEAGE_LABELS!$C$1:$D$994,2,FALSE)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262</v>
      </c>
      <c r="H245" s="2">
        <f>VLOOKUP(_xlfn.CONCAT(J245,SQL_LINEAGE!L245),SQL_LINEAGE_LABELS!$C$1:$D$994,2,FALSE)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339</v>
      </c>
      <c r="M245" s="2" t="s">
        <v>262</v>
      </c>
      <c r="O245" s="2">
        <v>1</v>
      </c>
      <c r="P245" s="2">
        <v>0</v>
      </c>
      <c r="Q245" s="2" t="s">
        <v>344</v>
      </c>
    </row>
    <row r="246" spans="1:17" x14ac:dyDescent="0.25">
      <c r="A246" s="2">
        <v>240</v>
      </c>
      <c r="B246" s="2">
        <f>VLOOKUP(_xlfn.CONCAT(D246,SQL_LINEAGE!F246),SQL_LINEAGE_LABELS!$C$1:$D$994,2,FALSE)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278</v>
      </c>
      <c r="H246" s="2">
        <f>VLOOKUP(_xlfn.CONCAT(J246,SQL_LINEAGE!L246),SQL_LINEAGE_LABELS!$C$1:$D$994,2,FALSE)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339</v>
      </c>
      <c r="M246" s="2" t="s">
        <v>278</v>
      </c>
      <c r="O246" s="2">
        <v>1</v>
      </c>
      <c r="P246" s="2">
        <v>0</v>
      </c>
      <c r="Q246" s="2" t="s">
        <v>344</v>
      </c>
    </row>
    <row r="247" spans="1:17" x14ac:dyDescent="0.25">
      <c r="A247" s="2">
        <v>241</v>
      </c>
      <c r="B247" s="2">
        <f>VLOOKUP(_xlfn.CONCAT(D247,SQL_LINEAGE!F247),SQL_LINEAGE_LABELS!$C$1:$D$994,2,FALSE)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341</v>
      </c>
      <c r="H247" s="2">
        <f>VLOOKUP(_xlfn.CONCAT(J247,SQL_LINEAGE!L247),SQL_LINEAGE_LABELS!$C$1:$D$994,2,FALSE)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339</v>
      </c>
      <c r="M247" s="2" t="s">
        <v>341</v>
      </c>
      <c r="O247" s="2">
        <v>1</v>
      </c>
      <c r="P247" s="2">
        <v>0</v>
      </c>
      <c r="Q247" s="2" t="s">
        <v>344</v>
      </c>
    </row>
    <row r="248" spans="1:17" x14ac:dyDescent="0.25">
      <c r="A248" s="2">
        <v>242</v>
      </c>
      <c r="B248" s="2">
        <f>VLOOKUP(_xlfn.CONCAT(D248,SQL_LINEAGE!F248),SQL_LINEAGE_LABELS!$C$1:$D$994,2,FALSE)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342</v>
      </c>
      <c r="H248" s="2">
        <f>VLOOKUP(_xlfn.CONCAT(J248,SQL_LINEAGE!L248),SQL_LINEAGE_LABELS!$C$1:$D$994,2,FALSE)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339</v>
      </c>
      <c r="M248" s="2" t="s">
        <v>342</v>
      </c>
      <c r="O248" s="2">
        <v>1</v>
      </c>
      <c r="P248" s="2">
        <v>0</v>
      </c>
      <c r="Q248" s="2" t="s">
        <v>344</v>
      </c>
    </row>
    <row r="249" spans="1:17" x14ac:dyDescent="0.25">
      <c r="A249" s="2">
        <v>243</v>
      </c>
      <c r="B249" s="2">
        <f>VLOOKUP(_xlfn.CONCAT(D249,SQL_LINEAGE!F249),SQL_LINEAGE_LABELS!$C$1:$D$994,2,FALSE)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39</v>
      </c>
      <c r="G249" s="2" t="s">
        <v>143</v>
      </c>
      <c r="H249" s="2">
        <f>VLOOKUP(_xlfn.CONCAT(J249,SQL_LINEAGE!L249),SQL_LINEAGE_LABELS!$C$1:$D$994,2,FALSE)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339</v>
      </c>
      <c r="M249" s="2" t="s">
        <v>143</v>
      </c>
      <c r="O249" s="2">
        <v>1</v>
      </c>
      <c r="P249" s="2">
        <v>0</v>
      </c>
      <c r="Q249" s="2" t="s">
        <v>344</v>
      </c>
    </row>
    <row r="250" spans="1:17" x14ac:dyDescent="0.25">
      <c r="A250" s="2">
        <v>244</v>
      </c>
      <c r="B250" s="2">
        <f>VLOOKUP(_xlfn.CONCAT(D250,SQL_LINEAGE!F250),SQL_LINEAGE_LABELS!$C$1:$D$994,2,FALSE)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39</v>
      </c>
      <c r="G250" s="2" t="s">
        <v>147</v>
      </c>
      <c r="H250" s="2">
        <f>VLOOKUP(_xlfn.CONCAT(J250,SQL_LINEAGE!L250),SQL_LINEAGE_LABELS!$C$1:$D$994,2,FALSE)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339</v>
      </c>
      <c r="M250" s="2" t="s">
        <v>147</v>
      </c>
      <c r="O250" s="2">
        <v>1</v>
      </c>
      <c r="P250" s="2">
        <v>0</v>
      </c>
      <c r="Q250" s="2" t="s">
        <v>344</v>
      </c>
    </row>
    <row r="251" spans="1:17" x14ac:dyDescent="0.25">
      <c r="A251" s="2">
        <v>245</v>
      </c>
      <c r="B251" s="2">
        <f>VLOOKUP(_xlfn.CONCAT(D251,SQL_LINEAGE!F251),SQL_LINEAGE_LABELS!$C$1:$D$994,2,FALSE)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39</v>
      </c>
      <c r="G251" s="2" t="s">
        <v>149</v>
      </c>
      <c r="H251" s="2">
        <f>VLOOKUP(_xlfn.CONCAT(J251,SQL_LINEAGE!L251),SQL_LINEAGE_LABELS!$C$1:$D$994,2,FALSE)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339</v>
      </c>
      <c r="M251" s="2" t="s">
        <v>149</v>
      </c>
      <c r="O251" s="2">
        <v>1</v>
      </c>
      <c r="P251" s="2">
        <v>0</v>
      </c>
      <c r="Q251" s="2" t="s">
        <v>344</v>
      </c>
    </row>
    <row r="252" spans="1:17" x14ac:dyDescent="0.25">
      <c r="A252" s="2">
        <v>246</v>
      </c>
      <c r="B252" s="2">
        <f>VLOOKUP(_xlfn.CONCAT(D252,SQL_LINEAGE!F252),SQL_LINEAGE_LABELS!$C$1:$D$994,2,FALSE)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39</v>
      </c>
      <c r="G252" s="2" t="s">
        <v>152</v>
      </c>
      <c r="H252" s="2">
        <f>VLOOKUP(_xlfn.CONCAT(J252,SQL_LINEAGE!L252),SQL_LINEAGE_LABELS!$C$1:$D$994,2,FALSE)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339</v>
      </c>
      <c r="M252" s="2" t="s">
        <v>152</v>
      </c>
      <c r="O252" s="2">
        <v>1</v>
      </c>
      <c r="P252" s="2">
        <v>0</v>
      </c>
      <c r="Q252" s="2" t="s">
        <v>344</v>
      </c>
    </row>
    <row r="253" spans="1:17" x14ac:dyDescent="0.25">
      <c r="A253" s="2">
        <v>247</v>
      </c>
      <c r="B253" s="2">
        <f>VLOOKUP(_xlfn.CONCAT(D253,SQL_LINEAGE!F253),SQL_LINEAGE_LABELS!$C$1:$D$994,2,FALSE)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39</v>
      </c>
      <c r="G253" s="2" t="s">
        <v>155</v>
      </c>
      <c r="H253" s="2">
        <f>VLOOKUP(_xlfn.CONCAT(J253,SQL_LINEAGE!L253),SQL_LINEAGE_LABELS!$C$1:$D$994,2,FALSE)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339</v>
      </c>
      <c r="M253" s="2" t="s">
        <v>340</v>
      </c>
      <c r="O253" s="2">
        <v>1</v>
      </c>
      <c r="P253" s="2">
        <v>0</v>
      </c>
      <c r="Q253" s="2" t="s">
        <v>344</v>
      </c>
    </row>
    <row r="254" spans="1:17" x14ac:dyDescent="0.25">
      <c r="A254" s="2">
        <v>248</v>
      </c>
      <c r="B254" s="2">
        <f>VLOOKUP(_xlfn.CONCAT(D254,SQL_LINEAGE!F254),SQL_LINEAGE_LABELS!$C$1:$D$994,2,FALSE)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40</v>
      </c>
      <c r="G254" s="2" t="s">
        <v>163</v>
      </c>
      <c r="H254" s="2">
        <f>VLOOKUP(_xlfn.CONCAT(J254,SQL_LINEAGE!L254),SQL_LINEAGE_LABELS!$C$1:$D$994,2,FALSE)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339</v>
      </c>
      <c r="M254" s="2" t="s">
        <v>163</v>
      </c>
      <c r="O254" s="2">
        <v>1</v>
      </c>
      <c r="P254" s="2">
        <v>0</v>
      </c>
      <c r="Q254" s="2" t="s">
        <v>344</v>
      </c>
    </row>
    <row r="255" spans="1:17" x14ac:dyDescent="0.25">
      <c r="A255" s="2">
        <v>249</v>
      </c>
      <c r="B255" s="2">
        <f>VLOOKUP(_xlfn.CONCAT(D255,SQL_LINEAGE!F255),SQL_LINEAGE_LABELS!$C$1:$D$994,2,FALSE)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161</v>
      </c>
      <c r="H255" s="2">
        <f>VLOOKUP(_xlfn.CONCAT(J255,SQL_LINEAGE!L255),SQL_LINEAGE_LABELS!$C$1:$D$994,2,FALSE)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339</v>
      </c>
      <c r="M255" s="2" t="s">
        <v>343</v>
      </c>
      <c r="N255" s="2" t="s">
        <v>351</v>
      </c>
      <c r="O255" s="2">
        <v>1</v>
      </c>
      <c r="P255" s="2">
        <v>0</v>
      </c>
      <c r="Q255" s="2" t="s">
        <v>357</v>
      </c>
    </row>
    <row r="256" spans="1:17" x14ac:dyDescent="0.25">
      <c r="A256" s="2">
        <v>250</v>
      </c>
      <c r="B256" s="2">
        <f>VLOOKUP(_xlfn.CONCAT(D256,SQL_LINEAGE!F256),SQL_LINEAGE_LABELS!$C$1:$D$994,2,FALSE)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40</v>
      </c>
      <c r="G256" s="2" t="s">
        <v>163</v>
      </c>
      <c r="H256" s="2">
        <f>VLOOKUP(_xlfn.CONCAT(J256,SQL_LINEAGE!L256),SQL_LINEAGE_LABELS!$C$1:$D$994,2,FALSE)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339</v>
      </c>
      <c r="M256" s="2" t="s">
        <v>343</v>
      </c>
      <c r="N256" s="2" t="s">
        <v>351</v>
      </c>
      <c r="O256" s="2">
        <v>1</v>
      </c>
      <c r="P256" s="2">
        <v>0</v>
      </c>
      <c r="Q256" s="2" t="s">
        <v>357</v>
      </c>
    </row>
    <row r="257" spans="1:17" s="8" customFormat="1" x14ac:dyDescent="0.25">
      <c r="A257" s="8">
        <v>251</v>
      </c>
      <c r="B257" s="2">
        <f>VLOOKUP(_xlfn.CONCAT(D257,SQL_LINEAGE!F257),SQL_LINEAGE_LABELS!$C$1:$D$994,2,FALSE)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52</v>
      </c>
      <c r="H257" s="2">
        <f>VLOOKUP(_xlfn.CONCAT(J257,SQL_LINEAGE!L257),SQL_LINEAGE_LABELS!$C$1:$D$994,2,FALSE)</f>
        <v>88</v>
      </c>
      <c r="I257" s="8" t="str">
        <f t="shared" si="11"/>
        <v>Categories_Extract.csv@CategoryID</v>
      </c>
      <c r="J257" s="9" t="s">
        <v>437</v>
      </c>
      <c r="K257" s="8" t="s">
        <v>358</v>
      </c>
      <c r="L257" s="8" t="s">
        <v>359</v>
      </c>
      <c r="M257" s="8" t="s">
        <v>52</v>
      </c>
      <c r="O257" s="8">
        <v>1</v>
      </c>
      <c r="P257" s="8">
        <v>0</v>
      </c>
      <c r="Q257" s="8" t="s">
        <v>344</v>
      </c>
    </row>
    <row r="258" spans="1:17" x14ac:dyDescent="0.25">
      <c r="A258" s="2">
        <v>252</v>
      </c>
      <c r="B258" s="2">
        <f>VLOOKUP(_xlfn.CONCAT(D258,SQL_LINEAGE!F258),SQL_LINEAGE_LABELS!$C$1:$D$994,2,FALSE)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55</v>
      </c>
      <c r="H258" s="2">
        <f>VLOOKUP(_xlfn.CONCAT(J258,SQL_LINEAGE!L258),SQL_LINEAGE_LABELS!$C$1:$D$994,2,FALSE)</f>
        <v>88</v>
      </c>
      <c r="I258" s="2" t="str">
        <f t="shared" si="11"/>
        <v>Categories_Extract.csv@CategoryName</v>
      </c>
      <c r="J258" s="1" t="s">
        <v>437</v>
      </c>
      <c r="K258" s="2" t="s">
        <v>358</v>
      </c>
      <c r="L258" s="2" t="s">
        <v>359</v>
      </c>
      <c r="M258" s="2" t="s">
        <v>55</v>
      </c>
      <c r="O258" s="2">
        <v>1</v>
      </c>
      <c r="P258" s="2">
        <v>0</v>
      </c>
      <c r="Q258" s="2" t="s">
        <v>344</v>
      </c>
    </row>
    <row r="259" spans="1:17" x14ac:dyDescent="0.25">
      <c r="A259" s="2">
        <v>253</v>
      </c>
      <c r="B259" s="2">
        <f>VLOOKUP(_xlfn.CONCAT(D259,SQL_LINEAGE!F259),SQL_LINEAGE_LABELS!$C$1:$D$994,2,FALSE)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58</v>
      </c>
      <c r="H259" s="2">
        <f>VLOOKUP(_xlfn.CONCAT(J259,SQL_LINEAGE!L259),SQL_LINEAGE_LABELS!$C$1:$D$994,2,FALSE)</f>
        <v>88</v>
      </c>
      <c r="I259" s="2" t="str">
        <f t="shared" si="11"/>
        <v>Categories_Extract.csv@Description</v>
      </c>
      <c r="J259" s="1" t="s">
        <v>437</v>
      </c>
      <c r="K259" s="2" t="s">
        <v>358</v>
      </c>
      <c r="L259" s="2" t="s">
        <v>359</v>
      </c>
      <c r="M259" s="2" t="s">
        <v>58</v>
      </c>
      <c r="O259" s="2">
        <v>1</v>
      </c>
      <c r="P259" s="2">
        <v>0</v>
      </c>
      <c r="Q259" s="2" t="s">
        <v>344</v>
      </c>
    </row>
    <row r="260" spans="1:17" x14ac:dyDescent="0.25">
      <c r="A260" s="2">
        <v>254</v>
      </c>
      <c r="B260" s="2">
        <f>VLOOKUP(_xlfn.CONCAT(D260,SQL_LINEAGE!F260),SQL_LINEAGE_LABELS!$C$1:$D$994,2,FALSE)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35</v>
      </c>
      <c r="G260" s="2" t="s">
        <v>61</v>
      </c>
      <c r="H260" s="2">
        <f>VLOOKUP(_xlfn.CONCAT(J260,SQL_LINEAGE!L260),SQL_LINEAGE_LABELS!$C$1:$D$994,2,FALSE)</f>
        <v>89</v>
      </c>
      <c r="I260" s="2" t="str">
        <f t="shared" ref="I260:I270" si="14">L260&amp;"@"&amp;M260</f>
        <v>Customers_Extract.csv@CustomerID</v>
      </c>
      <c r="J260" s="1" t="s">
        <v>437</v>
      </c>
      <c r="K260" s="2" t="s">
        <v>358</v>
      </c>
      <c r="L260" s="2" t="s">
        <v>360</v>
      </c>
      <c r="M260" s="2" t="s">
        <v>61</v>
      </c>
      <c r="O260" s="2">
        <v>1</v>
      </c>
      <c r="P260" s="2">
        <v>0</v>
      </c>
      <c r="Q260" s="2" t="s">
        <v>344</v>
      </c>
    </row>
    <row r="261" spans="1:17" x14ac:dyDescent="0.25">
      <c r="A261" s="2">
        <v>255</v>
      </c>
      <c r="B261" s="2">
        <f>VLOOKUP(_xlfn.CONCAT(D261,SQL_LINEAGE!F261),SQL_LINEAGE_LABELS!$C$1:$D$994,2,FALSE)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35</v>
      </c>
      <c r="G261" s="2" t="s">
        <v>64</v>
      </c>
      <c r="H261" s="2">
        <f>VLOOKUP(_xlfn.CONCAT(J261,SQL_LINEAGE!L261),SQL_LINEAGE_LABELS!$C$1:$D$994,2,FALSE)</f>
        <v>89</v>
      </c>
      <c r="I261" s="2" t="str">
        <f t="shared" si="14"/>
        <v>Customers_Extract.csv@CompanyName</v>
      </c>
      <c r="J261" s="1" t="s">
        <v>437</v>
      </c>
      <c r="K261" s="2" t="s">
        <v>358</v>
      </c>
      <c r="L261" s="2" t="s">
        <v>360</v>
      </c>
      <c r="M261" s="2" t="s">
        <v>64</v>
      </c>
      <c r="O261" s="2">
        <v>1</v>
      </c>
      <c r="P261" s="2">
        <v>0</v>
      </c>
      <c r="Q261" s="2" t="s">
        <v>344</v>
      </c>
    </row>
    <row r="262" spans="1:17" x14ac:dyDescent="0.25">
      <c r="A262" s="2">
        <v>256</v>
      </c>
      <c r="B262" s="2">
        <f>VLOOKUP(_xlfn.CONCAT(D262,SQL_LINEAGE!F262),SQL_LINEAGE_LABELS!$C$1:$D$994,2,FALSE)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35</v>
      </c>
      <c r="G262" s="2" t="s">
        <v>67</v>
      </c>
      <c r="H262" s="2">
        <f>VLOOKUP(_xlfn.CONCAT(J262,SQL_LINEAGE!L262),SQL_LINEAGE_LABELS!$C$1:$D$994,2,FALSE)</f>
        <v>89</v>
      </c>
      <c r="I262" s="2" t="str">
        <f t="shared" si="14"/>
        <v>Customers_Extract.csv@ContactName</v>
      </c>
      <c r="J262" s="1" t="s">
        <v>437</v>
      </c>
      <c r="K262" s="2" t="s">
        <v>358</v>
      </c>
      <c r="L262" s="2" t="s">
        <v>360</v>
      </c>
      <c r="M262" s="2" t="s">
        <v>67</v>
      </c>
      <c r="O262" s="2">
        <v>1</v>
      </c>
      <c r="P262" s="2">
        <v>0</v>
      </c>
      <c r="Q262" s="2" t="s">
        <v>344</v>
      </c>
    </row>
    <row r="263" spans="1:17" x14ac:dyDescent="0.25">
      <c r="A263" s="2">
        <v>257</v>
      </c>
      <c r="B263" s="2">
        <f>VLOOKUP(_xlfn.CONCAT(D263,SQL_LINEAGE!F263),SQL_LINEAGE_LABELS!$C$1:$D$994,2,FALSE)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35</v>
      </c>
      <c r="G263" s="2" t="s">
        <v>70</v>
      </c>
      <c r="H263" s="2">
        <f>VLOOKUP(_xlfn.CONCAT(J263,SQL_LINEAGE!L263),SQL_LINEAGE_LABELS!$C$1:$D$994,2,FALSE)</f>
        <v>89</v>
      </c>
      <c r="I263" s="2" t="str">
        <f t="shared" si="14"/>
        <v>Customers_Extract.csv@ContactTitle</v>
      </c>
      <c r="J263" s="1" t="s">
        <v>437</v>
      </c>
      <c r="K263" s="2" t="s">
        <v>358</v>
      </c>
      <c r="L263" s="2" t="s">
        <v>360</v>
      </c>
      <c r="M263" s="2" t="s">
        <v>70</v>
      </c>
      <c r="O263" s="2">
        <v>1</v>
      </c>
      <c r="P263" s="2">
        <v>0</v>
      </c>
      <c r="Q263" s="2" t="s">
        <v>344</v>
      </c>
    </row>
    <row r="264" spans="1:17" x14ac:dyDescent="0.25">
      <c r="A264" s="2">
        <v>258</v>
      </c>
      <c r="B264" s="2">
        <f>VLOOKUP(_xlfn.CONCAT(D264,SQL_LINEAGE!F264),SQL_LINEAGE_LABELS!$C$1:$D$994,2,FALSE)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35</v>
      </c>
      <c r="G264" s="2" t="s">
        <v>73</v>
      </c>
      <c r="H264" s="2">
        <f>VLOOKUP(_xlfn.CONCAT(J264,SQL_LINEAGE!L264),SQL_LINEAGE_LABELS!$C$1:$D$994,2,FALSE)</f>
        <v>89</v>
      </c>
      <c r="I264" s="2" t="str">
        <f t="shared" si="14"/>
        <v>Customers_Extract.csv@Address</v>
      </c>
      <c r="J264" s="1" t="s">
        <v>437</v>
      </c>
      <c r="K264" s="2" t="s">
        <v>358</v>
      </c>
      <c r="L264" s="2" t="s">
        <v>360</v>
      </c>
      <c r="M264" s="2" t="s">
        <v>73</v>
      </c>
      <c r="O264" s="2">
        <v>1</v>
      </c>
      <c r="P264" s="2">
        <v>0</v>
      </c>
      <c r="Q264" s="2" t="s">
        <v>344</v>
      </c>
    </row>
    <row r="265" spans="1:17" x14ac:dyDescent="0.25">
      <c r="A265" s="2">
        <v>259</v>
      </c>
      <c r="B265" s="2">
        <f>VLOOKUP(_xlfn.CONCAT(D265,SQL_LINEAGE!F265),SQL_LINEAGE_LABELS!$C$1:$D$994,2,FALSE)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35</v>
      </c>
      <c r="G265" s="2" t="s">
        <v>76</v>
      </c>
      <c r="H265" s="2">
        <f>VLOOKUP(_xlfn.CONCAT(J265,SQL_LINEAGE!L265),SQL_LINEAGE_LABELS!$C$1:$D$994,2,FALSE)</f>
        <v>89</v>
      </c>
      <c r="I265" s="2" t="str">
        <f t="shared" si="14"/>
        <v>Customers_Extract.csv@City</v>
      </c>
      <c r="J265" s="1" t="s">
        <v>437</v>
      </c>
      <c r="K265" s="2" t="s">
        <v>358</v>
      </c>
      <c r="L265" s="2" t="s">
        <v>360</v>
      </c>
      <c r="M265" s="2" t="s">
        <v>76</v>
      </c>
      <c r="O265" s="2">
        <v>1</v>
      </c>
      <c r="P265" s="2">
        <v>0</v>
      </c>
      <c r="Q265" s="2" t="s">
        <v>344</v>
      </c>
    </row>
    <row r="266" spans="1:17" x14ac:dyDescent="0.25">
      <c r="A266" s="2">
        <v>260</v>
      </c>
      <c r="B266" s="2">
        <f>VLOOKUP(_xlfn.CONCAT(D266,SQL_LINEAGE!F266),SQL_LINEAGE_LABELS!$C$1:$D$994,2,FALSE)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35</v>
      </c>
      <c r="G266" s="2" t="s">
        <v>24</v>
      </c>
      <c r="H266" s="2">
        <f>VLOOKUP(_xlfn.CONCAT(J266,SQL_LINEAGE!L266),SQL_LINEAGE_LABELS!$C$1:$D$994,2,FALSE)</f>
        <v>89</v>
      </c>
      <c r="I266" s="2" t="str">
        <f t="shared" si="14"/>
        <v>Customers_Extract.csv@Region</v>
      </c>
      <c r="J266" s="1" t="s">
        <v>437</v>
      </c>
      <c r="K266" s="2" t="s">
        <v>358</v>
      </c>
      <c r="L266" s="2" t="s">
        <v>360</v>
      </c>
      <c r="M266" s="2" t="s">
        <v>24</v>
      </c>
      <c r="O266" s="2">
        <v>1</v>
      </c>
      <c r="P266" s="2">
        <v>0</v>
      </c>
      <c r="Q266" s="2" t="s">
        <v>344</v>
      </c>
    </row>
    <row r="267" spans="1:17" x14ac:dyDescent="0.25">
      <c r="A267" s="2">
        <v>261</v>
      </c>
      <c r="B267" s="2">
        <f>VLOOKUP(_xlfn.CONCAT(D267,SQL_LINEAGE!F267),SQL_LINEAGE_LABELS!$C$1:$D$994,2,FALSE)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35</v>
      </c>
      <c r="G267" s="2" t="s">
        <v>81</v>
      </c>
      <c r="H267" s="2">
        <f>VLOOKUP(_xlfn.CONCAT(J267,SQL_LINEAGE!L267),SQL_LINEAGE_LABELS!$C$1:$D$994,2,FALSE)</f>
        <v>89</v>
      </c>
      <c r="I267" s="2" t="str">
        <f t="shared" si="14"/>
        <v>Customers_Extract.csv@PostalCode</v>
      </c>
      <c r="J267" s="1" t="s">
        <v>437</v>
      </c>
      <c r="K267" s="2" t="s">
        <v>358</v>
      </c>
      <c r="L267" s="2" t="s">
        <v>360</v>
      </c>
      <c r="M267" s="2" t="s">
        <v>81</v>
      </c>
      <c r="O267" s="2">
        <v>1</v>
      </c>
      <c r="P267" s="2">
        <v>0</v>
      </c>
      <c r="Q267" s="2" t="s">
        <v>344</v>
      </c>
    </row>
    <row r="268" spans="1:17" x14ac:dyDescent="0.25">
      <c r="A268" s="2">
        <v>262</v>
      </c>
      <c r="B268" s="2">
        <f>VLOOKUP(_xlfn.CONCAT(D268,SQL_LINEAGE!F268),SQL_LINEAGE_LABELS!$C$1:$D$994,2,FALSE)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35</v>
      </c>
      <c r="G268" s="2" t="s">
        <v>84</v>
      </c>
      <c r="H268" s="2">
        <f>VLOOKUP(_xlfn.CONCAT(J268,SQL_LINEAGE!L268),SQL_LINEAGE_LABELS!$C$1:$D$994,2,FALSE)</f>
        <v>89</v>
      </c>
      <c r="I268" s="2" t="str">
        <f t="shared" si="14"/>
        <v>Customers_Extract.csv@Country</v>
      </c>
      <c r="J268" s="1" t="s">
        <v>437</v>
      </c>
      <c r="K268" s="2" t="s">
        <v>358</v>
      </c>
      <c r="L268" s="2" t="s">
        <v>360</v>
      </c>
      <c r="M268" s="2" t="s">
        <v>84</v>
      </c>
      <c r="O268" s="2">
        <v>1</v>
      </c>
      <c r="P268" s="2">
        <v>0</v>
      </c>
      <c r="Q268" s="2" t="s">
        <v>344</v>
      </c>
    </row>
    <row r="269" spans="1:17" x14ac:dyDescent="0.25">
      <c r="A269" s="2">
        <v>263</v>
      </c>
      <c r="B269" s="2">
        <f>VLOOKUP(_xlfn.CONCAT(D269,SQL_LINEAGE!F269),SQL_LINEAGE_LABELS!$C$1:$D$994,2,FALSE)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35</v>
      </c>
      <c r="G269" s="2" t="s">
        <v>87</v>
      </c>
      <c r="H269" s="2">
        <f>VLOOKUP(_xlfn.CONCAT(J269,SQL_LINEAGE!L269),SQL_LINEAGE_LABELS!$C$1:$D$994,2,FALSE)</f>
        <v>89</v>
      </c>
      <c r="I269" s="2" t="str">
        <f t="shared" si="14"/>
        <v>Customers_Extract.csv@Phone</v>
      </c>
      <c r="J269" s="1" t="s">
        <v>437</v>
      </c>
      <c r="K269" s="2" t="s">
        <v>358</v>
      </c>
      <c r="L269" s="2" t="s">
        <v>360</v>
      </c>
      <c r="M269" s="2" t="s">
        <v>87</v>
      </c>
      <c r="O269" s="2">
        <v>1</v>
      </c>
      <c r="P269" s="2">
        <v>0</v>
      </c>
      <c r="Q269" s="2" t="s">
        <v>344</v>
      </c>
    </row>
    <row r="270" spans="1:17" x14ac:dyDescent="0.25">
      <c r="A270" s="2">
        <v>264</v>
      </c>
      <c r="B270" s="2">
        <f>VLOOKUP(_xlfn.CONCAT(D270,SQL_LINEAGE!F270),SQL_LINEAGE_LABELS!$C$1:$D$994,2,FALSE)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35</v>
      </c>
      <c r="G270" s="2" t="s">
        <v>90</v>
      </c>
      <c r="H270" s="2">
        <f>VLOOKUP(_xlfn.CONCAT(J270,SQL_LINEAGE!L270),SQL_LINEAGE_LABELS!$C$1:$D$994,2,FALSE)</f>
        <v>89</v>
      </c>
      <c r="I270" s="2" t="str">
        <f t="shared" si="14"/>
        <v>Customers_Extract.csv@Fax</v>
      </c>
      <c r="J270" s="1" t="s">
        <v>437</v>
      </c>
      <c r="K270" s="2" t="s">
        <v>358</v>
      </c>
      <c r="L270" s="2" t="s">
        <v>360</v>
      </c>
      <c r="M270" s="2" t="s">
        <v>90</v>
      </c>
      <c r="O270" s="2">
        <v>1</v>
      </c>
      <c r="P270" s="2">
        <v>0</v>
      </c>
      <c r="Q270" s="2" t="s">
        <v>344</v>
      </c>
    </row>
    <row r="271" spans="1:17" x14ac:dyDescent="0.25">
      <c r="A271" s="2">
        <v>265</v>
      </c>
      <c r="B271" s="2">
        <f>VLOOKUP(_xlfn.CONCAT(D271,SQL_LINEAGE!F271),SQL_LINEAGE_LABELS!$C$1:$D$994,2,FALSE)</f>
        <v>8</v>
      </c>
      <c r="C271" s="2" t="str">
        <f t="shared" ref="C271:C324" si="15">F271&amp;"@"&amp;G271</f>
        <v>EmployeeTerritories_Extract@EmployeeID</v>
      </c>
      <c r="D271" s="1" t="s">
        <v>10</v>
      </c>
      <c r="E271" s="1" t="s">
        <v>11</v>
      </c>
      <c r="F271" s="2" t="s">
        <v>37</v>
      </c>
      <c r="G271" s="2" t="s">
        <v>93</v>
      </c>
      <c r="H271" s="2">
        <f>VLOOKUP(_xlfn.CONCAT(J271,SQL_LINEAGE!L271),SQL_LINEAGE_LABELS!$C$1:$D$994,2,FALSE)</f>
        <v>91</v>
      </c>
      <c r="I271" s="2" t="str">
        <f t="shared" ref="I271:I272" si="16">L271&amp;"@"&amp;M271</f>
        <v>EmployeeTerritories_Extract.csv@EmployeeID</v>
      </c>
      <c r="J271" s="1" t="s">
        <v>437</v>
      </c>
      <c r="K271" s="2" t="s">
        <v>358</v>
      </c>
      <c r="L271" s="2" t="s">
        <v>362</v>
      </c>
      <c r="M271" s="2" t="s">
        <v>93</v>
      </c>
      <c r="O271" s="2">
        <v>1</v>
      </c>
      <c r="P271" s="2">
        <v>0</v>
      </c>
      <c r="Q271" s="2" t="s">
        <v>344</v>
      </c>
    </row>
    <row r="272" spans="1:17" x14ac:dyDescent="0.25">
      <c r="A272" s="2">
        <v>266</v>
      </c>
      <c r="B272" s="2">
        <f>VLOOKUP(_xlfn.CONCAT(D272,SQL_LINEAGE!F272),SQL_LINEAGE_LABELS!$C$1:$D$994,2,FALSE)</f>
        <v>8</v>
      </c>
      <c r="C272" s="2" t="str">
        <f t="shared" si="15"/>
        <v>EmployeeTerritories_Extract@TerritoryID</v>
      </c>
      <c r="D272" s="1" t="s">
        <v>10</v>
      </c>
      <c r="E272" s="1" t="s">
        <v>11</v>
      </c>
      <c r="F272" s="2" t="s">
        <v>37</v>
      </c>
      <c r="G272" s="2" t="s">
        <v>96</v>
      </c>
      <c r="H272" s="2">
        <f>VLOOKUP(_xlfn.CONCAT(J272,SQL_LINEAGE!L272),SQL_LINEAGE_LABELS!$C$1:$D$994,2,FALSE)</f>
        <v>91</v>
      </c>
      <c r="I272" s="2" t="str">
        <f t="shared" si="16"/>
        <v>EmployeeTerritories_Extract.csv@TerritoryID</v>
      </c>
      <c r="J272" s="1" t="s">
        <v>437</v>
      </c>
      <c r="K272" s="2" t="s">
        <v>358</v>
      </c>
      <c r="L272" s="2" t="s">
        <v>362</v>
      </c>
      <c r="M272" s="2" t="s">
        <v>96</v>
      </c>
      <c r="O272" s="2">
        <v>1</v>
      </c>
      <c r="P272" s="2">
        <v>0</v>
      </c>
      <c r="Q272" s="2" t="s">
        <v>344</v>
      </c>
    </row>
    <row r="273" spans="1:17" x14ac:dyDescent="0.25">
      <c r="A273" s="2">
        <v>267</v>
      </c>
      <c r="B273" s="2">
        <f>VLOOKUP(_xlfn.CONCAT(D273,SQL_LINEAGE!F273),SQL_LINEAGE_LABELS!$C$1:$D$994,2,FALSE)</f>
        <v>6</v>
      </c>
      <c r="C273" s="2" t="str">
        <f t="shared" si="15"/>
        <v>Employees_Extract@EmployeeID</v>
      </c>
      <c r="D273" s="1" t="s">
        <v>10</v>
      </c>
      <c r="E273" s="1" t="s">
        <v>11</v>
      </c>
      <c r="F273" s="2" t="s">
        <v>36</v>
      </c>
      <c r="G273" s="2" t="s">
        <v>93</v>
      </c>
      <c r="H273" s="2">
        <f>VLOOKUP(_xlfn.CONCAT(J273,SQL_LINEAGE!L273),SQL_LINEAGE_LABELS!$C$1:$D$994,2,FALSE)</f>
        <v>90</v>
      </c>
      <c r="I273" s="2" t="str">
        <f t="shared" ref="I273:I287" si="17">L273&amp;"@"&amp;M273</f>
        <v>Employees_Extract.csv@EmployeeID</v>
      </c>
      <c r="J273" s="1" t="s">
        <v>437</v>
      </c>
      <c r="K273" s="2" t="s">
        <v>358</v>
      </c>
      <c r="L273" s="2" t="s">
        <v>361</v>
      </c>
      <c r="M273" s="2" t="s">
        <v>93</v>
      </c>
      <c r="O273" s="2">
        <v>1</v>
      </c>
      <c r="P273" s="2">
        <v>0</v>
      </c>
      <c r="Q273" s="2" t="s">
        <v>344</v>
      </c>
    </row>
    <row r="274" spans="1:17" x14ac:dyDescent="0.25">
      <c r="A274" s="2">
        <v>268</v>
      </c>
      <c r="B274" s="2">
        <f>VLOOKUP(_xlfn.CONCAT(D274,SQL_LINEAGE!F274),SQL_LINEAGE_LABELS!$C$1:$D$994,2,FALSE)</f>
        <v>6</v>
      </c>
      <c r="C274" s="2" t="str">
        <f t="shared" si="15"/>
        <v>Employees_Extract@LastName</v>
      </c>
      <c r="D274" s="1" t="s">
        <v>10</v>
      </c>
      <c r="E274" s="1" t="s">
        <v>11</v>
      </c>
      <c r="F274" s="2" t="s">
        <v>36</v>
      </c>
      <c r="G274" s="2" t="s">
        <v>101</v>
      </c>
      <c r="H274" s="2">
        <f>VLOOKUP(_xlfn.CONCAT(J274,SQL_LINEAGE!L274),SQL_LINEAGE_LABELS!$C$1:$D$994,2,FALSE)</f>
        <v>90</v>
      </c>
      <c r="I274" s="2" t="str">
        <f t="shared" si="17"/>
        <v>Employees_Extract.csv@LastName</v>
      </c>
      <c r="J274" s="1" t="s">
        <v>437</v>
      </c>
      <c r="K274" s="2" t="s">
        <v>358</v>
      </c>
      <c r="L274" s="2" t="s">
        <v>361</v>
      </c>
      <c r="M274" s="2" t="s">
        <v>101</v>
      </c>
      <c r="O274" s="2">
        <v>1</v>
      </c>
      <c r="P274" s="2">
        <v>0</v>
      </c>
      <c r="Q274" s="2" t="s">
        <v>344</v>
      </c>
    </row>
    <row r="275" spans="1:17" x14ac:dyDescent="0.25">
      <c r="A275" s="2">
        <v>269</v>
      </c>
      <c r="B275" s="2">
        <f>VLOOKUP(_xlfn.CONCAT(D275,SQL_LINEAGE!F275),SQL_LINEAGE_LABELS!$C$1:$D$994,2,FALSE)</f>
        <v>6</v>
      </c>
      <c r="C275" s="2" t="str">
        <f t="shared" si="15"/>
        <v>Employees_Extract@FirstName</v>
      </c>
      <c r="D275" s="1" t="s">
        <v>10</v>
      </c>
      <c r="E275" s="1" t="s">
        <v>11</v>
      </c>
      <c r="F275" s="2" t="s">
        <v>36</v>
      </c>
      <c r="G275" s="2" t="s">
        <v>104</v>
      </c>
      <c r="H275" s="2">
        <f>VLOOKUP(_xlfn.CONCAT(J275,SQL_LINEAGE!L275),SQL_LINEAGE_LABELS!$C$1:$D$994,2,FALSE)</f>
        <v>90</v>
      </c>
      <c r="I275" s="2" t="str">
        <f t="shared" si="17"/>
        <v>Employees_Extract.csv@FirstName</v>
      </c>
      <c r="J275" s="1" t="s">
        <v>437</v>
      </c>
      <c r="K275" s="2" t="s">
        <v>358</v>
      </c>
      <c r="L275" s="2" t="s">
        <v>361</v>
      </c>
      <c r="M275" s="2" t="s">
        <v>104</v>
      </c>
      <c r="O275" s="2">
        <v>1</v>
      </c>
      <c r="P275" s="2">
        <v>0</v>
      </c>
      <c r="Q275" s="2" t="s">
        <v>344</v>
      </c>
    </row>
    <row r="276" spans="1:17" x14ac:dyDescent="0.25">
      <c r="A276" s="2">
        <v>270</v>
      </c>
      <c r="B276" s="2">
        <f>VLOOKUP(_xlfn.CONCAT(D276,SQL_LINEAGE!F276),SQL_LINEAGE_LABELS!$C$1:$D$994,2,FALSE)</f>
        <v>6</v>
      </c>
      <c r="C276" s="2" t="str">
        <f t="shared" si="15"/>
        <v>Employees_Extract@Title</v>
      </c>
      <c r="D276" s="1" t="s">
        <v>10</v>
      </c>
      <c r="E276" s="1" t="s">
        <v>11</v>
      </c>
      <c r="F276" s="2" t="s">
        <v>36</v>
      </c>
      <c r="G276" s="2" t="s">
        <v>107</v>
      </c>
      <c r="H276" s="2">
        <f>VLOOKUP(_xlfn.CONCAT(J276,SQL_LINEAGE!L276),SQL_LINEAGE_LABELS!$C$1:$D$994,2,FALSE)</f>
        <v>90</v>
      </c>
      <c r="I276" s="2" t="str">
        <f t="shared" si="17"/>
        <v>Employees_Extract.csv@Title</v>
      </c>
      <c r="J276" s="1" t="s">
        <v>437</v>
      </c>
      <c r="K276" s="2" t="s">
        <v>358</v>
      </c>
      <c r="L276" s="2" t="s">
        <v>361</v>
      </c>
      <c r="M276" s="2" t="s">
        <v>107</v>
      </c>
      <c r="O276" s="2">
        <v>1</v>
      </c>
      <c r="P276" s="2">
        <v>0</v>
      </c>
      <c r="Q276" s="2" t="s">
        <v>344</v>
      </c>
    </row>
    <row r="277" spans="1:17" x14ac:dyDescent="0.25">
      <c r="A277" s="2">
        <v>271</v>
      </c>
      <c r="B277" s="2">
        <f>VLOOKUP(_xlfn.CONCAT(D277,SQL_LINEAGE!F277),SQL_LINEAGE_LABELS!$C$1:$D$994,2,FALSE)</f>
        <v>6</v>
      </c>
      <c r="C277" s="2" t="str">
        <f t="shared" si="15"/>
        <v>Employees_Extract@TitleOfCourtesy</v>
      </c>
      <c r="D277" s="1" t="s">
        <v>10</v>
      </c>
      <c r="E277" s="1" t="s">
        <v>11</v>
      </c>
      <c r="F277" s="2" t="s">
        <v>36</v>
      </c>
      <c r="G277" s="2" t="s">
        <v>110</v>
      </c>
      <c r="H277" s="2">
        <f>VLOOKUP(_xlfn.CONCAT(J277,SQL_LINEAGE!L277),SQL_LINEAGE_LABELS!$C$1:$D$994,2,FALSE)</f>
        <v>90</v>
      </c>
      <c r="I277" s="2" t="str">
        <f t="shared" si="17"/>
        <v>Employees_Extract.csv@TitleOfCourtesy</v>
      </c>
      <c r="J277" s="1" t="s">
        <v>437</v>
      </c>
      <c r="K277" s="2" t="s">
        <v>358</v>
      </c>
      <c r="L277" s="2" t="s">
        <v>361</v>
      </c>
      <c r="M277" s="2" t="s">
        <v>110</v>
      </c>
      <c r="O277" s="2">
        <v>1</v>
      </c>
      <c r="P277" s="2">
        <v>0</v>
      </c>
      <c r="Q277" s="2" t="s">
        <v>344</v>
      </c>
    </row>
    <row r="278" spans="1:17" x14ac:dyDescent="0.25">
      <c r="A278" s="2">
        <v>272</v>
      </c>
      <c r="B278" s="2">
        <f>VLOOKUP(_xlfn.CONCAT(D278,SQL_LINEAGE!F278),SQL_LINEAGE_LABELS!$C$1:$D$994,2,FALSE)</f>
        <v>6</v>
      </c>
      <c r="C278" s="2" t="str">
        <f t="shared" si="15"/>
        <v>Employees_Extract@BirthDate</v>
      </c>
      <c r="D278" s="1" t="s">
        <v>10</v>
      </c>
      <c r="E278" s="1" t="s">
        <v>11</v>
      </c>
      <c r="F278" s="2" t="s">
        <v>36</v>
      </c>
      <c r="G278" s="2" t="s">
        <v>113</v>
      </c>
      <c r="H278" s="2">
        <f>VLOOKUP(_xlfn.CONCAT(J278,SQL_LINEAGE!L278),SQL_LINEAGE_LABELS!$C$1:$D$994,2,FALSE)</f>
        <v>90</v>
      </c>
      <c r="I278" s="2" t="str">
        <f t="shared" si="17"/>
        <v>Employees_Extract.csv@BirthDate</v>
      </c>
      <c r="J278" s="1" t="s">
        <v>437</v>
      </c>
      <c r="K278" s="2" t="s">
        <v>358</v>
      </c>
      <c r="L278" s="2" t="s">
        <v>361</v>
      </c>
      <c r="M278" s="2" t="s">
        <v>113</v>
      </c>
      <c r="O278" s="2">
        <v>1</v>
      </c>
      <c r="P278" s="2">
        <v>0</v>
      </c>
      <c r="Q278" s="2" t="s">
        <v>344</v>
      </c>
    </row>
    <row r="279" spans="1:17" x14ac:dyDescent="0.25">
      <c r="A279" s="2">
        <v>273</v>
      </c>
      <c r="B279" s="2">
        <f>VLOOKUP(_xlfn.CONCAT(D279,SQL_LINEAGE!F279),SQL_LINEAGE_LABELS!$C$1:$D$994,2,FALSE)</f>
        <v>6</v>
      </c>
      <c r="C279" s="2" t="str">
        <f t="shared" si="15"/>
        <v>Employees_Extract@HireDate</v>
      </c>
      <c r="D279" s="1" t="s">
        <v>10</v>
      </c>
      <c r="E279" s="1" t="s">
        <v>11</v>
      </c>
      <c r="F279" s="2" t="s">
        <v>36</v>
      </c>
      <c r="G279" s="2" t="s">
        <v>116</v>
      </c>
      <c r="H279" s="2">
        <f>VLOOKUP(_xlfn.CONCAT(J279,SQL_LINEAGE!L279),SQL_LINEAGE_LABELS!$C$1:$D$994,2,FALSE)</f>
        <v>90</v>
      </c>
      <c r="I279" s="2" t="str">
        <f t="shared" si="17"/>
        <v>Employees_Extract.csv@HireDate</v>
      </c>
      <c r="J279" s="1" t="s">
        <v>437</v>
      </c>
      <c r="K279" s="2" t="s">
        <v>358</v>
      </c>
      <c r="L279" s="2" t="s">
        <v>361</v>
      </c>
      <c r="M279" s="2" t="s">
        <v>116</v>
      </c>
      <c r="O279" s="2">
        <v>1</v>
      </c>
      <c r="P279" s="2">
        <v>0</v>
      </c>
      <c r="Q279" s="2" t="s">
        <v>344</v>
      </c>
    </row>
    <row r="280" spans="1:17" x14ac:dyDescent="0.25">
      <c r="A280" s="2">
        <v>274</v>
      </c>
      <c r="B280" s="2">
        <f>VLOOKUP(_xlfn.CONCAT(D280,SQL_LINEAGE!F280),SQL_LINEAGE_LABELS!$C$1:$D$994,2,FALSE)</f>
        <v>6</v>
      </c>
      <c r="C280" s="2" t="str">
        <f t="shared" si="15"/>
        <v>Employees_Extract@Address</v>
      </c>
      <c r="D280" s="1" t="s">
        <v>10</v>
      </c>
      <c r="E280" s="1" t="s">
        <v>11</v>
      </c>
      <c r="F280" s="2" t="s">
        <v>36</v>
      </c>
      <c r="G280" s="2" t="s">
        <v>73</v>
      </c>
      <c r="H280" s="2">
        <f>VLOOKUP(_xlfn.CONCAT(J280,SQL_LINEAGE!L280),SQL_LINEAGE_LABELS!$C$1:$D$994,2,FALSE)</f>
        <v>90</v>
      </c>
      <c r="I280" s="2" t="str">
        <f t="shared" si="17"/>
        <v>Employees_Extract.csv@Address</v>
      </c>
      <c r="J280" s="1" t="s">
        <v>437</v>
      </c>
      <c r="K280" s="2" t="s">
        <v>358</v>
      </c>
      <c r="L280" s="2" t="s">
        <v>361</v>
      </c>
      <c r="M280" s="2" t="s">
        <v>73</v>
      </c>
      <c r="O280" s="2">
        <v>1</v>
      </c>
      <c r="P280" s="2">
        <v>0</v>
      </c>
      <c r="Q280" s="2" t="s">
        <v>344</v>
      </c>
    </row>
    <row r="281" spans="1:17" x14ac:dyDescent="0.25">
      <c r="A281" s="2">
        <v>275</v>
      </c>
      <c r="B281" s="2">
        <f>VLOOKUP(_xlfn.CONCAT(D281,SQL_LINEAGE!F281),SQL_LINEAGE_LABELS!$C$1:$D$994,2,FALSE)</f>
        <v>6</v>
      </c>
      <c r="C281" s="2" t="str">
        <f t="shared" si="15"/>
        <v>Employees_Extract@City</v>
      </c>
      <c r="D281" s="1" t="s">
        <v>10</v>
      </c>
      <c r="E281" s="1" t="s">
        <v>11</v>
      </c>
      <c r="F281" s="2" t="s">
        <v>36</v>
      </c>
      <c r="G281" s="2" t="s">
        <v>76</v>
      </c>
      <c r="H281" s="2">
        <f>VLOOKUP(_xlfn.CONCAT(J281,SQL_LINEAGE!L281),SQL_LINEAGE_LABELS!$C$1:$D$994,2,FALSE)</f>
        <v>90</v>
      </c>
      <c r="I281" s="2" t="str">
        <f t="shared" si="17"/>
        <v>Employees_Extract.csv@City</v>
      </c>
      <c r="J281" s="1" t="s">
        <v>437</v>
      </c>
      <c r="K281" s="2" t="s">
        <v>358</v>
      </c>
      <c r="L281" s="2" t="s">
        <v>361</v>
      </c>
      <c r="M281" s="2" t="s">
        <v>76</v>
      </c>
      <c r="O281" s="2">
        <v>1</v>
      </c>
      <c r="P281" s="2">
        <v>0</v>
      </c>
      <c r="Q281" s="2" t="s">
        <v>344</v>
      </c>
    </row>
    <row r="282" spans="1:17" x14ac:dyDescent="0.25">
      <c r="A282" s="2">
        <v>276</v>
      </c>
      <c r="B282" s="2">
        <f>VLOOKUP(_xlfn.CONCAT(D282,SQL_LINEAGE!F282),SQL_LINEAGE_LABELS!$C$1:$D$994,2,FALSE)</f>
        <v>6</v>
      </c>
      <c r="C282" s="2" t="str">
        <f t="shared" si="15"/>
        <v>Employees_Extract@Region</v>
      </c>
      <c r="D282" s="1" t="s">
        <v>10</v>
      </c>
      <c r="E282" s="1" t="s">
        <v>11</v>
      </c>
      <c r="F282" s="2" t="s">
        <v>36</v>
      </c>
      <c r="G282" s="2" t="s">
        <v>24</v>
      </c>
      <c r="H282" s="2">
        <f>VLOOKUP(_xlfn.CONCAT(J282,SQL_LINEAGE!L282),SQL_LINEAGE_LABELS!$C$1:$D$994,2,FALSE)</f>
        <v>90</v>
      </c>
      <c r="I282" s="2" t="str">
        <f t="shared" si="17"/>
        <v>Employees_Extract.csv@Region</v>
      </c>
      <c r="J282" s="1" t="s">
        <v>437</v>
      </c>
      <c r="K282" s="2" t="s">
        <v>358</v>
      </c>
      <c r="L282" s="2" t="s">
        <v>361</v>
      </c>
      <c r="M282" s="2" t="s">
        <v>24</v>
      </c>
      <c r="O282" s="2">
        <v>1</v>
      </c>
      <c r="P282" s="2">
        <v>0</v>
      </c>
      <c r="Q282" s="2" t="s">
        <v>344</v>
      </c>
    </row>
    <row r="283" spans="1:17" x14ac:dyDescent="0.25">
      <c r="A283" s="2">
        <v>277</v>
      </c>
      <c r="B283" s="2">
        <f>VLOOKUP(_xlfn.CONCAT(D283,SQL_LINEAGE!F283),SQL_LINEAGE_LABELS!$C$1:$D$994,2,FALSE)</f>
        <v>6</v>
      </c>
      <c r="C283" s="2" t="str">
        <f t="shared" si="15"/>
        <v>Employees_Extract@PostalCode</v>
      </c>
      <c r="D283" s="1" t="s">
        <v>10</v>
      </c>
      <c r="E283" s="1" t="s">
        <v>11</v>
      </c>
      <c r="F283" s="2" t="s">
        <v>36</v>
      </c>
      <c r="G283" s="2" t="s">
        <v>81</v>
      </c>
      <c r="H283" s="2">
        <f>VLOOKUP(_xlfn.CONCAT(J283,SQL_LINEAGE!L283),SQL_LINEAGE_LABELS!$C$1:$D$994,2,FALSE)</f>
        <v>90</v>
      </c>
      <c r="I283" s="2" t="str">
        <f t="shared" si="17"/>
        <v>Employees_Extract.csv@PostalCode</v>
      </c>
      <c r="J283" s="1" t="s">
        <v>437</v>
      </c>
      <c r="K283" s="2" t="s">
        <v>358</v>
      </c>
      <c r="L283" s="2" t="s">
        <v>361</v>
      </c>
      <c r="M283" s="2" t="s">
        <v>81</v>
      </c>
      <c r="O283" s="2">
        <v>1</v>
      </c>
      <c r="P283" s="2">
        <v>0</v>
      </c>
      <c r="Q283" s="2" t="s">
        <v>344</v>
      </c>
    </row>
    <row r="284" spans="1:17" x14ac:dyDescent="0.25">
      <c r="A284" s="2">
        <v>278</v>
      </c>
      <c r="B284" s="2">
        <f>VLOOKUP(_xlfn.CONCAT(D284,SQL_LINEAGE!F284),SQL_LINEAGE_LABELS!$C$1:$D$994,2,FALSE)</f>
        <v>6</v>
      </c>
      <c r="C284" s="2" t="str">
        <f t="shared" si="15"/>
        <v>Employees_Extract@Country</v>
      </c>
      <c r="D284" s="1" t="s">
        <v>10</v>
      </c>
      <c r="E284" s="1" t="s">
        <v>11</v>
      </c>
      <c r="F284" s="2" t="s">
        <v>36</v>
      </c>
      <c r="G284" s="2" t="s">
        <v>84</v>
      </c>
      <c r="H284" s="2">
        <f>VLOOKUP(_xlfn.CONCAT(J284,SQL_LINEAGE!L284),SQL_LINEAGE_LABELS!$C$1:$D$994,2,FALSE)</f>
        <v>90</v>
      </c>
      <c r="I284" s="2" t="str">
        <f t="shared" si="17"/>
        <v>Employees_Extract.csv@Country</v>
      </c>
      <c r="J284" s="1" t="s">
        <v>437</v>
      </c>
      <c r="K284" s="2" t="s">
        <v>358</v>
      </c>
      <c r="L284" s="2" t="s">
        <v>361</v>
      </c>
      <c r="M284" s="2" t="s">
        <v>84</v>
      </c>
      <c r="O284" s="2">
        <v>1</v>
      </c>
      <c r="P284" s="2">
        <v>0</v>
      </c>
      <c r="Q284" s="2" t="s">
        <v>344</v>
      </c>
    </row>
    <row r="285" spans="1:17" x14ac:dyDescent="0.25">
      <c r="A285" s="2">
        <v>279</v>
      </c>
      <c r="B285" s="2">
        <f>VLOOKUP(_xlfn.CONCAT(D285,SQL_LINEAGE!F285),SQL_LINEAGE_LABELS!$C$1:$D$994,2,FALSE)</f>
        <v>6</v>
      </c>
      <c r="C285" s="2" t="str">
        <f t="shared" si="15"/>
        <v>Employees_Extract@HomePhone</v>
      </c>
      <c r="D285" s="1" t="s">
        <v>10</v>
      </c>
      <c r="E285" s="1" t="s">
        <v>11</v>
      </c>
      <c r="F285" s="2" t="s">
        <v>36</v>
      </c>
      <c r="G285" s="2" t="s">
        <v>129</v>
      </c>
      <c r="H285" s="2">
        <f>VLOOKUP(_xlfn.CONCAT(J285,SQL_LINEAGE!L285),SQL_LINEAGE_LABELS!$C$1:$D$994,2,FALSE)</f>
        <v>90</v>
      </c>
      <c r="I285" s="2" t="str">
        <f t="shared" si="17"/>
        <v>Employees_Extract.csv@HomePhone</v>
      </c>
      <c r="J285" s="1" t="s">
        <v>437</v>
      </c>
      <c r="K285" s="2" t="s">
        <v>358</v>
      </c>
      <c r="L285" s="2" t="s">
        <v>361</v>
      </c>
      <c r="M285" s="2" t="s">
        <v>129</v>
      </c>
      <c r="O285" s="2">
        <v>1</v>
      </c>
      <c r="P285" s="2">
        <v>0</v>
      </c>
      <c r="Q285" s="2" t="s">
        <v>344</v>
      </c>
    </row>
    <row r="286" spans="1:17" x14ac:dyDescent="0.25">
      <c r="A286" s="2">
        <v>280</v>
      </c>
      <c r="B286" s="2">
        <f>VLOOKUP(_xlfn.CONCAT(D286,SQL_LINEAGE!F286),SQL_LINEAGE_LABELS!$C$1:$D$994,2,FALSE)</f>
        <v>6</v>
      </c>
      <c r="C286" s="2" t="str">
        <f t="shared" si="15"/>
        <v>Employees_Extract@Extension</v>
      </c>
      <c r="D286" s="1" t="s">
        <v>10</v>
      </c>
      <c r="E286" s="1" t="s">
        <v>11</v>
      </c>
      <c r="F286" s="2" t="s">
        <v>36</v>
      </c>
      <c r="G286" s="2" t="s">
        <v>132</v>
      </c>
      <c r="H286" s="2">
        <f>VLOOKUP(_xlfn.CONCAT(J286,SQL_LINEAGE!L286),SQL_LINEAGE_LABELS!$C$1:$D$994,2,FALSE)</f>
        <v>90</v>
      </c>
      <c r="I286" s="2" t="str">
        <f t="shared" si="17"/>
        <v>Employees_Extract.csv@Extension</v>
      </c>
      <c r="J286" s="1" t="s">
        <v>437</v>
      </c>
      <c r="K286" s="2" t="s">
        <v>358</v>
      </c>
      <c r="L286" s="2" t="s">
        <v>361</v>
      </c>
      <c r="M286" s="2" t="s">
        <v>132</v>
      </c>
      <c r="O286" s="2">
        <v>1</v>
      </c>
      <c r="P286" s="2">
        <v>0</v>
      </c>
      <c r="Q286" s="2" t="s">
        <v>344</v>
      </c>
    </row>
    <row r="287" spans="1:17" x14ac:dyDescent="0.25">
      <c r="A287" s="2">
        <v>281</v>
      </c>
      <c r="B287" s="2">
        <f>VLOOKUP(_xlfn.CONCAT(D287,SQL_LINEAGE!F287),SQL_LINEAGE_LABELS!$C$1:$D$994,2,FALSE)</f>
        <v>6</v>
      </c>
      <c r="C287" s="2" t="str">
        <f t="shared" si="15"/>
        <v>Employees_Extract@ReportsTo</v>
      </c>
      <c r="D287" s="1" t="s">
        <v>10</v>
      </c>
      <c r="E287" s="1" t="s">
        <v>11</v>
      </c>
      <c r="F287" s="2" t="s">
        <v>36</v>
      </c>
      <c r="G287" s="2" t="s">
        <v>135</v>
      </c>
      <c r="H287" s="2">
        <f>VLOOKUP(_xlfn.CONCAT(J287,SQL_LINEAGE!L287),SQL_LINEAGE_LABELS!$C$1:$D$994,2,FALSE)</f>
        <v>90</v>
      </c>
      <c r="I287" s="2" t="str">
        <f t="shared" si="17"/>
        <v>Employees_Extract.csv@ReportsTo</v>
      </c>
      <c r="J287" s="1" t="s">
        <v>437</v>
      </c>
      <c r="K287" s="2" t="s">
        <v>358</v>
      </c>
      <c r="L287" s="2" t="s">
        <v>361</v>
      </c>
      <c r="M287" s="2" t="s">
        <v>135</v>
      </c>
      <c r="O287" s="2">
        <v>1</v>
      </c>
      <c r="P287" s="2">
        <v>0</v>
      </c>
      <c r="Q287" s="2" t="s">
        <v>344</v>
      </c>
    </row>
    <row r="288" spans="1:17" x14ac:dyDescent="0.25">
      <c r="A288" s="2">
        <v>282</v>
      </c>
      <c r="B288" s="2">
        <f>VLOOKUP(_xlfn.CONCAT(D288,SQL_LINEAGE!F288),SQL_LINEAGE_LABELS!$C$1:$D$994,2,FALSE)</f>
        <v>19</v>
      </c>
      <c r="C288" s="2" t="str">
        <f t="shared" si="15"/>
        <v>Orders_Extract@OrderID</v>
      </c>
      <c r="D288" s="1" t="s">
        <v>10</v>
      </c>
      <c r="E288" s="1" t="s">
        <v>11</v>
      </c>
      <c r="F288" s="2" t="s">
        <v>44</v>
      </c>
      <c r="G288" s="2" t="s">
        <v>165</v>
      </c>
      <c r="H288" s="2">
        <f>VLOOKUP(_xlfn.CONCAT(J288,SQL_LINEAGE!L288),SQL_LINEAGE_LABELS!$C$1:$D$994,2,FALSE)</f>
        <v>99</v>
      </c>
      <c r="I288" s="2" t="str">
        <f t="shared" ref="I288:I304" si="18">L288&amp;"@"&amp;M288</f>
        <v>Orders_Extract.csv@OrderID</v>
      </c>
      <c r="J288" s="1" t="s">
        <v>437</v>
      </c>
      <c r="K288" s="2" t="s">
        <v>358</v>
      </c>
      <c r="L288" s="2" t="s">
        <v>370</v>
      </c>
      <c r="M288" s="2" t="s">
        <v>165</v>
      </c>
      <c r="O288" s="2">
        <v>1</v>
      </c>
      <c r="P288" s="2">
        <v>0</v>
      </c>
      <c r="Q288" s="2" t="s">
        <v>344</v>
      </c>
    </row>
    <row r="289" spans="1:17" x14ac:dyDescent="0.25">
      <c r="A289" s="2">
        <v>283</v>
      </c>
      <c r="B289" s="2">
        <f>VLOOKUP(_xlfn.CONCAT(D289,SQL_LINEAGE!F289),SQL_LINEAGE_LABELS!$C$1:$D$994,2,FALSE)</f>
        <v>19</v>
      </c>
      <c r="C289" s="2" t="str">
        <f t="shared" si="15"/>
        <v>Orders_Extract@CustomerID</v>
      </c>
      <c r="D289" s="1" t="s">
        <v>10</v>
      </c>
      <c r="E289" s="1" t="s">
        <v>11</v>
      </c>
      <c r="F289" s="2" t="s">
        <v>44</v>
      </c>
      <c r="G289" s="2" t="s">
        <v>61</v>
      </c>
      <c r="H289" s="2">
        <f>VLOOKUP(_xlfn.CONCAT(J289,SQL_LINEAGE!L289),SQL_LINEAGE_LABELS!$C$1:$D$994,2,FALSE)</f>
        <v>99</v>
      </c>
      <c r="I289" s="2" t="str">
        <f t="shared" si="18"/>
        <v>Orders_Extract.csv@CustomerID</v>
      </c>
      <c r="J289" s="1" t="s">
        <v>437</v>
      </c>
      <c r="K289" s="2" t="s">
        <v>358</v>
      </c>
      <c r="L289" s="2" t="s">
        <v>370</v>
      </c>
      <c r="M289" s="2" t="s">
        <v>61</v>
      </c>
      <c r="O289" s="2">
        <v>1</v>
      </c>
      <c r="P289" s="2">
        <v>0</v>
      </c>
      <c r="Q289" s="2" t="s">
        <v>344</v>
      </c>
    </row>
    <row r="290" spans="1:17" x14ac:dyDescent="0.25">
      <c r="A290" s="2">
        <v>284</v>
      </c>
      <c r="B290" s="2">
        <f>VLOOKUP(_xlfn.CONCAT(D290,SQL_LINEAGE!F290),SQL_LINEAGE_LABELS!$C$1:$D$994,2,FALSE)</f>
        <v>19</v>
      </c>
      <c r="C290" s="2" t="str">
        <f t="shared" si="15"/>
        <v>Orders_Extract@EmployeeID</v>
      </c>
      <c r="D290" s="1" t="s">
        <v>10</v>
      </c>
      <c r="E290" s="1" t="s">
        <v>11</v>
      </c>
      <c r="F290" s="2" t="s">
        <v>44</v>
      </c>
      <c r="G290" s="2" t="s">
        <v>93</v>
      </c>
      <c r="H290" s="2">
        <f>VLOOKUP(_xlfn.CONCAT(J290,SQL_LINEAGE!L290),SQL_LINEAGE_LABELS!$C$1:$D$994,2,FALSE)</f>
        <v>99</v>
      </c>
      <c r="I290" s="2" t="str">
        <f t="shared" si="18"/>
        <v>Orders_Extract.csv@EmployeeID</v>
      </c>
      <c r="J290" s="1" t="s">
        <v>437</v>
      </c>
      <c r="K290" s="2" t="s">
        <v>358</v>
      </c>
      <c r="L290" s="2" t="s">
        <v>370</v>
      </c>
      <c r="M290" s="2" t="s">
        <v>93</v>
      </c>
      <c r="O290" s="2">
        <v>1</v>
      </c>
      <c r="P290" s="2">
        <v>0</v>
      </c>
      <c r="Q290" s="2" t="s">
        <v>344</v>
      </c>
    </row>
    <row r="291" spans="1:17" x14ac:dyDescent="0.25">
      <c r="A291" s="2">
        <v>285</v>
      </c>
      <c r="B291" s="2">
        <f>VLOOKUP(_xlfn.CONCAT(D291,SQL_LINEAGE!F291),SQL_LINEAGE_LABELS!$C$1:$D$994,2,FALSE)</f>
        <v>19</v>
      </c>
      <c r="C291" s="2" t="str">
        <f t="shared" si="15"/>
        <v>Orders_Extract@OrderDate</v>
      </c>
      <c r="D291" s="1" t="s">
        <v>10</v>
      </c>
      <c r="E291" s="1" t="s">
        <v>11</v>
      </c>
      <c r="F291" s="2" t="s">
        <v>44</v>
      </c>
      <c r="G291" s="2" t="s">
        <v>172</v>
      </c>
      <c r="H291" s="2">
        <f>VLOOKUP(_xlfn.CONCAT(J291,SQL_LINEAGE!L291),SQL_LINEAGE_LABELS!$C$1:$D$994,2,FALSE)</f>
        <v>99</v>
      </c>
      <c r="I291" s="2" t="str">
        <f t="shared" si="18"/>
        <v>Orders_Extract.csv@OrderDate</v>
      </c>
      <c r="J291" s="1" t="s">
        <v>437</v>
      </c>
      <c r="K291" s="2" t="s">
        <v>358</v>
      </c>
      <c r="L291" s="2" t="s">
        <v>370</v>
      </c>
      <c r="M291" s="2" t="s">
        <v>172</v>
      </c>
      <c r="O291" s="2">
        <v>1</v>
      </c>
      <c r="P291" s="2">
        <v>0</v>
      </c>
      <c r="Q291" s="2" t="s">
        <v>344</v>
      </c>
    </row>
    <row r="292" spans="1:17" x14ac:dyDescent="0.25">
      <c r="A292" s="2">
        <v>286</v>
      </c>
      <c r="B292" s="2">
        <f>VLOOKUP(_xlfn.CONCAT(D292,SQL_LINEAGE!F292),SQL_LINEAGE_LABELS!$C$1:$D$994,2,FALSE)</f>
        <v>19</v>
      </c>
      <c r="C292" s="2" t="str">
        <f t="shared" si="15"/>
        <v>Orders_Extract@OrderDate_Month</v>
      </c>
      <c r="D292" s="1" t="s">
        <v>10</v>
      </c>
      <c r="E292" s="1" t="s">
        <v>11</v>
      </c>
      <c r="F292" s="2" t="s">
        <v>44</v>
      </c>
      <c r="G292" s="2" t="s">
        <v>175</v>
      </c>
      <c r="H292" s="2">
        <f>VLOOKUP(_xlfn.CONCAT(J292,SQL_LINEAGE!L292),SQL_LINEAGE_LABELS!$C$1:$D$994,2,FALSE)</f>
        <v>99</v>
      </c>
      <c r="I292" s="2" t="str">
        <f t="shared" si="18"/>
        <v>Orders_Extract.csv@OrderDate_Month</v>
      </c>
      <c r="J292" s="1" t="s">
        <v>437</v>
      </c>
      <c r="K292" s="2" t="s">
        <v>358</v>
      </c>
      <c r="L292" s="2" t="s">
        <v>370</v>
      </c>
      <c r="M292" s="2" t="s">
        <v>175</v>
      </c>
      <c r="O292" s="2">
        <v>1</v>
      </c>
      <c r="P292" s="2">
        <v>0</v>
      </c>
      <c r="Q292" s="2" t="s">
        <v>344</v>
      </c>
    </row>
    <row r="293" spans="1:17" x14ac:dyDescent="0.25">
      <c r="A293" s="2">
        <v>287</v>
      </c>
      <c r="B293" s="2">
        <f>VLOOKUP(_xlfn.CONCAT(D293,SQL_LINEAGE!F293),SQL_LINEAGE_LABELS!$C$1:$D$994,2,FALSE)</f>
        <v>19</v>
      </c>
      <c r="C293" s="2" t="str">
        <f t="shared" si="15"/>
        <v>Orders_Extract@RequiredDate</v>
      </c>
      <c r="D293" s="1" t="s">
        <v>10</v>
      </c>
      <c r="E293" s="1" t="s">
        <v>11</v>
      </c>
      <c r="F293" s="2" t="s">
        <v>44</v>
      </c>
      <c r="G293" s="2" t="s">
        <v>177</v>
      </c>
      <c r="H293" s="2">
        <f>VLOOKUP(_xlfn.CONCAT(J293,SQL_LINEAGE!L293),SQL_LINEAGE_LABELS!$C$1:$D$994,2,FALSE)</f>
        <v>99</v>
      </c>
      <c r="I293" s="2" t="str">
        <f t="shared" si="18"/>
        <v>Orders_Extract.csv@RequiredDate</v>
      </c>
      <c r="J293" s="1" t="s">
        <v>437</v>
      </c>
      <c r="K293" s="2" t="s">
        <v>358</v>
      </c>
      <c r="L293" s="2" t="s">
        <v>370</v>
      </c>
      <c r="M293" s="2" t="s">
        <v>177</v>
      </c>
      <c r="O293" s="2">
        <v>1</v>
      </c>
      <c r="P293" s="2">
        <v>0</v>
      </c>
      <c r="Q293" s="2" t="s">
        <v>344</v>
      </c>
    </row>
    <row r="294" spans="1:17" x14ac:dyDescent="0.25">
      <c r="A294" s="2">
        <v>288</v>
      </c>
      <c r="B294" s="2">
        <f>VLOOKUP(_xlfn.CONCAT(D294,SQL_LINEAGE!F294),SQL_LINEAGE_LABELS!$C$1:$D$994,2,FALSE)</f>
        <v>19</v>
      </c>
      <c r="C294" s="2" t="str">
        <f t="shared" si="15"/>
        <v>Orders_Extract@Days_order_shipment</v>
      </c>
      <c r="D294" s="1" t="s">
        <v>10</v>
      </c>
      <c r="E294" s="1" t="s">
        <v>11</v>
      </c>
      <c r="F294" s="2" t="s">
        <v>44</v>
      </c>
      <c r="G294" s="2" t="s">
        <v>180</v>
      </c>
      <c r="H294" s="2">
        <f>VLOOKUP(_xlfn.CONCAT(J294,SQL_LINEAGE!L294),SQL_LINEAGE_LABELS!$C$1:$D$994,2,FALSE)</f>
        <v>99</v>
      </c>
      <c r="I294" s="2" t="str">
        <f t="shared" si="18"/>
        <v>Orders_Extract.csv@Days_order_shipment</v>
      </c>
      <c r="J294" s="1" t="s">
        <v>437</v>
      </c>
      <c r="K294" s="2" t="s">
        <v>358</v>
      </c>
      <c r="L294" s="2" t="s">
        <v>370</v>
      </c>
      <c r="M294" s="2" t="s">
        <v>180</v>
      </c>
      <c r="O294" s="2">
        <v>1</v>
      </c>
      <c r="P294" s="2">
        <v>0</v>
      </c>
      <c r="Q294" s="2" t="s">
        <v>344</v>
      </c>
    </row>
    <row r="295" spans="1:17" x14ac:dyDescent="0.25">
      <c r="A295" s="2">
        <v>290</v>
      </c>
      <c r="B295" s="2">
        <f>VLOOKUP(_xlfn.CONCAT(D295,SQL_LINEAGE!F295),SQL_LINEAGE_LABELS!$C$1:$D$994,2,FALSE)</f>
        <v>19</v>
      </c>
      <c r="C295" s="2" t="str">
        <f t="shared" si="15"/>
        <v>Orders_Extract@ShippedDate</v>
      </c>
      <c r="D295" s="1" t="s">
        <v>10</v>
      </c>
      <c r="E295" s="1" t="s">
        <v>11</v>
      </c>
      <c r="F295" s="2" t="s">
        <v>44</v>
      </c>
      <c r="G295" s="2" t="s">
        <v>182</v>
      </c>
      <c r="H295" s="2">
        <f>VLOOKUP(_xlfn.CONCAT(J295,SQL_LINEAGE!L295),SQL_LINEAGE_LABELS!$C$1:$D$994,2,FALSE)</f>
        <v>99</v>
      </c>
      <c r="I295" s="2" t="str">
        <f t="shared" si="18"/>
        <v>Orders_Extract.csv@ShippedDate</v>
      </c>
      <c r="J295" s="1" t="s">
        <v>437</v>
      </c>
      <c r="K295" s="2" t="s">
        <v>358</v>
      </c>
      <c r="L295" s="2" t="s">
        <v>370</v>
      </c>
      <c r="M295" s="2" t="s">
        <v>182</v>
      </c>
      <c r="O295" s="2">
        <v>1</v>
      </c>
      <c r="P295" s="2">
        <v>0</v>
      </c>
      <c r="Q295" s="2" t="s">
        <v>344</v>
      </c>
    </row>
    <row r="296" spans="1:17" x14ac:dyDescent="0.25">
      <c r="A296" s="2">
        <v>291</v>
      </c>
      <c r="B296" s="2">
        <f>VLOOKUP(_xlfn.CONCAT(D296,SQL_LINEAGE!F296),SQL_LINEAGE_LABELS!$C$1:$D$994,2,FALSE)</f>
        <v>19</v>
      </c>
      <c r="C296" s="2" t="str">
        <f t="shared" si="15"/>
        <v>Orders_Extract@ShipVia</v>
      </c>
      <c r="D296" s="1" t="s">
        <v>10</v>
      </c>
      <c r="E296" s="1" t="s">
        <v>11</v>
      </c>
      <c r="F296" s="2" t="s">
        <v>44</v>
      </c>
      <c r="G296" s="2" t="s">
        <v>185</v>
      </c>
      <c r="H296" s="2">
        <f>VLOOKUP(_xlfn.CONCAT(J296,SQL_LINEAGE!L296),SQL_LINEAGE_LABELS!$C$1:$D$994,2,FALSE)</f>
        <v>99</v>
      </c>
      <c r="I296" s="2" t="str">
        <f t="shared" si="18"/>
        <v>Orders_Extract.csv@ShipVia</v>
      </c>
      <c r="J296" s="1" t="s">
        <v>437</v>
      </c>
      <c r="K296" s="2" t="s">
        <v>358</v>
      </c>
      <c r="L296" s="2" t="s">
        <v>370</v>
      </c>
      <c r="M296" s="2" t="s">
        <v>185</v>
      </c>
      <c r="O296" s="2">
        <v>1</v>
      </c>
      <c r="P296" s="2">
        <v>0</v>
      </c>
      <c r="Q296" s="2" t="s">
        <v>344</v>
      </c>
    </row>
    <row r="297" spans="1:17" x14ac:dyDescent="0.25">
      <c r="A297" s="2">
        <v>292</v>
      </c>
      <c r="B297" s="2">
        <f>VLOOKUP(_xlfn.CONCAT(D297,SQL_LINEAGE!F297),SQL_LINEAGE_LABELS!$C$1:$D$994,2,FALSE)</f>
        <v>19</v>
      </c>
      <c r="C297" s="2" t="str">
        <f t="shared" si="15"/>
        <v>Orders_Extract@Freight</v>
      </c>
      <c r="D297" s="1" t="s">
        <v>10</v>
      </c>
      <c r="E297" s="1" t="s">
        <v>11</v>
      </c>
      <c r="F297" s="2" t="s">
        <v>44</v>
      </c>
      <c r="G297" s="2" t="s">
        <v>188</v>
      </c>
      <c r="H297" s="2">
        <f>VLOOKUP(_xlfn.CONCAT(J297,SQL_LINEAGE!L297),SQL_LINEAGE_LABELS!$C$1:$D$994,2,FALSE)</f>
        <v>99</v>
      </c>
      <c r="I297" s="2" t="str">
        <f t="shared" si="18"/>
        <v>Orders_Extract.csv@Freight</v>
      </c>
      <c r="J297" s="1" t="s">
        <v>437</v>
      </c>
      <c r="K297" s="2" t="s">
        <v>358</v>
      </c>
      <c r="L297" s="2" t="s">
        <v>370</v>
      </c>
      <c r="M297" s="2" t="s">
        <v>188</v>
      </c>
      <c r="O297" s="2">
        <v>1</v>
      </c>
      <c r="P297" s="2">
        <v>0</v>
      </c>
      <c r="Q297" s="2" t="s">
        <v>344</v>
      </c>
    </row>
    <row r="298" spans="1:17" x14ac:dyDescent="0.25">
      <c r="A298" s="2">
        <v>293</v>
      </c>
      <c r="B298" s="2">
        <f>VLOOKUP(_xlfn.CONCAT(D298,SQL_LINEAGE!F298),SQL_LINEAGE_LABELS!$C$1:$D$994,2,FALSE)</f>
        <v>19</v>
      </c>
      <c r="C298" s="2" t="str">
        <f t="shared" si="15"/>
        <v>Orders_Extract@ShipName</v>
      </c>
      <c r="D298" s="1" t="s">
        <v>10</v>
      </c>
      <c r="E298" s="1" t="s">
        <v>11</v>
      </c>
      <c r="F298" s="2" t="s">
        <v>44</v>
      </c>
      <c r="G298" s="2" t="s">
        <v>191</v>
      </c>
      <c r="H298" s="2">
        <f>VLOOKUP(_xlfn.CONCAT(J298,SQL_LINEAGE!L298),SQL_LINEAGE_LABELS!$C$1:$D$994,2,FALSE)</f>
        <v>99</v>
      </c>
      <c r="I298" s="2" t="str">
        <f t="shared" si="18"/>
        <v>Orders_Extract.csv@ShipName</v>
      </c>
      <c r="J298" s="1" t="s">
        <v>437</v>
      </c>
      <c r="K298" s="2" t="s">
        <v>358</v>
      </c>
      <c r="L298" s="2" t="s">
        <v>370</v>
      </c>
      <c r="M298" s="2" t="s">
        <v>191</v>
      </c>
      <c r="O298" s="2">
        <v>1</v>
      </c>
      <c r="P298" s="2">
        <v>0</v>
      </c>
      <c r="Q298" s="2" t="s">
        <v>344</v>
      </c>
    </row>
    <row r="299" spans="1:17" x14ac:dyDescent="0.25">
      <c r="A299" s="2">
        <v>294</v>
      </c>
      <c r="B299" s="2">
        <f>VLOOKUP(_xlfn.CONCAT(D299,SQL_LINEAGE!F299),SQL_LINEAGE_LABELS!$C$1:$D$994,2,FALSE)</f>
        <v>19</v>
      </c>
      <c r="C299" s="2" t="str">
        <f t="shared" si="15"/>
        <v>Orders_Extract@ShipAddress</v>
      </c>
      <c r="D299" s="1" t="s">
        <v>10</v>
      </c>
      <c r="E299" s="1" t="s">
        <v>11</v>
      </c>
      <c r="F299" s="2" t="s">
        <v>44</v>
      </c>
      <c r="G299" s="2" t="s">
        <v>194</v>
      </c>
      <c r="H299" s="2">
        <f>VLOOKUP(_xlfn.CONCAT(J299,SQL_LINEAGE!L299),SQL_LINEAGE_LABELS!$C$1:$D$994,2,FALSE)</f>
        <v>99</v>
      </c>
      <c r="I299" s="2" t="str">
        <f t="shared" si="18"/>
        <v>Orders_Extract.csv@ShipAddress</v>
      </c>
      <c r="J299" s="1" t="s">
        <v>437</v>
      </c>
      <c r="K299" s="2" t="s">
        <v>358</v>
      </c>
      <c r="L299" s="2" t="s">
        <v>370</v>
      </c>
      <c r="M299" s="2" t="s">
        <v>194</v>
      </c>
      <c r="O299" s="2">
        <v>1</v>
      </c>
      <c r="P299" s="2">
        <v>0</v>
      </c>
      <c r="Q299" s="2" t="s">
        <v>344</v>
      </c>
    </row>
    <row r="300" spans="1:17" x14ac:dyDescent="0.25">
      <c r="A300" s="2">
        <v>295</v>
      </c>
      <c r="B300" s="2">
        <f>VLOOKUP(_xlfn.CONCAT(D300,SQL_LINEAGE!F300),SQL_LINEAGE_LABELS!$C$1:$D$994,2,FALSE)</f>
        <v>19</v>
      </c>
      <c r="C300" s="2" t="str">
        <f t="shared" si="15"/>
        <v>Orders_Extract@ShipCity</v>
      </c>
      <c r="D300" s="1" t="s">
        <v>10</v>
      </c>
      <c r="E300" s="1" t="s">
        <v>11</v>
      </c>
      <c r="F300" s="2" t="s">
        <v>44</v>
      </c>
      <c r="G300" s="2" t="s">
        <v>197</v>
      </c>
      <c r="H300" s="2">
        <f>VLOOKUP(_xlfn.CONCAT(J300,SQL_LINEAGE!L300),SQL_LINEAGE_LABELS!$C$1:$D$994,2,FALSE)</f>
        <v>99</v>
      </c>
      <c r="I300" s="2" t="str">
        <f t="shared" si="18"/>
        <v>Orders_Extract.csv@ShipCity</v>
      </c>
      <c r="J300" s="1" t="s">
        <v>437</v>
      </c>
      <c r="K300" s="2" t="s">
        <v>358</v>
      </c>
      <c r="L300" s="2" t="s">
        <v>370</v>
      </c>
      <c r="M300" s="2" t="s">
        <v>197</v>
      </c>
      <c r="O300" s="2">
        <v>1</v>
      </c>
      <c r="P300" s="2">
        <v>0</v>
      </c>
      <c r="Q300" s="2" t="s">
        <v>344</v>
      </c>
    </row>
    <row r="301" spans="1:17" x14ac:dyDescent="0.25">
      <c r="A301" s="2">
        <v>296</v>
      </c>
      <c r="B301" s="2">
        <f>VLOOKUP(_xlfn.CONCAT(D301,SQL_LINEAGE!F301),SQL_LINEAGE_LABELS!$C$1:$D$994,2,FALSE)</f>
        <v>19</v>
      </c>
      <c r="C301" s="2" t="str">
        <f t="shared" si="15"/>
        <v>Orders_Extract@ShipRegion</v>
      </c>
      <c r="D301" s="1" t="s">
        <v>10</v>
      </c>
      <c r="E301" s="1" t="s">
        <v>11</v>
      </c>
      <c r="F301" s="2" t="s">
        <v>44</v>
      </c>
      <c r="G301" s="2" t="s">
        <v>200</v>
      </c>
      <c r="H301" s="2">
        <f>VLOOKUP(_xlfn.CONCAT(J301,SQL_LINEAGE!L301),SQL_LINEAGE_LABELS!$C$1:$D$994,2,FALSE)</f>
        <v>99</v>
      </c>
      <c r="I301" s="2" t="str">
        <f t="shared" si="18"/>
        <v>Orders_Extract.csv@ShipRegion</v>
      </c>
      <c r="J301" s="1" t="s">
        <v>437</v>
      </c>
      <c r="K301" s="2" t="s">
        <v>358</v>
      </c>
      <c r="L301" s="2" t="s">
        <v>370</v>
      </c>
      <c r="M301" s="2" t="s">
        <v>200</v>
      </c>
      <c r="O301" s="2">
        <v>1</v>
      </c>
      <c r="P301" s="2">
        <v>0</v>
      </c>
      <c r="Q301" s="2" t="s">
        <v>344</v>
      </c>
    </row>
    <row r="302" spans="1:17" x14ac:dyDescent="0.25">
      <c r="A302" s="2">
        <v>297</v>
      </c>
      <c r="B302" s="2">
        <f>VLOOKUP(_xlfn.CONCAT(D302,SQL_LINEAGE!F302),SQL_LINEAGE_LABELS!$C$1:$D$994,2,FALSE)</f>
        <v>19</v>
      </c>
      <c r="C302" s="2" t="str">
        <f t="shared" si="15"/>
        <v>Orders_Extract@ShipPostalCode</v>
      </c>
      <c r="D302" s="1" t="s">
        <v>10</v>
      </c>
      <c r="E302" s="1" t="s">
        <v>11</v>
      </c>
      <c r="F302" s="2" t="s">
        <v>44</v>
      </c>
      <c r="G302" s="2" t="s">
        <v>203</v>
      </c>
      <c r="H302" s="2">
        <f>VLOOKUP(_xlfn.CONCAT(J302,SQL_LINEAGE!L302),SQL_LINEAGE_LABELS!$C$1:$D$994,2,FALSE)</f>
        <v>99</v>
      </c>
      <c r="I302" s="2" t="str">
        <f t="shared" si="18"/>
        <v>Orders_Extract.csv@ShipPostalCode</v>
      </c>
      <c r="J302" s="1" t="s">
        <v>437</v>
      </c>
      <c r="K302" s="2" t="s">
        <v>358</v>
      </c>
      <c r="L302" s="2" t="s">
        <v>370</v>
      </c>
      <c r="M302" s="2" t="s">
        <v>203</v>
      </c>
      <c r="O302" s="2">
        <v>1</v>
      </c>
      <c r="P302" s="2">
        <v>0</v>
      </c>
      <c r="Q302" s="2" t="s">
        <v>344</v>
      </c>
    </row>
    <row r="303" spans="1:17" x14ac:dyDescent="0.25">
      <c r="A303" s="2">
        <v>298</v>
      </c>
      <c r="B303" s="2">
        <f>VLOOKUP(_xlfn.CONCAT(D303,SQL_LINEAGE!F303),SQL_LINEAGE_LABELS!$C$1:$D$994,2,FALSE)</f>
        <v>19</v>
      </c>
      <c r="C303" s="2" t="str">
        <f t="shared" si="15"/>
        <v>Orders_Extract@ShipCountry</v>
      </c>
      <c r="D303" s="1" t="s">
        <v>10</v>
      </c>
      <c r="E303" s="1" t="s">
        <v>11</v>
      </c>
      <c r="F303" s="2" t="s">
        <v>44</v>
      </c>
      <c r="G303" s="2" t="s">
        <v>206</v>
      </c>
      <c r="H303" s="2">
        <f>VLOOKUP(_xlfn.CONCAT(J303,SQL_LINEAGE!L303),SQL_LINEAGE_LABELS!$C$1:$D$994,2,FALSE)</f>
        <v>99</v>
      </c>
      <c r="I303" s="2" t="str">
        <f t="shared" si="18"/>
        <v>Orders_Extract.csv@ShipCountry</v>
      </c>
      <c r="J303" s="1" t="s">
        <v>437</v>
      </c>
      <c r="K303" s="2" t="s">
        <v>358</v>
      </c>
      <c r="L303" s="2" t="s">
        <v>370</v>
      </c>
      <c r="M303" s="2" t="s">
        <v>206</v>
      </c>
      <c r="O303" s="2">
        <v>1</v>
      </c>
      <c r="P303" s="2">
        <v>0</v>
      </c>
      <c r="Q303" s="2" t="s">
        <v>344</v>
      </c>
    </row>
    <row r="304" spans="1:17" x14ac:dyDescent="0.25">
      <c r="A304" s="2">
        <v>299</v>
      </c>
      <c r="B304" s="2">
        <f>VLOOKUP(_xlfn.CONCAT(D304,SQL_LINEAGE!F304),SQL_LINEAGE_LABELS!$C$1:$D$994,2,FALSE)</f>
        <v>19</v>
      </c>
      <c r="C304" s="2" t="str">
        <f t="shared" si="15"/>
        <v>Orders_Extract@ShipAddressConcat</v>
      </c>
      <c r="D304" s="1" t="s">
        <v>10</v>
      </c>
      <c r="E304" s="1" t="s">
        <v>11</v>
      </c>
      <c r="F304" s="2" t="s">
        <v>44</v>
      </c>
      <c r="G304" s="2" t="s">
        <v>209</v>
      </c>
      <c r="H304" s="2">
        <f>VLOOKUP(_xlfn.CONCAT(J304,SQL_LINEAGE!L304),SQL_LINEAGE_LABELS!$C$1:$D$994,2,FALSE)</f>
        <v>99</v>
      </c>
      <c r="I304" s="2" t="str">
        <f t="shared" si="18"/>
        <v>Orders_Extract.csv@ShipAddressConcat</v>
      </c>
      <c r="J304" s="1" t="s">
        <v>437</v>
      </c>
      <c r="K304" s="2" t="s">
        <v>358</v>
      </c>
      <c r="L304" s="2" t="s">
        <v>370</v>
      </c>
      <c r="M304" s="2" t="s">
        <v>209</v>
      </c>
      <c r="O304" s="2">
        <v>1</v>
      </c>
      <c r="P304" s="2">
        <v>0</v>
      </c>
      <c r="Q304" s="2" t="s">
        <v>344</v>
      </c>
    </row>
    <row r="305" spans="1:17" x14ac:dyDescent="0.25">
      <c r="A305" s="2">
        <v>304</v>
      </c>
      <c r="B305" s="2">
        <f>VLOOKUP(_xlfn.CONCAT(D305,SQL_LINEAGE!F305),SQL_LINEAGE_LABELS!$C$1:$D$994,2,FALSE)</f>
        <v>16</v>
      </c>
      <c r="C305" s="2" t="str">
        <f t="shared" si="15"/>
        <v>Orders_1996_Extract@OrderID</v>
      </c>
      <c r="D305" s="1" t="s">
        <v>10</v>
      </c>
      <c r="E305" s="1" t="s">
        <v>11</v>
      </c>
      <c r="F305" s="2" t="s">
        <v>41</v>
      </c>
      <c r="G305" s="2" t="s">
        <v>165</v>
      </c>
      <c r="H305" s="2">
        <f>VLOOKUP(_xlfn.CONCAT(J305,SQL_LINEAGE!L305),SQL_LINEAGE_LABELS!$C$1:$D$994,2,FALSE)</f>
        <v>96</v>
      </c>
      <c r="I305" s="2" t="str">
        <f t="shared" ref="I305:I321" si="19">L305&amp;"@"&amp;M305</f>
        <v>Orders_1996_Extract.csv@OrderID</v>
      </c>
      <c r="J305" s="1" t="s">
        <v>437</v>
      </c>
      <c r="K305" s="2" t="s">
        <v>358</v>
      </c>
      <c r="L305" s="5" t="s">
        <v>367</v>
      </c>
      <c r="M305" s="2" t="s">
        <v>165</v>
      </c>
      <c r="O305" s="2">
        <v>1</v>
      </c>
      <c r="P305" s="2">
        <v>0</v>
      </c>
      <c r="Q305" s="2" t="s">
        <v>344</v>
      </c>
    </row>
    <row r="306" spans="1:17" x14ac:dyDescent="0.25">
      <c r="A306" s="2">
        <v>305</v>
      </c>
      <c r="B306" s="2">
        <f>VLOOKUP(_xlfn.CONCAT(D306,SQL_LINEAGE!F306),SQL_LINEAGE_LABELS!$C$1:$D$994,2,FALSE)</f>
        <v>16</v>
      </c>
      <c r="C306" s="2" t="str">
        <f t="shared" si="15"/>
        <v>Orders_1996_Extract@CustomerID</v>
      </c>
      <c r="D306" s="1" t="s">
        <v>10</v>
      </c>
      <c r="E306" s="1" t="s">
        <v>11</v>
      </c>
      <c r="F306" s="2" t="s">
        <v>41</v>
      </c>
      <c r="G306" s="2" t="s">
        <v>61</v>
      </c>
      <c r="H306" s="2">
        <f>VLOOKUP(_xlfn.CONCAT(J306,SQL_LINEAGE!L306),SQL_LINEAGE_LABELS!$C$1:$D$994,2,FALSE)</f>
        <v>96</v>
      </c>
      <c r="I306" s="2" t="str">
        <f t="shared" si="19"/>
        <v>Orders_1996_Extract.csv@CustomerID</v>
      </c>
      <c r="J306" s="1" t="s">
        <v>437</v>
      </c>
      <c r="K306" s="2" t="s">
        <v>358</v>
      </c>
      <c r="L306" s="5" t="s">
        <v>367</v>
      </c>
      <c r="M306" s="2" t="s">
        <v>61</v>
      </c>
      <c r="O306" s="2">
        <v>1</v>
      </c>
      <c r="P306" s="2">
        <v>0</v>
      </c>
      <c r="Q306" s="2" t="s">
        <v>344</v>
      </c>
    </row>
    <row r="307" spans="1:17" x14ac:dyDescent="0.25">
      <c r="A307" s="2">
        <v>306</v>
      </c>
      <c r="B307" s="2">
        <f>VLOOKUP(_xlfn.CONCAT(D307,SQL_LINEAGE!F307),SQL_LINEAGE_LABELS!$C$1:$D$994,2,FALSE)</f>
        <v>16</v>
      </c>
      <c r="C307" s="2" t="str">
        <f t="shared" si="15"/>
        <v>Orders_1996_Extract@EmployeeID</v>
      </c>
      <c r="D307" s="1" t="s">
        <v>10</v>
      </c>
      <c r="E307" s="1" t="s">
        <v>11</v>
      </c>
      <c r="F307" s="2" t="s">
        <v>41</v>
      </c>
      <c r="G307" s="2" t="s">
        <v>93</v>
      </c>
      <c r="H307" s="2">
        <f>VLOOKUP(_xlfn.CONCAT(J307,SQL_LINEAGE!L307),SQL_LINEAGE_LABELS!$C$1:$D$994,2,FALSE)</f>
        <v>96</v>
      </c>
      <c r="I307" s="2" t="str">
        <f t="shared" si="19"/>
        <v>Orders_1996_Extract.csv@EmployeeID</v>
      </c>
      <c r="J307" s="1" t="s">
        <v>437</v>
      </c>
      <c r="K307" s="2" t="s">
        <v>358</v>
      </c>
      <c r="L307" s="5" t="s">
        <v>367</v>
      </c>
      <c r="M307" s="2" t="s">
        <v>93</v>
      </c>
      <c r="O307" s="2">
        <v>1</v>
      </c>
      <c r="P307" s="2">
        <v>0</v>
      </c>
      <c r="Q307" s="2" t="s">
        <v>344</v>
      </c>
    </row>
    <row r="308" spans="1:17" x14ac:dyDescent="0.25">
      <c r="A308" s="2">
        <v>307</v>
      </c>
      <c r="B308" s="2">
        <f>VLOOKUP(_xlfn.CONCAT(D308,SQL_LINEAGE!F308),SQL_LINEAGE_LABELS!$C$1:$D$994,2,FALSE)</f>
        <v>16</v>
      </c>
      <c r="C308" s="2" t="str">
        <f t="shared" si="15"/>
        <v>Orders_1996_Extract@OrderDate</v>
      </c>
      <c r="D308" s="1" t="s">
        <v>10</v>
      </c>
      <c r="E308" s="1" t="s">
        <v>11</v>
      </c>
      <c r="F308" s="2" t="s">
        <v>41</v>
      </c>
      <c r="G308" s="2" t="s">
        <v>172</v>
      </c>
      <c r="H308" s="2">
        <f>VLOOKUP(_xlfn.CONCAT(J308,SQL_LINEAGE!L308),SQL_LINEAGE_LABELS!$C$1:$D$994,2,FALSE)</f>
        <v>96</v>
      </c>
      <c r="I308" s="2" t="str">
        <f t="shared" si="19"/>
        <v>Orders_1996_Extract.csv@OrderDate</v>
      </c>
      <c r="J308" s="1" t="s">
        <v>437</v>
      </c>
      <c r="K308" s="2" t="s">
        <v>358</v>
      </c>
      <c r="L308" s="5" t="s">
        <v>367</v>
      </c>
      <c r="M308" s="2" t="s">
        <v>172</v>
      </c>
      <c r="O308" s="2">
        <v>1</v>
      </c>
      <c r="P308" s="2">
        <v>0</v>
      </c>
      <c r="Q308" s="2" t="s">
        <v>344</v>
      </c>
    </row>
    <row r="309" spans="1:17" x14ac:dyDescent="0.25">
      <c r="A309" s="2">
        <v>308</v>
      </c>
      <c r="B309" s="2">
        <f>VLOOKUP(_xlfn.CONCAT(D309,SQL_LINEAGE!F309),SQL_LINEAGE_LABELS!$C$1:$D$994,2,FALSE)</f>
        <v>16</v>
      </c>
      <c r="C309" s="2" t="str">
        <f t="shared" si="15"/>
        <v>Orders_1996_Extract@OrderDate_Month</v>
      </c>
      <c r="D309" s="1" t="s">
        <v>10</v>
      </c>
      <c r="E309" s="1" t="s">
        <v>11</v>
      </c>
      <c r="F309" s="2" t="s">
        <v>41</v>
      </c>
      <c r="G309" s="2" t="s">
        <v>175</v>
      </c>
      <c r="H309" s="2">
        <f>VLOOKUP(_xlfn.CONCAT(J309,SQL_LINEAGE!L309),SQL_LINEAGE_LABELS!$C$1:$D$994,2,FALSE)</f>
        <v>96</v>
      </c>
      <c r="I309" s="2" t="str">
        <f t="shared" si="19"/>
        <v>Orders_1996_Extract.csv@OrderDate_Month</v>
      </c>
      <c r="J309" s="1" t="s">
        <v>437</v>
      </c>
      <c r="K309" s="2" t="s">
        <v>358</v>
      </c>
      <c r="L309" s="5" t="s">
        <v>367</v>
      </c>
      <c r="M309" s="2" t="s">
        <v>175</v>
      </c>
      <c r="O309" s="2">
        <v>1</v>
      </c>
      <c r="P309" s="2">
        <v>0</v>
      </c>
      <c r="Q309" s="2" t="s">
        <v>344</v>
      </c>
    </row>
    <row r="310" spans="1:17" x14ac:dyDescent="0.25">
      <c r="A310" s="2">
        <v>309</v>
      </c>
      <c r="B310" s="2">
        <f>VLOOKUP(_xlfn.CONCAT(D310,SQL_LINEAGE!F310),SQL_LINEAGE_LABELS!$C$1:$D$994,2,FALSE)</f>
        <v>16</v>
      </c>
      <c r="C310" s="2" t="str">
        <f t="shared" si="15"/>
        <v>Orders_1996_Extract@RequiredDate</v>
      </c>
      <c r="D310" s="1" t="s">
        <v>10</v>
      </c>
      <c r="E310" s="1" t="s">
        <v>11</v>
      </c>
      <c r="F310" s="2" t="s">
        <v>41</v>
      </c>
      <c r="G310" s="2" t="s">
        <v>177</v>
      </c>
      <c r="H310" s="2">
        <f>VLOOKUP(_xlfn.CONCAT(J310,SQL_LINEAGE!L310),SQL_LINEAGE_LABELS!$C$1:$D$994,2,FALSE)</f>
        <v>96</v>
      </c>
      <c r="I310" s="2" t="str">
        <f t="shared" si="19"/>
        <v>Orders_1996_Extract.csv@RequiredDate</v>
      </c>
      <c r="J310" s="1" t="s">
        <v>437</v>
      </c>
      <c r="K310" s="2" t="s">
        <v>358</v>
      </c>
      <c r="L310" s="5" t="s">
        <v>367</v>
      </c>
      <c r="M310" s="2" t="s">
        <v>177</v>
      </c>
      <c r="O310" s="2">
        <v>1</v>
      </c>
      <c r="P310" s="2">
        <v>0</v>
      </c>
      <c r="Q310" s="2" t="s">
        <v>344</v>
      </c>
    </row>
    <row r="311" spans="1:17" x14ac:dyDescent="0.25">
      <c r="A311" s="2">
        <v>310</v>
      </c>
      <c r="B311" s="2">
        <f>VLOOKUP(_xlfn.CONCAT(D311,SQL_LINEAGE!F311),SQL_LINEAGE_LABELS!$C$1:$D$994,2,FALSE)</f>
        <v>16</v>
      </c>
      <c r="C311" s="2" t="str">
        <f t="shared" si="15"/>
        <v>Orders_1996_Extract@Days_order_shipment</v>
      </c>
      <c r="D311" s="1" t="s">
        <v>10</v>
      </c>
      <c r="E311" s="1" t="s">
        <v>11</v>
      </c>
      <c r="F311" s="2" t="s">
        <v>41</v>
      </c>
      <c r="G311" s="2" t="s">
        <v>180</v>
      </c>
      <c r="H311" s="2">
        <f>VLOOKUP(_xlfn.CONCAT(J311,SQL_LINEAGE!L311),SQL_LINEAGE_LABELS!$C$1:$D$994,2,FALSE)</f>
        <v>96</v>
      </c>
      <c r="I311" s="2" t="str">
        <f t="shared" si="19"/>
        <v>Orders_1996_Extract.csv@Days_order_shipment</v>
      </c>
      <c r="J311" s="1" t="s">
        <v>437</v>
      </c>
      <c r="K311" s="2" t="s">
        <v>358</v>
      </c>
      <c r="L311" s="5" t="s">
        <v>367</v>
      </c>
      <c r="M311" s="2" t="s">
        <v>180</v>
      </c>
      <c r="O311" s="2">
        <v>1</v>
      </c>
      <c r="P311" s="2">
        <v>0</v>
      </c>
      <c r="Q311" s="2" t="s">
        <v>344</v>
      </c>
    </row>
    <row r="312" spans="1:17" x14ac:dyDescent="0.25">
      <c r="A312" s="2">
        <v>312</v>
      </c>
      <c r="B312" s="2">
        <f>VLOOKUP(_xlfn.CONCAT(D312,SQL_LINEAGE!F312),SQL_LINEAGE_LABELS!$C$1:$D$994,2,FALSE)</f>
        <v>16</v>
      </c>
      <c r="C312" s="2" t="str">
        <f t="shared" si="15"/>
        <v>Orders_1996_Extract@ShippedDate</v>
      </c>
      <c r="D312" s="1" t="s">
        <v>10</v>
      </c>
      <c r="E312" s="1" t="s">
        <v>11</v>
      </c>
      <c r="F312" s="2" t="s">
        <v>41</v>
      </c>
      <c r="G312" s="2" t="s">
        <v>182</v>
      </c>
      <c r="H312" s="2">
        <f>VLOOKUP(_xlfn.CONCAT(J312,SQL_LINEAGE!L312),SQL_LINEAGE_LABELS!$C$1:$D$994,2,FALSE)</f>
        <v>96</v>
      </c>
      <c r="I312" s="2" t="str">
        <f t="shared" si="19"/>
        <v>Orders_1996_Extract.csv@ShippedDate</v>
      </c>
      <c r="J312" s="1" t="s">
        <v>437</v>
      </c>
      <c r="K312" s="2" t="s">
        <v>358</v>
      </c>
      <c r="L312" s="5" t="s">
        <v>367</v>
      </c>
      <c r="M312" s="2" t="s">
        <v>182</v>
      </c>
      <c r="O312" s="2">
        <v>1</v>
      </c>
      <c r="P312" s="2">
        <v>0</v>
      </c>
      <c r="Q312" s="2" t="s">
        <v>344</v>
      </c>
    </row>
    <row r="313" spans="1:17" x14ac:dyDescent="0.25">
      <c r="A313" s="2">
        <v>313</v>
      </c>
      <c r="B313" s="2">
        <f>VLOOKUP(_xlfn.CONCAT(D313,SQL_LINEAGE!F313),SQL_LINEAGE_LABELS!$C$1:$D$994,2,FALSE)</f>
        <v>16</v>
      </c>
      <c r="C313" s="2" t="str">
        <f t="shared" si="15"/>
        <v>Orders_1996_Extract@ShipVia</v>
      </c>
      <c r="D313" s="1" t="s">
        <v>10</v>
      </c>
      <c r="E313" s="1" t="s">
        <v>11</v>
      </c>
      <c r="F313" s="2" t="s">
        <v>41</v>
      </c>
      <c r="G313" s="2" t="s">
        <v>185</v>
      </c>
      <c r="H313" s="2">
        <f>VLOOKUP(_xlfn.CONCAT(J313,SQL_LINEAGE!L313),SQL_LINEAGE_LABELS!$C$1:$D$994,2,FALSE)</f>
        <v>96</v>
      </c>
      <c r="I313" s="2" t="str">
        <f t="shared" si="19"/>
        <v>Orders_1996_Extract.csv@ShipVia</v>
      </c>
      <c r="J313" s="1" t="s">
        <v>437</v>
      </c>
      <c r="K313" s="2" t="s">
        <v>358</v>
      </c>
      <c r="L313" s="5" t="s">
        <v>367</v>
      </c>
      <c r="M313" s="2" t="s">
        <v>185</v>
      </c>
      <c r="O313" s="2">
        <v>1</v>
      </c>
      <c r="P313" s="2">
        <v>0</v>
      </c>
      <c r="Q313" s="2" t="s">
        <v>344</v>
      </c>
    </row>
    <row r="314" spans="1:17" x14ac:dyDescent="0.25">
      <c r="A314" s="2">
        <v>314</v>
      </c>
      <c r="B314" s="2">
        <f>VLOOKUP(_xlfn.CONCAT(D314,SQL_LINEAGE!F314),SQL_LINEAGE_LABELS!$C$1:$D$994,2,FALSE)</f>
        <v>16</v>
      </c>
      <c r="C314" s="2" t="str">
        <f t="shared" si="15"/>
        <v>Orders_1996_Extract@Freight</v>
      </c>
      <c r="D314" s="1" t="s">
        <v>10</v>
      </c>
      <c r="E314" s="1" t="s">
        <v>11</v>
      </c>
      <c r="F314" s="2" t="s">
        <v>41</v>
      </c>
      <c r="G314" s="2" t="s">
        <v>188</v>
      </c>
      <c r="H314" s="2">
        <f>VLOOKUP(_xlfn.CONCAT(J314,SQL_LINEAGE!L314),SQL_LINEAGE_LABELS!$C$1:$D$994,2,FALSE)</f>
        <v>96</v>
      </c>
      <c r="I314" s="2" t="str">
        <f t="shared" si="19"/>
        <v>Orders_1996_Extract.csv@Freight</v>
      </c>
      <c r="J314" s="1" t="s">
        <v>437</v>
      </c>
      <c r="K314" s="2" t="s">
        <v>358</v>
      </c>
      <c r="L314" s="5" t="s">
        <v>367</v>
      </c>
      <c r="M314" s="2" t="s">
        <v>188</v>
      </c>
      <c r="O314" s="2">
        <v>1</v>
      </c>
      <c r="P314" s="2">
        <v>0</v>
      </c>
      <c r="Q314" s="2" t="s">
        <v>344</v>
      </c>
    </row>
    <row r="315" spans="1:17" x14ac:dyDescent="0.25">
      <c r="A315" s="2">
        <v>315</v>
      </c>
      <c r="B315" s="2">
        <f>VLOOKUP(_xlfn.CONCAT(D315,SQL_LINEAGE!F315),SQL_LINEAGE_LABELS!$C$1:$D$994,2,FALSE)</f>
        <v>16</v>
      </c>
      <c r="C315" s="2" t="str">
        <f t="shared" si="15"/>
        <v>Orders_1996_Extract@ShipName</v>
      </c>
      <c r="D315" s="1" t="s">
        <v>10</v>
      </c>
      <c r="E315" s="1" t="s">
        <v>11</v>
      </c>
      <c r="F315" s="2" t="s">
        <v>41</v>
      </c>
      <c r="G315" s="2" t="s">
        <v>191</v>
      </c>
      <c r="H315" s="2">
        <f>VLOOKUP(_xlfn.CONCAT(J315,SQL_LINEAGE!L315),SQL_LINEAGE_LABELS!$C$1:$D$994,2,FALSE)</f>
        <v>96</v>
      </c>
      <c r="I315" s="2" t="str">
        <f t="shared" si="19"/>
        <v>Orders_1996_Extract.csv@ShipName</v>
      </c>
      <c r="J315" s="1" t="s">
        <v>437</v>
      </c>
      <c r="K315" s="2" t="s">
        <v>358</v>
      </c>
      <c r="L315" s="5" t="s">
        <v>367</v>
      </c>
      <c r="M315" s="2" t="s">
        <v>191</v>
      </c>
      <c r="O315" s="2">
        <v>1</v>
      </c>
      <c r="P315" s="2">
        <v>0</v>
      </c>
      <c r="Q315" s="2" t="s">
        <v>344</v>
      </c>
    </row>
    <row r="316" spans="1:17" x14ac:dyDescent="0.25">
      <c r="A316" s="2">
        <v>316</v>
      </c>
      <c r="B316" s="2">
        <f>VLOOKUP(_xlfn.CONCAT(D316,SQL_LINEAGE!F316),SQL_LINEAGE_LABELS!$C$1:$D$994,2,FALSE)</f>
        <v>16</v>
      </c>
      <c r="C316" s="2" t="str">
        <f t="shared" si="15"/>
        <v>Orders_1996_Extract@ShipAddress</v>
      </c>
      <c r="D316" s="1" t="s">
        <v>10</v>
      </c>
      <c r="E316" s="1" t="s">
        <v>11</v>
      </c>
      <c r="F316" s="2" t="s">
        <v>41</v>
      </c>
      <c r="G316" s="2" t="s">
        <v>194</v>
      </c>
      <c r="H316" s="2">
        <f>VLOOKUP(_xlfn.CONCAT(J316,SQL_LINEAGE!L316),SQL_LINEAGE_LABELS!$C$1:$D$994,2,FALSE)</f>
        <v>96</v>
      </c>
      <c r="I316" s="2" t="str">
        <f t="shared" si="19"/>
        <v>Orders_1996_Extract.csv@ShipAddress</v>
      </c>
      <c r="J316" s="1" t="s">
        <v>437</v>
      </c>
      <c r="K316" s="2" t="s">
        <v>358</v>
      </c>
      <c r="L316" s="5" t="s">
        <v>367</v>
      </c>
      <c r="M316" s="2" t="s">
        <v>194</v>
      </c>
      <c r="O316" s="2">
        <v>1</v>
      </c>
      <c r="P316" s="2">
        <v>0</v>
      </c>
      <c r="Q316" s="2" t="s">
        <v>344</v>
      </c>
    </row>
    <row r="317" spans="1:17" x14ac:dyDescent="0.25">
      <c r="A317" s="2">
        <v>317</v>
      </c>
      <c r="B317" s="2">
        <f>VLOOKUP(_xlfn.CONCAT(D317,SQL_LINEAGE!F317),SQL_LINEAGE_LABELS!$C$1:$D$994,2,FALSE)</f>
        <v>16</v>
      </c>
      <c r="C317" s="2" t="str">
        <f t="shared" si="15"/>
        <v>Orders_1996_Extract@ShipCity</v>
      </c>
      <c r="D317" s="1" t="s">
        <v>10</v>
      </c>
      <c r="E317" s="1" t="s">
        <v>11</v>
      </c>
      <c r="F317" s="2" t="s">
        <v>41</v>
      </c>
      <c r="G317" s="2" t="s">
        <v>197</v>
      </c>
      <c r="H317" s="2">
        <f>VLOOKUP(_xlfn.CONCAT(J317,SQL_LINEAGE!L317),SQL_LINEAGE_LABELS!$C$1:$D$994,2,FALSE)</f>
        <v>96</v>
      </c>
      <c r="I317" s="2" t="str">
        <f t="shared" si="19"/>
        <v>Orders_1996_Extract.csv@ShipCity</v>
      </c>
      <c r="J317" s="1" t="s">
        <v>437</v>
      </c>
      <c r="K317" s="2" t="s">
        <v>358</v>
      </c>
      <c r="L317" s="5" t="s">
        <v>367</v>
      </c>
      <c r="M317" s="2" t="s">
        <v>197</v>
      </c>
      <c r="O317" s="2">
        <v>1</v>
      </c>
      <c r="P317" s="2">
        <v>0</v>
      </c>
      <c r="Q317" s="2" t="s">
        <v>344</v>
      </c>
    </row>
    <row r="318" spans="1:17" x14ac:dyDescent="0.25">
      <c r="A318" s="2">
        <v>318</v>
      </c>
      <c r="B318" s="2">
        <f>VLOOKUP(_xlfn.CONCAT(D318,SQL_LINEAGE!F318),SQL_LINEAGE_LABELS!$C$1:$D$994,2,FALSE)</f>
        <v>16</v>
      </c>
      <c r="C318" s="2" t="str">
        <f t="shared" si="15"/>
        <v>Orders_1996_Extract@ShipRegion</v>
      </c>
      <c r="D318" s="1" t="s">
        <v>10</v>
      </c>
      <c r="E318" s="1" t="s">
        <v>11</v>
      </c>
      <c r="F318" s="2" t="s">
        <v>41</v>
      </c>
      <c r="G318" s="2" t="s">
        <v>200</v>
      </c>
      <c r="H318" s="2">
        <f>VLOOKUP(_xlfn.CONCAT(J318,SQL_LINEAGE!L318),SQL_LINEAGE_LABELS!$C$1:$D$994,2,FALSE)</f>
        <v>96</v>
      </c>
      <c r="I318" s="2" t="str">
        <f t="shared" si="19"/>
        <v>Orders_1996_Extract.csv@ShipRegion</v>
      </c>
      <c r="J318" s="1" t="s">
        <v>437</v>
      </c>
      <c r="K318" s="2" t="s">
        <v>358</v>
      </c>
      <c r="L318" s="5" t="s">
        <v>367</v>
      </c>
      <c r="M318" s="2" t="s">
        <v>200</v>
      </c>
      <c r="O318" s="2">
        <v>1</v>
      </c>
      <c r="P318" s="2">
        <v>0</v>
      </c>
      <c r="Q318" s="2" t="s">
        <v>344</v>
      </c>
    </row>
    <row r="319" spans="1:17" x14ac:dyDescent="0.25">
      <c r="A319" s="2">
        <v>319</v>
      </c>
      <c r="B319" s="2">
        <f>VLOOKUP(_xlfn.CONCAT(D319,SQL_LINEAGE!F319),SQL_LINEAGE_LABELS!$C$1:$D$994,2,FALSE)</f>
        <v>16</v>
      </c>
      <c r="C319" s="2" t="str">
        <f t="shared" si="15"/>
        <v>Orders_1996_Extract@ShipPostalCode</v>
      </c>
      <c r="D319" s="1" t="s">
        <v>10</v>
      </c>
      <c r="E319" s="1" t="s">
        <v>11</v>
      </c>
      <c r="F319" s="2" t="s">
        <v>41</v>
      </c>
      <c r="G319" s="2" t="s">
        <v>203</v>
      </c>
      <c r="H319" s="2">
        <f>VLOOKUP(_xlfn.CONCAT(J319,SQL_LINEAGE!L319),SQL_LINEAGE_LABELS!$C$1:$D$994,2,FALSE)</f>
        <v>96</v>
      </c>
      <c r="I319" s="2" t="str">
        <f t="shared" si="19"/>
        <v>Orders_1996_Extract.csv@ShipPostalCode</v>
      </c>
      <c r="J319" s="1" t="s">
        <v>437</v>
      </c>
      <c r="K319" s="2" t="s">
        <v>358</v>
      </c>
      <c r="L319" s="5" t="s">
        <v>367</v>
      </c>
      <c r="M319" s="2" t="s">
        <v>203</v>
      </c>
      <c r="O319" s="2">
        <v>1</v>
      </c>
      <c r="P319" s="2">
        <v>0</v>
      </c>
      <c r="Q319" s="2" t="s">
        <v>344</v>
      </c>
    </row>
    <row r="320" spans="1:17" x14ac:dyDescent="0.25">
      <c r="A320" s="2">
        <v>320</v>
      </c>
      <c r="B320" s="2">
        <f>VLOOKUP(_xlfn.CONCAT(D320,SQL_LINEAGE!F320),SQL_LINEAGE_LABELS!$C$1:$D$994,2,FALSE)</f>
        <v>16</v>
      </c>
      <c r="C320" s="2" t="str">
        <f t="shared" si="15"/>
        <v>Orders_1996_Extract@ShipCountry</v>
      </c>
      <c r="D320" s="1" t="s">
        <v>10</v>
      </c>
      <c r="E320" s="1" t="s">
        <v>11</v>
      </c>
      <c r="F320" s="2" t="s">
        <v>41</v>
      </c>
      <c r="G320" s="2" t="s">
        <v>206</v>
      </c>
      <c r="H320" s="2">
        <f>VLOOKUP(_xlfn.CONCAT(J320,SQL_LINEAGE!L320),SQL_LINEAGE_LABELS!$C$1:$D$994,2,FALSE)</f>
        <v>96</v>
      </c>
      <c r="I320" s="2" t="str">
        <f t="shared" si="19"/>
        <v>Orders_1996_Extract.csv@ShipCountry</v>
      </c>
      <c r="J320" s="1" t="s">
        <v>437</v>
      </c>
      <c r="K320" s="2" t="s">
        <v>358</v>
      </c>
      <c r="L320" s="5" t="s">
        <v>367</v>
      </c>
      <c r="M320" s="2" t="s">
        <v>206</v>
      </c>
      <c r="O320" s="2">
        <v>1</v>
      </c>
      <c r="P320" s="2">
        <v>0</v>
      </c>
      <c r="Q320" s="2" t="s">
        <v>344</v>
      </c>
    </row>
    <row r="321" spans="1:17" x14ac:dyDescent="0.25">
      <c r="A321" s="2">
        <v>321</v>
      </c>
      <c r="B321" s="2">
        <f>VLOOKUP(_xlfn.CONCAT(D321,SQL_LINEAGE!F321),SQL_LINEAGE_LABELS!$C$1:$D$994,2,FALSE)</f>
        <v>16</v>
      </c>
      <c r="C321" s="2" t="str">
        <f t="shared" si="15"/>
        <v>Orders_1996_Extract@ShipAddressConcat</v>
      </c>
      <c r="D321" s="1" t="s">
        <v>10</v>
      </c>
      <c r="E321" s="1" t="s">
        <v>11</v>
      </c>
      <c r="F321" s="2" t="s">
        <v>41</v>
      </c>
      <c r="G321" s="2" t="s">
        <v>209</v>
      </c>
      <c r="H321" s="2">
        <f>VLOOKUP(_xlfn.CONCAT(J321,SQL_LINEAGE!L321),SQL_LINEAGE_LABELS!$C$1:$D$994,2,FALSE)</f>
        <v>96</v>
      </c>
      <c r="I321" s="2" t="str">
        <f t="shared" si="19"/>
        <v>Orders_1996_Extract.csv@ShipAddressConcat</v>
      </c>
      <c r="J321" s="1" t="s">
        <v>437</v>
      </c>
      <c r="K321" s="2" t="s">
        <v>358</v>
      </c>
      <c r="L321" s="5" t="s">
        <v>367</v>
      </c>
      <c r="M321" s="2" t="s">
        <v>209</v>
      </c>
      <c r="O321" s="2">
        <v>1</v>
      </c>
      <c r="P321" s="2">
        <v>0</v>
      </c>
      <c r="Q321" s="2" t="s">
        <v>344</v>
      </c>
    </row>
    <row r="322" spans="1:17" x14ac:dyDescent="0.25">
      <c r="A322" s="2">
        <v>326</v>
      </c>
      <c r="B322" s="2">
        <f>VLOOKUP(_xlfn.CONCAT(D322,SQL_LINEAGE!F322),SQL_LINEAGE_LABELS!$C$1:$D$994,2,FALSE)</f>
        <v>19</v>
      </c>
      <c r="C322" s="2" t="str">
        <f t="shared" si="15"/>
        <v>Orders_Extract@OrderID</v>
      </c>
      <c r="D322" s="1" t="s">
        <v>10</v>
      </c>
      <c r="E322" s="1" t="s">
        <v>11</v>
      </c>
      <c r="F322" s="2" t="s">
        <v>44</v>
      </c>
      <c r="G322" s="2" t="s">
        <v>165</v>
      </c>
      <c r="H322" s="2">
        <f>VLOOKUP(_xlfn.CONCAT(J322,SQL_LINEAGE!L322),SQL_LINEAGE_LABELS!$C$1:$D$994,2,FALSE)</f>
        <v>99</v>
      </c>
      <c r="I322" s="2" t="str">
        <f t="shared" ref="I322:I372" si="20">L322&amp;"@"&amp;M322</f>
        <v>Orders_Extract.csv@OrderID</v>
      </c>
      <c r="J322" s="1" t="s">
        <v>437</v>
      </c>
      <c r="K322" s="2" t="s">
        <v>358</v>
      </c>
      <c r="L322" s="2" t="s">
        <v>370</v>
      </c>
      <c r="M322" s="2" t="s">
        <v>165</v>
      </c>
      <c r="O322" s="2">
        <v>1</v>
      </c>
      <c r="P322" s="2">
        <v>0</v>
      </c>
      <c r="Q322" s="2" t="s">
        <v>344</v>
      </c>
    </row>
    <row r="323" spans="1:17" x14ac:dyDescent="0.25">
      <c r="A323" s="2">
        <v>327</v>
      </c>
      <c r="B323" s="2">
        <f>VLOOKUP(_xlfn.CONCAT(D323,SQL_LINEAGE!F323),SQL_LINEAGE_LABELS!$C$1:$D$994,2,FALSE)</f>
        <v>19</v>
      </c>
      <c r="C323" s="2" t="str">
        <f t="shared" si="15"/>
        <v>Orders_Extract@CustomerID</v>
      </c>
      <c r="D323" s="1" t="s">
        <v>10</v>
      </c>
      <c r="E323" s="1" t="s">
        <v>11</v>
      </c>
      <c r="F323" s="2" t="s">
        <v>44</v>
      </c>
      <c r="G323" s="2" t="s">
        <v>61</v>
      </c>
      <c r="H323" s="2">
        <f>VLOOKUP(_xlfn.CONCAT(J323,SQL_LINEAGE!L323),SQL_LINEAGE_LABELS!$C$1:$D$994,2,FALSE)</f>
        <v>99</v>
      </c>
      <c r="I323" s="2" t="str">
        <f t="shared" si="20"/>
        <v>Orders_Extract.csv@CustomerID</v>
      </c>
      <c r="J323" s="1" t="s">
        <v>437</v>
      </c>
      <c r="K323" s="2" t="s">
        <v>358</v>
      </c>
      <c r="L323" s="2" t="s">
        <v>370</v>
      </c>
      <c r="M323" s="2" t="s">
        <v>61</v>
      </c>
      <c r="O323" s="2">
        <v>1</v>
      </c>
      <c r="P323" s="2">
        <v>0</v>
      </c>
      <c r="Q323" s="2" t="s">
        <v>344</v>
      </c>
    </row>
    <row r="324" spans="1:17" x14ac:dyDescent="0.25">
      <c r="A324" s="2">
        <v>328</v>
      </c>
      <c r="B324" s="2">
        <f>VLOOKUP(_xlfn.CONCAT(D324,SQL_LINEAGE!F324),SQL_LINEAGE_LABELS!$C$1:$D$994,2,FALSE)</f>
        <v>19</v>
      </c>
      <c r="C324" s="2" t="str">
        <f t="shared" si="15"/>
        <v>Orders_Extract@EmployeeID</v>
      </c>
      <c r="D324" s="1" t="s">
        <v>10</v>
      </c>
      <c r="E324" s="1" t="s">
        <v>11</v>
      </c>
      <c r="F324" s="2" t="s">
        <v>44</v>
      </c>
      <c r="G324" s="2" t="s">
        <v>93</v>
      </c>
      <c r="H324" s="2">
        <f>VLOOKUP(_xlfn.CONCAT(J324,SQL_LINEAGE!L324),SQL_LINEAGE_LABELS!$C$1:$D$994,2,FALSE)</f>
        <v>99</v>
      </c>
      <c r="I324" s="2" t="str">
        <f t="shared" si="20"/>
        <v>Orders_Extract.csv@EmployeeID</v>
      </c>
      <c r="J324" s="1" t="s">
        <v>437</v>
      </c>
      <c r="K324" s="2" t="s">
        <v>358</v>
      </c>
      <c r="L324" s="2" t="s">
        <v>370</v>
      </c>
      <c r="M324" s="2" t="s">
        <v>93</v>
      </c>
      <c r="O324" s="2">
        <v>1</v>
      </c>
      <c r="P324" s="2">
        <v>0</v>
      </c>
      <c r="Q324" s="2" t="s">
        <v>344</v>
      </c>
    </row>
    <row r="325" spans="1:17" x14ac:dyDescent="0.25">
      <c r="A325" s="2">
        <v>329</v>
      </c>
      <c r="B325" s="2">
        <f>VLOOKUP(_xlfn.CONCAT(D325,SQL_LINEAGE!F325),SQL_LINEAGE_LABELS!$C$1:$D$994,2,FALSE)</f>
        <v>19</v>
      </c>
      <c r="C325" s="2" t="str">
        <f t="shared" ref="C325:C373" si="21">F325&amp;"@"&amp;G325</f>
        <v>Orders_Extract@OrderDate</v>
      </c>
      <c r="D325" s="1" t="s">
        <v>10</v>
      </c>
      <c r="E325" s="1" t="s">
        <v>11</v>
      </c>
      <c r="F325" s="2" t="s">
        <v>44</v>
      </c>
      <c r="G325" s="2" t="s">
        <v>172</v>
      </c>
      <c r="H325" s="2">
        <f>VLOOKUP(_xlfn.CONCAT(J325,SQL_LINEAGE!L325),SQL_LINEAGE_LABELS!$C$1:$D$994,2,FALSE)</f>
        <v>99</v>
      </c>
      <c r="I325" s="2" t="str">
        <f t="shared" si="20"/>
        <v>Orders_Extract.csv@OrderDate</v>
      </c>
      <c r="J325" s="1" t="s">
        <v>437</v>
      </c>
      <c r="K325" s="2" t="s">
        <v>358</v>
      </c>
      <c r="L325" s="2" t="s">
        <v>370</v>
      </c>
      <c r="M325" s="2" t="s">
        <v>172</v>
      </c>
      <c r="O325" s="2">
        <v>1</v>
      </c>
      <c r="P325" s="2">
        <v>0</v>
      </c>
      <c r="Q325" s="2" t="s">
        <v>344</v>
      </c>
    </row>
    <row r="326" spans="1:17" x14ac:dyDescent="0.25">
      <c r="A326" s="2">
        <v>330</v>
      </c>
      <c r="B326" s="2">
        <f>VLOOKUP(_xlfn.CONCAT(D326,SQL_LINEAGE!F326),SQL_LINEAGE_LABELS!$C$1:$D$994,2,FALSE)</f>
        <v>19</v>
      </c>
      <c r="C326" s="2" t="str">
        <f t="shared" si="21"/>
        <v>Orders_Extract@OrderDate_Month</v>
      </c>
      <c r="D326" s="1" t="s">
        <v>10</v>
      </c>
      <c r="E326" s="1" t="s">
        <v>11</v>
      </c>
      <c r="F326" s="2" t="s">
        <v>44</v>
      </c>
      <c r="G326" s="2" t="s">
        <v>175</v>
      </c>
      <c r="H326" s="2">
        <f>VLOOKUP(_xlfn.CONCAT(J326,SQL_LINEAGE!L326),SQL_LINEAGE_LABELS!$C$1:$D$994,2,FALSE)</f>
        <v>99</v>
      </c>
      <c r="I326" s="2" t="str">
        <f t="shared" si="20"/>
        <v>Orders_Extract.csv@OrderDate_Month</v>
      </c>
      <c r="J326" s="1" t="s">
        <v>437</v>
      </c>
      <c r="K326" s="2" t="s">
        <v>358</v>
      </c>
      <c r="L326" s="2" t="s">
        <v>370</v>
      </c>
      <c r="M326" s="2" t="s">
        <v>175</v>
      </c>
      <c r="O326" s="2">
        <v>1</v>
      </c>
      <c r="P326" s="2">
        <v>0</v>
      </c>
      <c r="Q326" s="2" t="s">
        <v>344</v>
      </c>
    </row>
    <row r="327" spans="1:17" x14ac:dyDescent="0.25">
      <c r="A327" s="2">
        <v>331</v>
      </c>
      <c r="B327" s="2">
        <f>VLOOKUP(_xlfn.CONCAT(D327,SQL_LINEAGE!F327),SQL_LINEAGE_LABELS!$C$1:$D$994,2,FALSE)</f>
        <v>19</v>
      </c>
      <c r="C327" s="2" t="str">
        <f t="shared" si="21"/>
        <v>Orders_Extract@RequiredDate</v>
      </c>
      <c r="D327" s="1" t="s">
        <v>10</v>
      </c>
      <c r="E327" s="1" t="s">
        <v>11</v>
      </c>
      <c r="F327" s="2" t="s">
        <v>44</v>
      </c>
      <c r="G327" s="2" t="s">
        <v>177</v>
      </c>
      <c r="H327" s="2">
        <f>VLOOKUP(_xlfn.CONCAT(J327,SQL_LINEAGE!L327),SQL_LINEAGE_LABELS!$C$1:$D$994,2,FALSE)</f>
        <v>99</v>
      </c>
      <c r="I327" s="2" t="str">
        <f t="shared" si="20"/>
        <v>Orders_Extract.csv@RequiredDate</v>
      </c>
      <c r="J327" s="1" t="s">
        <v>437</v>
      </c>
      <c r="K327" s="2" t="s">
        <v>358</v>
      </c>
      <c r="L327" s="2" t="s">
        <v>370</v>
      </c>
      <c r="M327" s="2" t="s">
        <v>177</v>
      </c>
      <c r="O327" s="2">
        <v>1</v>
      </c>
      <c r="P327" s="2">
        <v>0</v>
      </c>
      <c r="Q327" s="2" t="s">
        <v>344</v>
      </c>
    </row>
    <row r="328" spans="1:17" x14ac:dyDescent="0.25">
      <c r="A328" s="2">
        <v>332</v>
      </c>
      <c r="B328" s="2">
        <f>VLOOKUP(_xlfn.CONCAT(D328,SQL_LINEAGE!F328),SQL_LINEAGE_LABELS!$C$1:$D$994,2,FALSE)</f>
        <v>19</v>
      </c>
      <c r="C328" s="2" t="str">
        <f t="shared" si="21"/>
        <v>Orders_Extract@Days_order_shipment</v>
      </c>
      <c r="D328" s="1" t="s">
        <v>10</v>
      </c>
      <c r="E328" s="1" t="s">
        <v>11</v>
      </c>
      <c r="F328" s="2" t="s">
        <v>44</v>
      </c>
      <c r="G328" s="2" t="s">
        <v>180</v>
      </c>
      <c r="H328" s="2">
        <f>VLOOKUP(_xlfn.CONCAT(J328,SQL_LINEAGE!L328),SQL_LINEAGE_LABELS!$C$1:$D$994,2,FALSE)</f>
        <v>99</v>
      </c>
      <c r="I328" s="2" t="str">
        <f t="shared" si="20"/>
        <v>Orders_Extract.csv@Days_order_shipment</v>
      </c>
      <c r="J328" s="1" t="s">
        <v>437</v>
      </c>
      <c r="K328" s="2" t="s">
        <v>358</v>
      </c>
      <c r="L328" s="2" t="s">
        <v>370</v>
      </c>
      <c r="M328" s="2" t="s">
        <v>180</v>
      </c>
      <c r="O328" s="2">
        <v>1</v>
      </c>
      <c r="P328" s="2">
        <v>0</v>
      </c>
      <c r="Q328" s="2" t="s">
        <v>344</v>
      </c>
    </row>
    <row r="329" spans="1:17" x14ac:dyDescent="0.25">
      <c r="A329" s="2">
        <v>334</v>
      </c>
      <c r="B329" s="2">
        <f>VLOOKUP(_xlfn.CONCAT(D329,SQL_LINEAGE!F329),SQL_LINEAGE_LABELS!$C$1:$D$994,2,FALSE)</f>
        <v>19</v>
      </c>
      <c r="C329" s="2" t="str">
        <f t="shared" si="21"/>
        <v>Orders_Extract@ShippedDate</v>
      </c>
      <c r="D329" s="1" t="s">
        <v>10</v>
      </c>
      <c r="E329" s="1" t="s">
        <v>11</v>
      </c>
      <c r="F329" s="2" t="s">
        <v>44</v>
      </c>
      <c r="G329" s="2" t="s">
        <v>182</v>
      </c>
      <c r="H329" s="2">
        <f>VLOOKUP(_xlfn.CONCAT(J329,SQL_LINEAGE!L329),SQL_LINEAGE_LABELS!$C$1:$D$994,2,FALSE)</f>
        <v>99</v>
      </c>
      <c r="I329" s="2" t="str">
        <f t="shared" si="20"/>
        <v>Orders_Extract.csv@ShippedDate</v>
      </c>
      <c r="J329" s="1" t="s">
        <v>437</v>
      </c>
      <c r="K329" s="2" t="s">
        <v>358</v>
      </c>
      <c r="L329" s="2" t="s">
        <v>370</v>
      </c>
      <c r="M329" s="2" t="s">
        <v>182</v>
      </c>
      <c r="O329" s="2">
        <v>1</v>
      </c>
      <c r="P329" s="2">
        <v>0</v>
      </c>
      <c r="Q329" s="2" t="s">
        <v>344</v>
      </c>
    </row>
    <row r="330" spans="1:17" x14ac:dyDescent="0.25">
      <c r="A330" s="2">
        <v>335</v>
      </c>
      <c r="B330" s="2">
        <f>VLOOKUP(_xlfn.CONCAT(D330,SQL_LINEAGE!F330),SQL_LINEAGE_LABELS!$C$1:$D$994,2,FALSE)</f>
        <v>19</v>
      </c>
      <c r="C330" s="2" t="str">
        <f t="shared" si="21"/>
        <v>Orders_Extract@ShipVia</v>
      </c>
      <c r="D330" s="1" t="s">
        <v>10</v>
      </c>
      <c r="E330" s="1" t="s">
        <v>11</v>
      </c>
      <c r="F330" s="2" t="s">
        <v>44</v>
      </c>
      <c r="G330" s="2" t="s">
        <v>185</v>
      </c>
      <c r="H330" s="2">
        <f>VLOOKUP(_xlfn.CONCAT(J330,SQL_LINEAGE!L330),SQL_LINEAGE_LABELS!$C$1:$D$994,2,FALSE)</f>
        <v>99</v>
      </c>
      <c r="I330" s="2" t="str">
        <f t="shared" si="20"/>
        <v>Orders_Extract.csv@ShipVia</v>
      </c>
      <c r="J330" s="1" t="s">
        <v>437</v>
      </c>
      <c r="K330" s="2" t="s">
        <v>358</v>
      </c>
      <c r="L330" s="2" t="s">
        <v>370</v>
      </c>
      <c r="M330" s="2" t="s">
        <v>185</v>
      </c>
      <c r="O330" s="2">
        <v>1</v>
      </c>
      <c r="P330" s="2">
        <v>0</v>
      </c>
      <c r="Q330" s="2" t="s">
        <v>344</v>
      </c>
    </row>
    <row r="331" spans="1:17" x14ac:dyDescent="0.25">
      <c r="A331" s="2">
        <v>336</v>
      </c>
      <c r="B331" s="2">
        <f>VLOOKUP(_xlfn.CONCAT(D331,SQL_LINEAGE!F331),SQL_LINEAGE_LABELS!$C$1:$D$994,2,FALSE)</f>
        <v>19</v>
      </c>
      <c r="C331" s="2" t="str">
        <f t="shared" si="21"/>
        <v>Orders_Extract@Freight</v>
      </c>
      <c r="D331" s="1" t="s">
        <v>10</v>
      </c>
      <c r="E331" s="1" t="s">
        <v>11</v>
      </c>
      <c r="F331" s="2" t="s">
        <v>44</v>
      </c>
      <c r="G331" s="2" t="s">
        <v>188</v>
      </c>
      <c r="H331" s="2">
        <f>VLOOKUP(_xlfn.CONCAT(J331,SQL_LINEAGE!L331),SQL_LINEAGE_LABELS!$C$1:$D$994,2,FALSE)</f>
        <v>99</v>
      </c>
      <c r="I331" s="2" t="str">
        <f t="shared" si="20"/>
        <v>Orders_Extract.csv@Freight</v>
      </c>
      <c r="J331" s="1" t="s">
        <v>437</v>
      </c>
      <c r="K331" s="2" t="s">
        <v>358</v>
      </c>
      <c r="L331" s="2" t="s">
        <v>370</v>
      </c>
      <c r="M331" s="2" t="s">
        <v>188</v>
      </c>
      <c r="O331" s="2">
        <v>1</v>
      </c>
      <c r="P331" s="2">
        <v>0</v>
      </c>
      <c r="Q331" s="2" t="s">
        <v>344</v>
      </c>
    </row>
    <row r="332" spans="1:17" x14ac:dyDescent="0.25">
      <c r="A332" s="2">
        <v>337</v>
      </c>
      <c r="B332" s="2">
        <f>VLOOKUP(_xlfn.CONCAT(D332,SQL_LINEAGE!F332),SQL_LINEAGE_LABELS!$C$1:$D$994,2,FALSE)</f>
        <v>19</v>
      </c>
      <c r="C332" s="2" t="str">
        <f t="shared" si="21"/>
        <v>Orders_Extract@ShipName</v>
      </c>
      <c r="D332" s="1" t="s">
        <v>10</v>
      </c>
      <c r="E332" s="1" t="s">
        <v>11</v>
      </c>
      <c r="F332" s="2" t="s">
        <v>44</v>
      </c>
      <c r="G332" s="2" t="s">
        <v>191</v>
      </c>
      <c r="H332" s="2">
        <f>VLOOKUP(_xlfn.CONCAT(J332,SQL_LINEAGE!L332),SQL_LINEAGE_LABELS!$C$1:$D$994,2,FALSE)</f>
        <v>99</v>
      </c>
      <c r="I332" s="2" t="str">
        <f t="shared" si="20"/>
        <v>Orders_Extract.csv@ShipName</v>
      </c>
      <c r="J332" s="1" t="s">
        <v>437</v>
      </c>
      <c r="K332" s="2" t="s">
        <v>358</v>
      </c>
      <c r="L332" s="2" t="s">
        <v>370</v>
      </c>
      <c r="M332" s="2" t="s">
        <v>191</v>
      </c>
      <c r="O332" s="2">
        <v>1</v>
      </c>
      <c r="P332" s="2">
        <v>0</v>
      </c>
      <c r="Q332" s="2" t="s">
        <v>344</v>
      </c>
    </row>
    <row r="333" spans="1:17" x14ac:dyDescent="0.25">
      <c r="A333" s="2">
        <v>338</v>
      </c>
      <c r="B333" s="2">
        <f>VLOOKUP(_xlfn.CONCAT(D333,SQL_LINEAGE!F333),SQL_LINEAGE_LABELS!$C$1:$D$994,2,FALSE)</f>
        <v>19</v>
      </c>
      <c r="C333" s="2" t="str">
        <f t="shared" si="21"/>
        <v>Orders_Extract@ShipAddress</v>
      </c>
      <c r="D333" s="1" t="s">
        <v>10</v>
      </c>
      <c r="E333" s="1" t="s">
        <v>11</v>
      </c>
      <c r="F333" s="2" t="s">
        <v>44</v>
      </c>
      <c r="G333" s="2" t="s">
        <v>194</v>
      </c>
      <c r="H333" s="2">
        <f>VLOOKUP(_xlfn.CONCAT(J333,SQL_LINEAGE!L333),SQL_LINEAGE_LABELS!$C$1:$D$994,2,FALSE)</f>
        <v>99</v>
      </c>
      <c r="I333" s="2" t="str">
        <f t="shared" si="20"/>
        <v>Orders_Extract.csv@ShipAddress</v>
      </c>
      <c r="J333" s="1" t="s">
        <v>437</v>
      </c>
      <c r="K333" s="2" t="s">
        <v>358</v>
      </c>
      <c r="L333" s="2" t="s">
        <v>370</v>
      </c>
      <c r="M333" s="2" t="s">
        <v>194</v>
      </c>
      <c r="O333" s="2">
        <v>1</v>
      </c>
      <c r="P333" s="2">
        <v>0</v>
      </c>
      <c r="Q333" s="2" t="s">
        <v>344</v>
      </c>
    </row>
    <row r="334" spans="1:17" x14ac:dyDescent="0.25">
      <c r="A334" s="2">
        <v>339</v>
      </c>
      <c r="B334" s="2">
        <f>VLOOKUP(_xlfn.CONCAT(D334,SQL_LINEAGE!F334),SQL_LINEAGE_LABELS!$C$1:$D$994,2,FALSE)</f>
        <v>19</v>
      </c>
      <c r="C334" s="2" t="str">
        <f t="shared" si="21"/>
        <v>Orders_Extract@ShipCity</v>
      </c>
      <c r="D334" s="1" t="s">
        <v>10</v>
      </c>
      <c r="E334" s="1" t="s">
        <v>11</v>
      </c>
      <c r="F334" s="2" t="s">
        <v>44</v>
      </c>
      <c r="G334" s="2" t="s">
        <v>197</v>
      </c>
      <c r="H334" s="2">
        <f>VLOOKUP(_xlfn.CONCAT(J334,SQL_LINEAGE!L334),SQL_LINEAGE_LABELS!$C$1:$D$994,2,FALSE)</f>
        <v>99</v>
      </c>
      <c r="I334" s="2" t="str">
        <f t="shared" si="20"/>
        <v>Orders_Extract.csv@ShipCity</v>
      </c>
      <c r="J334" s="1" t="s">
        <v>437</v>
      </c>
      <c r="K334" s="2" t="s">
        <v>358</v>
      </c>
      <c r="L334" s="2" t="s">
        <v>370</v>
      </c>
      <c r="M334" s="2" t="s">
        <v>197</v>
      </c>
      <c r="O334" s="2">
        <v>1</v>
      </c>
      <c r="P334" s="2">
        <v>0</v>
      </c>
      <c r="Q334" s="2" t="s">
        <v>344</v>
      </c>
    </row>
    <row r="335" spans="1:17" x14ac:dyDescent="0.25">
      <c r="A335" s="2">
        <v>340</v>
      </c>
      <c r="B335" s="2">
        <f>VLOOKUP(_xlfn.CONCAT(D335,SQL_LINEAGE!F335),SQL_LINEAGE_LABELS!$C$1:$D$994,2,FALSE)</f>
        <v>19</v>
      </c>
      <c r="C335" s="2" t="str">
        <f t="shared" si="21"/>
        <v>Orders_Extract@ShipRegion</v>
      </c>
      <c r="D335" s="1" t="s">
        <v>10</v>
      </c>
      <c r="E335" s="1" t="s">
        <v>11</v>
      </c>
      <c r="F335" s="2" t="s">
        <v>44</v>
      </c>
      <c r="G335" s="2" t="s">
        <v>200</v>
      </c>
      <c r="H335" s="2">
        <f>VLOOKUP(_xlfn.CONCAT(J335,SQL_LINEAGE!L335),SQL_LINEAGE_LABELS!$C$1:$D$994,2,FALSE)</f>
        <v>99</v>
      </c>
      <c r="I335" s="2" t="str">
        <f t="shared" si="20"/>
        <v>Orders_Extract.csv@ShipRegion</v>
      </c>
      <c r="J335" s="1" t="s">
        <v>437</v>
      </c>
      <c r="K335" s="2" t="s">
        <v>358</v>
      </c>
      <c r="L335" s="2" t="s">
        <v>370</v>
      </c>
      <c r="M335" s="2" t="s">
        <v>200</v>
      </c>
      <c r="O335" s="2">
        <v>1</v>
      </c>
      <c r="P335" s="2">
        <v>0</v>
      </c>
      <c r="Q335" s="2" t="s">
        <v>344</v>
      </c>
    </row>
    <row r="336" spans="1:17" x14ac:dyDescent="0.25">
      <c r="A336" s="2">
        <v>341</v>
      </c>
      <c r="B336" s="2">
        <f>VLOOKUP(_xlfn.CONCAT(D336,SQL_LINEAGE!F336),SQL_LINEAGE_LABELS!$C$1:$D$994,2,FALSE)</f>
        <v>19</v>
      </c>
      <c r="C336" s="2" t="str">
        <f t="shared" si="21"/>
        <v>Orders_Extract@ShipPostalCode</v>
      </c>
      <c r="D336" s="1" t="s">
        <v>10</v>
      </c>
      <c r="E336" s="1" t="s">
        <v>11</v>
      </c>
      <c r="F336" s="2" t="s">
        <v>44</v>
      </c>
      <c r="G336" s="2" t="s">
        <v>203</v>
      </c>
      <c r="H336" s="2">
        <f>VLOOKUP(_xlfn.CONCAT(J336,SQL_LINEAGE!L336),SQL_LINEAGE_LABELS!$C$1:$D$994,2,FALSE)</f>
        <v>99</v>
      </c>
      <c r="I336" s="2" t="str">
        <f t="shared" si="20"/>
        <v>Orders_Extract.csv@ShipPostalCode</v>
      </c>
      <c r="J336" s="1" t="s">
        <v>437</v>
      </c>
      <c r="K336" s="2" t="s">
        <v>358</v>
      </c>
      <c r="L336" s="2" t="s">
        <v>370</v>
      </c>
      <c r="M336" s="2" t="s">
        <v>203</v>
      </c>
      <c r="O336" s="2">
        <v>1</v>
      </c>
      <c r="P336" s="2">
        <v>0</v>
      </c>
      <c r="Q336" s="2" t="s">
        <v>344</v>
      </c>
    </row>
    <row r="337" spans="1:17" x14ac:dyDescent="0.25">
      <c r="A337" s="2">
        <v>342</v>
      </c>
      <c r="B337" s="2">
        <f>VLOOKUP(_xlfn.CONCAT(D337,SQL_LINEAGE!F337),SQL_LINEAGE_LABELS!$C$1:$D$994,2,FALSE)</f>
        <v>19</v>
      </c>
      <c r="C337" s="2" t="str">
        <f t="shared" si="21"/>
        <v>Orders_Extract@ShipCountry</v>
      </c>
      <c r="D337" s="1" t="s">
        <v>10</v>
      </c>
      <c r="E337" s="1" t="s">
        <v>11</v>
      </c>
      <c r="F337" s="2" t="s">
        <v>44</v>
      </c>
      <c r="G337" s="2" t="s">
        <v>206</v>
      </c>
      <c r="H337" s="2">
        <f>VLOOKUP(_xlfn.CONCAT(J337,SQL_LINEAGE!L337),SQL_LINEAGE_LABELS!$C$1:$D$994,2,FALSE)</f>
        <v>99</v>
      </c>
      <c r="I337" s="2" t="str">
        <f t="shared" si="20"/>
        <v>Orders_Extract.csv@ShipCountry</v>
      </c>
      <c r="J337" s="1" t="s">
        <v>437</v>
      </c>
      <c r="K337" s="2" t="s">
        <v>358</v>
      </c>
      <c r="L337" s="2" t="s">
        <v>370</v>
      </c>
      <c r="M337" s="2" t="s">
        <v>206</v>
      </c>
      <c r="O337" s="2">
        <v>1</v>
      </c>
      <c r="P337" s="2">
        <v>0</v>
      </c>
      <c r="Q337" s="2" t="s">
        <v>344</v>
      </c>
    </row>
    <row r="338" spans="1:17" x14ac:dyDescent="0.25">
      <c r="A338" s="2">
        <v>343</v>
      </c>
      <c r="B338" s="2">
        <f>VLOOKUP(_xlfn.CONCAT(D338,SQL_LINEAGE!F338),SQL_LINEAGE_LABELS!$C$1:$D$994,2,FALSE)</f>
        <v>19</v>
      </c>
      <c r="C338" s="2" t="str">
        <f t="shared" si="21"/>
        <v>Orders_Extract@ShipAddressConcat</v>
      </c>
      <c r="D338" s="1" t="s">
        <v>10</v>
      </c>
      <c r="E338" s="1" t="s">
        <v>11</v>
      </c>
      <c r="F338" s="2" t="s">
        <v>44</v>
      </c>
      <c r="G338" s="2" t="s">
        <v>209</v>
      </c>
      <c r="H338" s="2">
        <f>VLOOKUP(_xlfn.CONCAT(J338,SQL_LINEAGE!L338),SQL_LINEAGE_LABELS!$C$1:$D$994,2,FALSE)</f>
        <v>99</v>
      </c>
      <c r="I338" s="2" t="str">
        <f t="shared" si="20"/>
        <v>Orders_Extract.csv@ShipAddressConcat</v>
      </c>
      <c r="J338" s="1" t="s">
        <v>437</v>
      </c>
      <c r="K338" s="2" t="s">
        <v>358</v>
      </c>
      <c r="L338" s="2" t="s">
        <v>370</v>
      </c>
      <c r="M338" s="2" t="s">
        <v>209</v>
      </c>
      <c r="O338" s="2">
        <v>1</v>
      </c>
      <c r="P338" s="2">
        <v>0</v>
      </c>
      <c r="Q338" s="2" t="s">
        <v>344</v>
      </c>
    </row>
    <row r="339" spans="1:17" x14ac:dyDescent="0.25">
      <c r="A339" s="2">
        <v>348</v>
      </c>
      <c r="B339" s="2">
        <f>VLOOKUP(_xlfn.CONCAT(D339,SQL_LINEAGE!F339),SQL_LINEAGE_LABELS!$C$1:$D$994,2,FALSE)</f>
        <v>17</v>
      </c>
      <c r="C339" s="2" t="str">
        <f t="shared" si="21"/>
        <v>Orders_1997_Extract@OrderID</v>
      </c>
      <c r="D339" s="1" t="s">
        <v>10</v>
      </c>
      <c r="E339" s="1" t="s">
        <v>11</v>
      </c>
      <c r="F339" s="2" t="s">
        <v>42</v>
      </c>
      <c r="G339" s="2" t="s">
        <v>165</v>
      </c>
      <c r="H339" s="2">
        <f>VLOOKUP(_xlfn.CONCAT(J339,SQL_LINEAGE!L339),SQL_LINEAGE_LABELS!$C$1:$D$994,2,FALSE)</f>
        <v>97</v>
      </c>
      <c r="I339" s="2" t="str">
        <f t="shared" si="20"/>
        <v>Orders_1997_Extract.csv@OrderID</v>
      </c>
      <c r="J339" s="1" t="s">
        <v>437</v>
      </c>
      <c r="K339" s="2" t="s">
        <v>358</v>
      </c>
      <c r="L339" s="2" t="s">
        <v>368</v>
      </c>
      <c r="M339" s="2" t="s">
        <v>165</v>
      </c>
      <c r="O339" s="2">
        <v>1</v>
      </c>
      <c r="P339" s="2">
        <v>0</v>
      </c>
      <c r="Q339" s="2" t="s">
        <v>344</v>
      </c>
    </row>
    <row r="340" spans="1:17" x14ac:dyDescent="0.25">
      <c r="A340" s="2">
        <v>349</v>
      </c>
      <c r="B340" s="2">
        <f>VLOOKUP(_xlfn.CONCAT(D340,SQL_LINEAGE!F340),SQL_LINEAGE_LABELS!$C$1:$D$994,2,FALSE)</f>
        <v>17</v>
      </c>
      <c r="C340" s="2" t="str">
        <f t="shared" si="21"/>
        <v>Orders_1997_Extract@CustomerID</v>
      </c>
      <c r="D340" s="1" t="s">
        <v>10</v>
      </c>
      <c r="E340" s="1" t="s">
        <v>11</v>
      </c>
      <c r="F340" s="2" t="s">
        <v>42</v>
      </c>
      <c r="G340" s="2" t="s">
        <v>61</v>
      </c>
      <c r="H340" s="2">
        <f>VLOOKUP(_xlfn.CONCAT(J340,SQL_LINEAGE!L340),SQL_LINEAGE_LABELS!$C$1:$D$994,2,FALSE)</f>
        <v>97</v>
      </c>
      <c r="I340" s="2" t="str">
        <f t="shared" si="20"/>
        <v>Orders_1997_Extract.csv@CustomerID</v>
      </c>
      <c r="J340" s="1" t="s">
        <v>437</v>
      </c>
      <c r="K340" s="2" t="s">
        <v>358</v>
      </c>
      <c r="L340" s="2" t="s">
        <v>368</v>
      </c>
      <c r="M340" s="2" t="s">
        <v>61</v>
      </c>
      <c r="O340" s="2">
        <v>1</v>
      </c>
      <c r="P340" s="2">
        <v>0</v>
      </c>
      <c r="Q340" s="2" t="s">
        <v>344</v>
      </c>
    </row>
    <row r="341" spans="1:17" x14ac:dyDescent="0.25">
      <c r="A341" s="2">
        <v>350</v>
      </c>
      <c r="B341" s="2">
        <f>VLOOKUP(_xlfn.CONCAT(D341,SQL_LINEAGE!F341),SQL_LINEAGE_LABELS!$C$1:$D$994,2,FALSE)</f>
        <v>17</v>
      </c>
      <c r="C341" s="2" t="str">
        <f t="shared" si="21"/>
        <v>Orders_1997_Extract@EmployeeID</v>
      </c>
      <c r="D341" s="1" t="s">
        <v>10</v>
      </c>
      <c r="E341" s="1" t="s">
        <v>11</v>
      </c>
      <c r="F341" s="2" t="s">
        <v>42</v>
      </c>
      <c r="G341" s="2" t="s">
        <v>93</v>
      </c>
      <c r="H341" s="2">
        <f>VLOOKUP(_xlfn.CONCAT(J341,SQL_LINEAGE!L341),SQL_LINEAGE_LABELS!$C$1:$D$994,2,FALSE)</f>
        <v>97</v>
      </c>
      <c r="I341" s="2" t="str">
        <f t="shared" si="20"/>
        <v>Orders_1997_Extract.csv@EmployeeID</v>
      </c>
      <c r="J341" s="1" t="s">
        <v>437</v>
      </c>
      <c r="K341" s="2" t="s">
        <v>358</v>
      </c>
      <c r="L341" s="2" t="s">
        <v>368</v>
      </c>
      <c r="M341" s="2" t="s">
        <v>93</v>
      </c>
      <c r="O341" s="2">
        <v>1</v>
      </c>
      <c r="P341" s="2">
        <v>0</v>
      </c>
      <c r="Q341" s="2" t="s">
        <v>344</v>
      </c>
    </row>
    <row r="342" spans="1:17" x14ac:dyDescent="0.25">
      <c r="A342" s="2">
        <v>351</v>
      </c>
      <c r="B342" s="2">
        <f>VLOOKUP(_xlfn.CONCAT(D342,SQL_LINEAGE!F342),SQL_LINEAGE_LABELS!$C$1:$D$994,2,FALSE)</f>
        <v>17</v>
      </c>
      <c r="C342" s="2" t="str">
        <f t="shared" si="21"/>
        <v>Orders_1997_Extract@OrderDate</v>
      </c>
      <c r="D342" s="1" t="s">
        <v>10</v>
      </c>
      <c r="E342" s="1" t="s">
        <v>11</v>
      </c>
      <c r="F342" s="2" t="s">
        <v>42</v>
      </c>
      <c r="G342" s="2" t="s">
        <v>172</v>
      </c>
      <c r="H342" s="2">
        <f>VLOOKUP(_xlfn.CONCAT(J342,SQL_LINEAGE!L342),SQL_LINEAGE_LABELS!$C$1:$D$994,2,FALSE)</f>
        <v>97</v>
      </c>
      <c r="I342" s="2" t="str">
        <f t="shared" si="20"/>
        <v>Orders_1997_Extract.csv@OrderDate</v>
      </c>
      <c r="J342" s="1" t="s">
        <v>437</v>
      </c>
      <c r="K342" s="2" t="s">
        <v>358</v>
      </c>
      <c r="L342" s="2" t="s">
        <v>368</v>
      </c>
      <c r="M342" s="2" t="s">
        <v>172</v>
      </c>
      <c r="O342" s="2">
        <v>1</v>
      </c>
      <c r="P342" s="2">
        <v>0</v>
      </c>
      <c r="Q342" s="2" t="s">
        <v>344</v>
      </c>
    </row>
    <row r="343" spans="1:17" x14ac:dyDescent="0.25">
      <c r="A343" s="2">
        <v>352</v>
      </c>
      <c r="B343" s="2">
        <f>VLOOKUP(_xlfn.CONCAT(D343,SQL_LINEAGE!F343),SQL_LINEAGE_LABELS!$C$1:$D$994,2,FALSE)</f>
        <v>17</v>
      </c>
      <c r="C343" s="2" t="str">
        <f t="shared" si="21"/>
        <v>Orders_1997_Extract@OrderDate_Month</v>
      </c>
      <c r="D343" s="1" t="s">
        <v>10</v>
      </c>
      <c r="E343" s="1" t="s">
        <v>11</v>
      </c>
      <c r="F343" s="2" t="s">
        <v>42</v>
      </c>
      <c r="G343" s="2" t="s">
        <v>175</v>
      </c>
      <c r="H343" s="2">
        <f>VLOOKUP(_xlfn.CONCAT(J343,SQL_LINEAGE!L343),SQL_LINEAGE_LABELS!$C$1:$D$994,2,FALSE)</f>
        <v>97</v>
      </c>
      <c r="I343" s="2" t="str">
        <f t="shared" si="20"/>
        <v>Orders_1997_Extract.csv@OrderDate_Month</v>
      </c>
      <c r="J343" s="1" t="s">
        <v>437</v>
      </c>
      <c r="K343" s="2" t="s">
        <v>358</v>
      </c>
      <c r="L343" s="2" t="s">
        <v>368</v>
      </c>
      <c r="M343" s="2" t="s">
        <v>175</v>
      </c>
      <c r="O343" s="2">
        <v>1</v>
      </c>
      <c r="P343" s="2">
        <v>0</v>
      </c>
      <c r="Q343" s="2" t="s">
        <v>344</v>
      </c>
    </row>
    <row r="344" spans="1:17" x14ac:dyDescent="0.25">
      <c r="A344" s="2">
        <v>353</v>
      </c>
      <c r="B344" s="2">
        <f>VLOOKUP(_xlfn.CONCAT(D344,SQL_LINEAGE!F344),SQL_LINEAGE_LABELS!$C$1:$D$994,2,FALSE)</f>
        <v>17</v>
      </c>
      <c r="C344" s="2" t="str">
        <f t="shared" si="21"/>
        <v>Orders_1997_Extract@RequiredDate</v>
      </c>
      <c r="D344" s="1" t="s">
        <v>10</v>
      </c>
      <c r="E344" s="1" t="s">
        <v>11</v>
      </c>
      <c r="F344" s="2" t="s">
        <v>42</v>
      </c>
      <c r="G344" s="2" t="s">
        <v>177</v>
      </c>
      <c r="H344" s="2">
        <f>VLOOKUP(_xlfn.CONCAT(J344,SQL_LINEAGE!L344),SQL_LINEAGE_LABELS!$C$1:$D$994,2,FALSE)</f>
        <v>97</v>
      </c>
      <c r="I344" s="2" t="str">
        <f t="shared" si="20"/>
        <v>Orders_1997_Extract.csv@RequiredDate</v>
      </c>
      <c r="J344" s="1" t="s">
        <v>437</v>
      </c>
      <c r="K344" s="2" t="s">
        <v>358</v>
      </c>
      <c r="L344" s="2" t="s">
        <v>368</v>
      </c>
      <c r="M344" s="2" t="s">
        <v>177</v>
      </c>
      <c r="O344" s="2">
        <v>1</v>
      </c>
      <c r="P344" s="2">
        <v>0</v>
      </c>
      <c r="Q344" s="2" t="s">
        <v>344</v>
      </c>
    </row>
    <row r="345" spans="1:17" x14ac:dyDescent="0.25">
      <c r="A345" s="2">
        <v>354</v>
      </c>
      <c r="B345" s="2">
        <f>VLOOKUP(_xlfn.CONCAT(D345,SQL_LINEAGE!F345),SQL_LINEAGE_LABELS!$C$1:$D$994,2,FALSE)</f>
        <v>17</v>
      </c>
      <c r="C345" s="2" t="str">
        <f t="shared" si="21"/>
        <v>Orders_1997_Extract@Days_order_shipment</v>
      </c>
      <c r="D345" s="1" t="s">
        <v>10</v>
      </c>
      <c r="E345" s="1" t="s">
        <v>11</v>
      </c>
      <c r="F345" s="2" t="s">
        <v>42</v>
      </c>
      <c r="G345" s="2" t="s">
        <v>180</v>
      </c>
      <c r="H345" s="2">
        <f>VLOOKUP(_xlfn.CONCAT(J345,SQL_LINEAGE!L345),SQL_LINEAGE_LABELS!$C$1:$D$994,2,FALSE)</f>
        <v>97</v>
      </c>
      <c r="I345" s="2" t="str">
        <f t="shared" si="20"/>
        <v>Orders_1997_Extract.csv@Days_order_shipment</v>
      </c>
      <c r="J345" s="1" t="s">
        <v>437</v>
      </c>
      <c r="K345" s="2" t="s">
        <v>358</v>
      </c>
      <c r="L345" s="2" t="s">
        <v>368</v>
      </c>
      <c r="M345" s="2" t="s">
        <v>180</v>
      </c>
      <c r="O345" s="2">
        <v>1</v>
      </c>
      <c r="P345" s="2">
        <v>0</v>
      </c>
      <c r="Q345" s="2" t="s">
        <v>344</v>
      </c>
    </row>
    <row r="346" spans="1:17" x14ac:dyDescent="0.25">
      <c r="A346" s="2">
        <v>356</v>
      </c>
      <c r="B346" s="2">
        <f>VLOOKUP(_xlfn.CONCAT(D346,SQL_LINEAGE!F346),SQL_LINEAGE_LABELS!$C$1:$D$994,2,FALSE)</f>
        <v>17</v>
      </c>
      <c r="C346" s="2" t="str">
        <f t="shared" si="21"/>
        <v>Orders_1997_Extract@ShippedDate</v>
      </c>
      <c r="D346" s="1" t="s">
        <v>10</v>
      </c>
      <c r="E346" s="1" t="s">
        <v>11</v>
      </c>
      <c r="F346" s="2" t="s">
        <v>42</v>
      </c>
      <c r="G346" s="2" t="s">
        <v>182</v>
      </c>
      <c r="H346" s="2">
        <f>VLOOKUP(_xlfn.CONCAT(J346,SQL_LINEAGE!L346),SQL_LINEAGE_LABELS!$C$1:$D$994,2,FALSE)</f>
        <v>97</v>
      </c>
      <c r="I346" s="2" t="str">
        <f t="shared" si="20"/>
        <v>Orders_1997_Extract.csv@ShippedDate</v>
      </c>
      <c r="J346" s="1" t="s">
        <v>437</v>
      </c>
      <c r="K346" s="2" t="s">
        <v>358</v>
      </c>
      <c r="L346" s="2" t="s">
        <v>368</v>
      </c>
      <c r="M346" s="2" t="s">
        <v>182</v>
      </c>
      <c r="O346" s="2">
        <v>1</v>
      </c>
      <c r="P346" s="2">
        <v>0</v>
      </c>
      <c r="Q346" s="2" t="s">
        <v>344</v>
      </c>
    </row>
    <row r="347" spans="1:17" x14ac:dyDescent="0.25">
      <c r="A347" s="2">
        <v>357</v>
      </c>
      <c r="B347" s="2">
        <f>VLOOKUP(_xlfn.CONCAT(D347,SQL_LINEAGE!F347),SQL_LINEAGE_LABELS!$C$1:$D$994,2,FALSE)</f>
        <v>17</v>
      </c>
      <c r="C347" s="2" t="str">
        <f t="shared" si="21"/>
        <v>Orders_1997_Extract@ShipVia</v>
      </c>
      <c r="D347" s="1" t="s">
        <v>10</v>
      </c>
      <c r="E347" s="1" t="s">
        <v>11</v>
      </c>
      <c r="F347" s="2" t="s">
        <v>42</v>
      </c>
      <c r="G347" s="2" t="s">
        <v>185</v>
      </c>
      <c r="H347" s="2">
        <f>VLOOKUP(_xlfn.CONCAT(J347,SQL_LINEAGE!L347),SQL_LINEAGE_LABELS!$C$1:$D$994,2,FALSE)</f>
        <v>97</v>
      </c>
      <c r="I347" s="2" t="str">
        <f t="shared" si="20"/>
        <v>Orders_1997_Extract.csv@ShipVia</v>
      </c>
      <c r="J347" s="1" t="s">
        <v>437</v>
      </c>
      <c r="K347" s="2" t="s">
        <v>358</v>
      </c>
      <c r="L347" s="2" t="s">
        <v>368</v>
      </c>
      <c r="M347" s="2" t="s">
        <v>185</v>
      </c>
      <c r="O347" s="2">
        <v>1</v>
      </c>
      <c r="P347" s="2">
        <v>0</v>
      </c>
      <c r="Q347" s="2" t="s">
        <v>344</v>
      </c>
    </row>
    <row r="348" spans="1:17" x14ac:dyDescent="0.25">
      <c r="A348" s="2">
        <v>358</v>
      </c>
      <c r="B348" s="2">
        <f>VLOOKUP(_xlfn.CONCAT(D348,SQL_LINEAGE!F348),SQL_LINEAGE_LABELS!$C$1:$D$994,2,FALSE)</f>
        <v>17</v>
      </c>
      <c r="C348" s="2" t="str">
        <f t="shared" si="21"/>
        <v>Orders_1997_Extract@Freight</v>
      </c>
      <c r="D348" s="1" t="s">
        <v>10</v>
      </c>
      <c r="E348" s="1" t="s">
        <v>11</v>
      </c>
      <c r="F348" s="2" t="s">
        <v>42</v>
      </c>
      <c r="G348" s="2" t="s">
        <v>188</v>
      </c>
      <c r="H348" s="2">
        <f>VLOOKUP(_xlfn.CONCAT(J348,SQL_LINEAGE!L348),SQL_LINEAGE_LABELS!$C$1:$D$994,2,FALSE)</f>
        <v>97</v>
      </c>
      <c r="I348" s="2" t="str">
        <f t="shared" si="20"/>
        <v>Orders_1997_Extract.csv@Freight</v>
      </c>
      <c r="J348" s="1" t="s">
        <v>437</v>
      </c>
      <c r="K348" s="2" t="s">
        <v>358</v>
      </c>
      <c r="L348" s="2" t="s">
        <v>368</v>
      </c>
      <c r="M348" s="2" t="s">
        <v>188</v>
      </c>
      <c r="O348" s="2">
        <v>1</v>
      </c>
      <c r="P348" s="2">
        <v>0</v>
      </c>
      <c r="Q348" s="2" t="s">
        <v>344</v>
      </c>
    </row>
    <row r="349" spans="1:17" x14ac:dyDescent="0.25">
      <c r="A349" s="2">
        <v>359</v>
      </c>
      <c r="B349" s="2">
        <f>VLOOKUP(_xlfn.CONCAT(D349,SQL_LINEAGE!F349),SQL_LINEAGE_LABELS!$C$1:$D$994,2,FALSE)</f>
        <v>17</v>
      </c>
      <c r="C349" s="2" t="str">
        <f t="shared" si="21"/>
        <v>Orders_1997_Extract@ShipName</v>
      </c>
      <c r="D349" s="1" t="s">
        <v>10</v>
      </c>
      <c r="E349" s="1" t="s">
        <v>11</v>
      </c>
      <c r="F349" s="2" t="s">
        <v>42</v>
      </c>
      <c r="G349" s="2" t="s">
        <v>191</v>
      </c>
      <c r="H349" s="2">
        <f>VLOOKUP(_xlfn.CONCAT(J349,SQL_LINEAGE!L349),SQL_LINEAGE_LABELS!$C$1:$D$994,2,FALSE)</f>
        <v>97</v>
      </c>
      <c r="I349" s="2" t="str">
        <f t="shared" si="20"/>
        <v>Orders_1997_Extract.csv@ShipName</v>
      </c>
      <c r="J349" s="1" t="s">
        <v>437</v>
      </c>
      <c r="K349" s="2" t="s">
        <v>358</v>
      </c>
      <c r="L349" s="2" t="s">
        <v>368</v>
      </c>
      <c r="M349" s="2" t="s">
        <v>191</v>
      </c>
      <c r="O349" s="2">
        <v>1</v>
      </c>
      <c r="P349" s="2">
        <v>0</v>
      </c>
      <c r="Q349" s="2" t="s">
        <v>344</v>
      </c>
    </row>
    <row r="350" spans="1:17" x14ac:dyDescent="0.25">
      <c r="A350" s="2">
        <v>360</v>
      </c>
      <c r="B350" s="2">
        <f>VLOOKUP(_xlfn.CONCAT(D350,SQL_LINEAGE!F350),SQL_LINEAGE_LABELS!$C$1:$D$994,2,FALSE)</f>
        <v>17</v>
      </c>
      <c r="C350" s="2" t="str">
        <f t="shared" si="21"/>
        <v>Orders_1997_Extract@ShipAddress</v>
      </c>
      <c r="D350" s="1" t="s">
        <v>10</v>
      </c>
      <c r="E350" s="1" t="s">
        <v>11</v>
      </c>
      <c r="F350" s="2" t="s">
        <v>42</v>
      </c>
      <c r="G350" s="2" t="s">
        <v>194</v>
      </c>
      <c r="H350" s="2">
        <f>VLOOKUP(_xlfn.CONCAT(J350,SQL_LINEAGE!L350),SQL_LINEAGE_LABELS!$C$1:$D$994,2,FALSE)</f>
        <v>97</v>
      </c>
      <c r="I350" s="2" t="str">
        <f t="shared" si="20"/>
        <v>Orders_1997_Extract.csv@ShipAddress</v>
      </c>
      <c r="J350" s="1" t="s">
        <v>437</v>
      </c>
      <c r="K350" s="2" t="s">
        <v>358</v>
      </c>
      <c r="L350" s="2" t="s">
        <v>368</v>
      </c>
      <c r="M350" s="2" t="s">
        <v>194</v>
      </c>
      <c r="O350" s="2">
        <v>1</v>
      </c>
      <c r="P350" s="2">
        <v>0</v>
      </c>
      <c r="Q350" s="2" t="s">
        <v>344</v>
      </c>
    </row>
    <row r="351" spans="1:17" x14ac:dyDescent="0.25">
      <c r="A351" s="2">
        <v>361</v>
      </c>
      <c r="B351" s="2">
        <f>VLOOKUP(_xlfn.CONCAT(D351,SQL_LINEAGE!F351),SQL_LINEAGE_LABELS!$C$1:$D$994,2,FALSE)</f>
        <v>17</v>
      </c>
      <c r="C351" s="2" t="str">
        <f t="shared" si="21"/>
        <v>Orders_1997_Extract@ShipCity</v>
      </c>
      <c r="D351" s="1" t="s">
        <v>10</v>
      </c>
      <c r="E351" s="1" t="s">
        <v>11</v>
      </c>
      <c r="F351" s="2" t="s">
        <v>42</v>
      </c>
      <c r="G351" s="2" t="s">
        <v>197</v>
      </c>
      <c r="H351" s="2">
        <f>VLOOKUP(_xlfn.CONCAT(J351,SQL_LINEAGE!L351),SQL_LINEAGE_LABELS!$C$1:$D$994,2,FALSE)</f>
        <v>97</v>
      </c>
      <c r="I351" s="2" t="str">
        <f t="shared" si="20"/>
        <v>Orders_1997_Extract.csv@ShipCity</v>
      </c>
      <c r="J351" s="1" t="s">
        <v>437</v>
      </c>
      <c r="K351" s="2" t="s">
        <v>358</v>
      </c>
      <c r="L351" s="2" t="s">
        <v>368</v>
      </c>
      <c r="M351" s="2" t="s">
        <v>197</v>
      </c>
      <c r="O351" s="2">
        <v>1</v>
      </c>
      <c r="P351" s="2">
        <v>0</v>
      </c>
      <c r="Q351" s="2" t="s">
        <v>344</v>
      </c>
    </row>
    <row r="352" spans="1:17" x14ac:dyDescent="0.25">
      <c r="A352" s="2">
        <v>362</v>
      </c>
      <c r="B352" s="2">
        <f>VLOOKUP(_xlfn.CONCAT(D352,SQL_LINEAGE!F352),SQL_LINEAGE_LABELS!$C$1:$D$994,2,FALSE)</f>
        <v>17</v>
      </c>
      <c r="C352" s="2" t="str">
        <f t="shared" si="21"/>
        <v>Orders_1997_Extract@ShipRegion</v>
      </c>
      <c r="D352" s="1" t="s">
        <v>10</v>
      </c>
      <c r="E352" s="1" t="s">
        <v>11</v>
      </c>
      <c r="F352" s="2" t="s">
        <v>42</v>
      </c>
      <c r="G352" s="2" t="s">
        <v>200</v>
      </c>
      <c r="H352" s="2">
        <f>VLOOKUP(_xlfn.CONCAT(J352,SQL_LINEAGE!L352),SQL_LINEAGE_LABELS!$C$1:$D$994,2,FALSE)</f>
        <v>97</v>
      </c>
      <c r="I352" s="2" t="str">
        <f t="shared" si="20"/>
        <v>Orders_1997_Extract.csv@ShipRegion</v>
      </c>
      <c r="J352" s="1" t="s">
        <v>437</v>
      </c>
      <c r="K352" s="2" t="s">
        <v>358</v>
      </c>
      <c r="L352" s="2" t="s">
        <v>368</v>
      </c>
      <c r="M352" s="2" t="s">
        <v>200</v>
      </c>
      <c r="O352" s="2">
        <v>1</v>
      </c>
      <c r="P352" s="2">
        <v>0</v>
      </c>
      <c r="Q352" s="2" t="s">
        <v>344</v>
      </c>
    </row>
    <row r="353" spans="1:17" x14ac:dyDescent="0.25">
      <c r="A353" s="2">
        <v>363</v>
      </c>
      <c r="B353" s="2">
        <f>VLOOKUP(_xlfn.CONCAT(D353,SQL_LINEAGE!F353),SQL_LINEAGE_LABELS!$C$1:$D$994,2,FALSE)</f>
        <v>17</v>
      </c>
      <c r="C353" s="2" t="str">
        <f t="shared" si="21"/>
        <v>Orders_1997_Extract@ShipPostalCode</v>
      </c>
      <c r="D353" s="1" t="s">
        <v>10</v>
      </c>
      <c r="E353" s="1" t="s">
        <v>11</v>
      </c>
      <c r="F353" s="2" t="s">
        <v>42</v>
      </c>
      <c r="G353" s="2" t="s">
        <v>203</v>
      </c>
      <c r="H353" s="2">
        <f>VLOOKUP(_xlfn.CONCAT(J353,SQL_LINEAGE!L353),SQL_LINEAGE_LABELS!$C$1:$D$994,2,FALSE)</f>
        <v>97</v>
      </c>
      <c r="I353" s="2" t="str">
        <f t="shared" si="20"/>
        <v>Orders_1997_Extract.csv@ShipPostalCode</v>
      </c>
      <c r="J353" s="1" t="s">
        <v>437</v>
      </c>
      <c r="K353" s="2" t="s">
        <v>358</v>
      </c>
      <c r="L353" s="2" t="s">
        <v>368</v>
      </c>
      <c r="M353" s="2" t="s">
        <v>203</v>
      </c>
      <c r="O353" s="2">
        <v>1</v>
      </c>
      <c r="P353" s="2">
        <v>0</v>
      </c>
      <c r="Q353" s="2" t="s">
        <v>344</v>
      </c>
    </row>
    <row r="354" spans="1:17" x14ac:dyDescent="0.25">
      <c r="A354" s="2">
        <v>364</v>
      </c>
      <c r="B354" s="2">
        <f>VLOOKUP(_xlfn.CONCAT(D354,SQL_LINEAGE!F354),SQL_LINEAGE_LABELS!$C$1:$D$994,2,FALSE)</f>
        <v>17</v>
      </c>
      <c r="C354" s="2" t="str">
        <f t="shared" si="21"/>
        <v>Orders_1997_Extract@ShipCountry</v>
      </c>
      <c r="D354" s="1" t="s">
        <v>10</v>
      </c>
      <c r="E354" s="1" t="s">
        <v>11</v>
      </c>
      <c r="F354" s="2" t="s">
        <v>42</v>
      </c>
      <c r="G354" s="2" t="s">
        <v>206</v>
      </c>
      <c r="H354" s="2">
        <f>VLOOKUP(_xlfn.CONCAT(J354,SQL_LINEAGE!L354),SQL_LINEAGE_LABELS!$C$1:$D$994,2,FALSE)</f>
        <v>97</v>
      </c>
      <c r="I354" s="2" t="str">
        <f t="shared" si="20"/>
        <v>Orders_1997_Extract.csv@ShipCountry</v>
      </c>
      <c r="J354" s="1" t="s">
        <v>437</v>
      </c>
      <c r="K354" s="2" t="s">
        <v>358</v>
      </c>
      <c r="L354" s="2" t="s">
        <v>368</v>
      </c>
      <c r="M354" s="2" t="s">
        <v>206</v>
      </c>
      <c r="O354" s="2">
        <v>1</v>
      </c>
      <c r="P354" s="2">
        <v>0</v>
      </c>
      <c r="Q354" s="2" t="s">
        <v>344</v>
      </c>
    </row>
    <row r="355" spans="1:17" x14ac:dyDescent="0.25">
      <c r="A355" s="2">
        <v>365</v>
      </c>
      <c r="B355" s="2">
        <f>VLOOKUP(_xlfn.CONCAT(D355,SQL_LINEAGE!F355),SQL_LINEAGE_LABELS!$C$1:$D$994,2,FALSE)</f>
        <v>17</v>
      </c>
      <c r="C355" s="2" t="str">
        <f t="shared" si="21"/>
        <v>Orders_1997_Extract@ShipAddressConcat</v>
      </c>
      <c r="D355" s="1" t="s">
        <v>10</v>
      </c>
      <c r="E355" s="1" t="s">
        <v>11</v>
      </c>
      <c r="F355" s="2" t="s">
        <v>42</v>
      </c>
      <c r="G355" s="2" t="s">
        <v>209</v>
      </c>
      <c r="H355" s="2">
        <f>VLOOKUP(_xlfn.CONCAT(J355,SQL_LINEAGE!L355),SQL_LINEAGE_LABELS!$C$1:$D$994,2,FALSE)</f>
        <v>97</v>
      </c>
      <c r="I355" s="2" t="str">
        <f t="shared" si="20"/>
        <v>Orders_1997_Extract.csv@ShipAddressConcat</v>
      </c>
      <c r="J355" s="1" t="s">
        <v>437</v>
      </c>
      <c r="K355" s="2" t="s">
        <v>358</v>
      </c>
      <c r="L355" s="2" t="s">
        <v>368</v>
      </c>
      <c r="M355" s="2" t="s">
        <v>209</v>
      </c>
      <c r="O355" s="2">
        <v>1</v>
      </c>
      <c r="P355" s="2">
        <v>0</v>
      </c>
      <c r="Q355" s="2" t="s">
        <v>344</v>
      </c>
    </row>
    <row r="356" spans="1:17" x14ac:dyDescent="0.25">
      <c r="A356" s="2">
        <v>370</v>
      </c>
      <c r="B356" s="2">
        <f>VLOOKUP(_xlfn.CONCAT(D356,SQL_LINEAGE!F356),SQL_LINEAGE_LABELS!$C$1:$D$994,2,FALSE)</f>
        <v>19</v>
      </c>
      <c r="C356" s="2" t="str">
        <f t="shared" si="21"/>
        <v>Orders_Extract@OrderID</v>
      </c>
      <c r="D356" s="1" t="s">
        <v>10</v>
      </c>
      <c r="E356" s="1" t="s">
        <v>11</v>
      </c>
      <c r="F356" s="2" t="s">
        <v>44</v>
      </c>
      <c r="G356" s="2" t="s">
        <v>165</v>
      </c>
      <c r="H356" s="2">
        <f>VLOOKUP(_xlfn.CONCAT(J356,SQL_LINEAGE!L356),SQL_LINEAGE_LABELS!$C$1:$D$994,2,FALSE)</f>
        <v>99</v>
      </c>
      <c r="I356" s="2" t="str">
        <f t="shared" si="20"/>
        <v>Orders_Extract.csv@OrderID</v>
      </c>
      <c r="J356" s="1" t="s">
        <v>437</v>
      </c>
      <c r="K356" s="2" t="s">
        <v>358</v>
      </c>
      <c r="L356" s="2" t="s">
        <v>370</v>
      </c>
      <c r="M356" s="2" t="s">
        <v>165</v>
      </c>
      <c r="O356" s="2">
        <v>1</v>
      </c>
      <c r="P356" s="2">
        <v>0</v>
      </c>
      <c r="Q356" s="2" t="s">
        <v>344</v>
      </c>
    </row>
    <row r="357" spans="1:17" x14ac:dyDescent="0.25">
      <c r="A357" s="2">
        <v>371</v>
      </c>
      <c r="B357" s="2">
        <f>VLOOKUP(_xlfn.CONCAT(D357,SQL_LINEAGE!F357),SQL_LINEAGE_LABELS!$C$1:$D$994,2,FALSE)</f>
        <v>19</v>
      </c>
      <c r="C357" s="2" t="str">
        <f t="shared" si="21"/>
        <v>Orders_Extract@CustomerID</v>
      </c>
      <c r="D357" s="1" t="s">
        <v>10</v>
      </c>
      <c r="E357" s="1" t="s">
        <v>11</v>
      </c>
      <c r="F357" s="2" t="s">
        <v>44</v>
      </c>
      <c r="G357" s="2" t="s">
        <v>61</v>
      </c>
      <c r="H357" s="2">
        <f>VLOOKUP(_xlfn.CONCAT(J357,SQL_LINEAGE!L357),SQL_LINEAGE_LABELS!$C$1:$D$994,2,FALSE)</f>
        <v>99</v>
      </c>
      <c r="I357" s="2" t="str">
        <f t="shared" si="20"/>
        <v>Orders_Extract.csv@CustomerID</v>
      </c>
      <c r="J357" s="1" t="s">
        <v>437</v>
      </c>
      <c r="K357" s="2" t="s">
        <v>358</v>
      </c>
      <c r="L357" s="2" t="s">
        <v>370</v>
      </c>
      <c r="M357" s="2" t="s">
        <v>61</v>
      </c>
      <c r="O357" s="2">
        <v>1</v>
      </c>
      <c r="P357" s="2">
        <v>0</v>
      </c>
      <c r="Q357" s="2" t="s">
        <v>344</v>
      </c>
    </row>
    <row r="358" spans="1:17" x14ac:dyDescent="0.25">
      <c r="A358" s="2">
        <v>372</v>
      </c>
      <c r="B358" s="2">
        <f>VLOOKUP(_xlfn.CONCAT(D358,SQL_LINEAGE!F358),SQL_LINEAGE_LABELS!$C$1:$D$994,2,FALSE)</f>
        <v>19</v>
      </c>
      <c r="C358" s="2" t="str">
        <f t="shared" si="21"/>
        <v>Orders_Extract@EmployeeID</v>
      </c>
      <c r="D358" s="1" t="s">
        <v>10</v>
      </c>
      <c r="E358" s="1" t="s">
        <v>11</v>
      </c>
      <c r="F358" s="2" t="s">
        <v>44</v>
      </c>
      <c r="G358" s="2" t="s">
        <v>93</v>
      </c>
      <c r="H358" s="2">
        <f>VLOOKUP(_xlfn.CONCAT(J358,SQL_LINEAGE!L358),SQL_LINEAGE_LABELS!$C$1:$D$994,2,FALSE)</f>
        <v>99</v>
      </c>
      <c r="I358" s="2" t="str">
        <f t="shared" si="20"/>
        <v>Orders_Extract.csv@EmployeeID</v>
      </c>
      <c r="J358" s="1" t="s">
        <v>437</v>
      </c>
      <c r="K358" s="2" t="s">
        <v>358</v>
      </c>
      <c r="L358" s="2" t="s">
        <v>370</v>
      </c>
      <c r="M358" s="2" t="s">
        <v>93</v>
      </c>
      <c r="O358" s="2">
        <v>1</v>
      </c>
      <c r="P358" s="2">
        <v>0</v>
      </c>
      <c r="Q358" s="2" t="s">
        <v>344</v>
      </c>
    </row>
    <row r="359" spans="1:17" x14ac:dyDescent="0.25">
      <c r="A359" s="2">
        <v>373</v>
      </c>
      <c r="B359" s="2">
        <f>VLOOKUP(_xlfn.CONCAT(D359,SQL_LINEAGE!F359),SQL_LINEAGE_LABELS!$C$1:$D$994,2,FALSE)</f>
        <v>19</v>
      </c>
      <c r="C359" s="2" t="str">
        <f t="shared" si="21"/>
        <v>Orders_Extract@OrderDate</v>
      </c>
      <c r="D359" s="1" t="s">
        <v>10</v>
      </c>
      <c r="E359" s="1" t="s">
        <v>11</v>
      </c>
      <c r="F359" s="2" t="s">
        <v>44</v>
      </c>
      <c r="G359" s="2" t="s">
        <v>172</v>
      </c>
      <c r="H359" s="2">
        <f>VLOOKUP(_xlfn.CONCAT(J359,SQL_LINEAGE!L359),SQL_LINEAGE_LABELS!$C$1:$D$994,2,FALSE)</f>
        <v>99</v>
      </c>
      <c r="I359" s="2" t="str">
        <f t="shared" si="20"/>
        <v>Orders_Extract.csv@OrderDate</v>
      </c>
      <c r="J359" s="1" t="s">
        <v>437</v>
      </c>
      <c r="K359" s="2" t="s">
        <v>358</v>
      </c>
      <c r="L359" s="2" t="s">
        <v>370</v>
      </c>
      <c r="M359" s="2" t="s">
        <v>172</v>
      </c>
      <c r="O359" s="2">
        <v>1</v>
      </c>
      <c r="P359" s="2">
        <v>0</v>
      </c>
      <c r="Q359" s="2" t="s">
        <v>344</v>
      </c>
    </row>
    <row r="360" spans="1:17" x14ac:dyDescent="0.25">
      <c r="A360" s="2">
        <v>374</v>
      </c>
      <c r="B360" s="2">
        <f>VLOOKUP(_xlfn.CONCAT(D360,SQL_LINEAGE!F360),SQL_LINEAGE_LABELS!$C$1:$D$994,2,FALSE)</f>
        <v>19</v>
      </c>
      <c r="C360" s="2" t="str">
        <f t="shared" si="21"/>
        <v>Orders_Extract@OrderDate_Month</v>
      </c>
      <c r="D360" s="1" t="s">
        <v>10</v>
      </c>
      <c r="E360" s="1" t="s">
        <v>11</v>
      </c>
      <c r="F360" s="2" t="s">
        <v>44</v>
      </c>
      <c r="G360" s="2" t="s">
        <v>175</v>
      </c>
      <c r="H360" s="2">
        <f>VLOOKUP(_xlfn.CONCAT(J360,SQL_LINEAGE!L360),SQL_LINEAGE_LABELS!$C$1:$D$994,2,FALSE)</f>
        <v>99</v>
      </c>
      <c r="I360" s="2" t="str">
        <f t="shared" si="20"/>
        <v>Orders_Extract.csv@OrderDate_Month</v>
      </c>
      <c r="J360" s="1" t="s">
        <v>437</v>
      </c>
      <c r="K360" s="2" t="s">
        <v>358</v>
      </c>
      <c r="L360" s="2" t="s">
        <v>370</v>
      </c>
      <c r="M360" s="2" t="s">
        <v>175</v>
      </c>
      <c r="O360" s="2">
        <v>1</v>
      </c>
      <c r="P360" s="2">
        <v>0</v>
      </c>
      <c r="Q360" s="2" t="s">
        <v>344</v>
      </c>
    </row>
    <row r="361" spans="1:17" x14ac:dyDescent="0.25">
      <c r="A361" s="2">
        <v>375</v>
      </c>
      <c r="B361" s="2">
        <f>VLOOKUP(_xlfn.CONCAT(D361,SQL_LINEAGE!F361),SQL_LINEAGE_LABELS!$C$1:$D$994,2,FALSE)</f>
        <v>19</v>
      </c>
      <c r="C361" s="2" t="str">
        <f t="shared" si="21"/>
        <v>Orders_Extract@RequiredDate</v>
      </c>
      <c r="D361" s="1" t="s">
        <v>10</v>
      </c>
      <c r="E361" s="1" t="s">
        <v>11</v>
      </c>
      <c r="F361" s="2" t="s">
        <v>44</v>
      </c>
      <c r="G361" s="2" t="s">
        <v>177</v>
      </c>
      <c r="H361" s="2">
        <f>VLOOKUP(_xlfn.CONCAT(J361,SQL_LINEAGE!L361),SQL_LINEAGE_LABELS!$C$1:$D$994,2,FALSE)</f>
        <v>99</v>
      </c>
      <c r="I361" s="2" t="str">
        <f t="shared" si="20"/>
        <v>Orders_Extract.csv@RequiredDate</v>
      </c>
      <c r="J361" s="1" t="s">
        <v>437</v>
      </c>
      <c r="K361" s="2" t="s">
        <v>358</v>
      </c>
      <c r="L361" s="2" t="s">
        <v>370</v>
      </c>
      <c r="M361" s="2" t="s">
        <v>177</v>
      </c>
      <c r="O361" s="2">
        <v>1</v>
      </c>
      <c r="P361" s="2">
        <v>0</v>
      </c>
      <c r="Q361" s="2" t="s">
        <v>344</v>
      </c>
    </row>
    <row r="362" spans="1:17" x14ac:dyDescent="0.25">
      <c r="A362" s="2">
        <v>376</v>
      </c>
      <c r="B362" s="2">
        <f>VLOOKUP(_xlfn.CONCAT(D362,SQL_LINEAGE!F362),SQL_LINEAGE_LABELS!$C$1:$D$994,2,FALSE)</f>
        <v>19</v>
      </c>
      <c r="C362" s="2" t="str">
        <f t="shared" si="21"/>
        <v>Orders_Extract@Days_order_shipment</v>
      </c>
      <c r="D362" s="1" t="s">
        <v>10</v>
      </c>
      <c r="E362" s="1" t="s">
        <v>11</v>
      </c>
      <c r="F362" s="2" t="s">
        <v>44</v>
      </c>
      <c r="G362" s="2" t="s">
        <v>180</v>
      </c>
      <c r="H362" s="2">
        <f>VLOOKUP(_xlfn.CONCAT(J362,SQL_LINEAGE!L362),SQL_LINEAGE_LABELS!$C$1:$D$994,2,FALSE)</f>
        <v>99</v>
      </c>
      <c r="I362" s="2" t="str">
        <f t="shared" si="20"/>
        <v>Orders_Extract.csv@Days_order_shipment</v>
      </c>
      <c r="J362" s="1" t="s">
        <v>437</v>
      </c>
      <c r="K362" s="2" t="s">
        <v>358</v>
      </c>
      <c r="L362" s="2" t="s">
        <v>370</v>
      </c>
      <c r="M362" s="2" t="s">
        <v>180</v>
      </c>
      <c r="O362" s="2">
        <v>1</v>
      </c>
      <c r="P362" s="2">
        <v>0</v>
      </c>
      <c r="Q362" s="2" t="s">
        <v>344</v>
      </c>
    </row>
    <row r="363" spans="1:17" x14ac:dyDescent="0.25">
      <c r="A363" s="2">
        <v>378</v>
      </c>
      <c r="B363" s="2">
        <f>VLOOKUP(_xlfn.CONCAT(D363,SQL_LINEAGE!F363),SQL_LINEAGE_LABELS!$C$1:$D$994,2,FALSE)</f>
        <v>19</v>
      </c>
      <c r="C363" s="2" t="str">
        <f t="shared" si="21"/>
        <v>Orders_Extract@ShippedDate</v>
      </c>
      <c r="D363" s="1" t="s">
        <v>10</v>
      </c>
      <c r="E363" s="1" t="s">
        <v>11</v>
      </c>
      <c r="F363" s="2" t="s">
        <v>44</v>
      </c>
      <c r="G363" s="2" t="s">
        <v>182</v>
      </c>
      <c r="H363" s="2">
        <f>VLOOKUP(_xlfn.CONCAT(J363,SQL_LINEAGE!L363),SQL_LINEAGE_LABELS!$C$1:$D$994,2,FALSE)</f>
        <v>99</v>
      </c>
      <c r="I363" s="2" t="str">
        <f t="shared" si="20"/>
        <v>Orders_Extract.csv@ShippedDate</v>
      </c>
      <c r="J363" s="1" t="s">
        <v>437</v>
      </c>
      <c r="K363" s="2" t="s">
        <v>358</v>
      </c>
      <c r="L363" s="2" t="s">
        <v>370</v>
      </c>
      <c r="M363" s="2" t="s">
        <v>182</v>
      </c>
      <c r="O363" s="2">
        <v>1</v>
      </c>
      <c r="P363" s="2">
        <v>0</v>
      </c>
      <c r="Q363" s="2" t="s">
        <v>344</v>
      </c>
    </row>
    <row r="364" spans="1:17" x14ac:dyDescent="0.25">
      <c r="A364" s="2">
        <v>379</v>
      </c>
      <c r="B364" s="2">
        <f>VLOOKUP(_xlfn.CONCAT(D364,SQL_LINEAGE!F364),SQL_LINEAGE_LABELS!$C$1:$D$994,2,FALSE)</f>
        <v>19</v>
      </c>
      <c r="C364" s="2" t="str">
        <f t="shared" si="21"/>
        <v>Orders_Extract@ShipVia</v>
      </c>
      <c r="D364" s="1" t="s">
        <v>10</v>
      </c>
      <c r="E364" s="1" t="s">
        <v>11</v>
      </c>
      <c r="F364" s="2" t="s">
        <v>44</v>
      </c>
      <c r="G364" s="2" t="s">
        <v>185</v>
      </c>
      <c r="H364" s="2">
        <f>VLOOKUP(_xlfn.CONCAT(J364,SQL_LINEAGE!L364),SQL_LINEAGE_LABELS!$C$1:$D$994,2,FALSE)</f>
        <v>99</v>
      </c>
      <c r="I364" s="2" t="str">
        <f t="shared" si="20"/>
        <v>Orders_Extract.csv@ShipVia</v>
      </c>
      <c r="J364" s="1" t="s">
        <v>437</v>
      </c>
      <c r="K364" s="2" t="s">
        <v>358</v>
      </c>
      <c r="L364" s="2" t="s">
        <v>370</v>
      </c>
      <c r="M364" s="2" t="s">
        <v>185</v>
      </c>
      <c r="O364" s="2">
        <v>1</v>
      </c>
      <c r="P364" s="2">
        <v>0</v>
      </c>
      <c r="Q364" s="2" t="s">
        <v>344</v>
      </c>
    </row>
    <row r="365" spans="1:17" x14ac:dyDescent="0.25">
      <c r="A365" s="2">
        <v>380</v>
      </c>
      <c r="B365" s="2">
        <f>VLOOKUP(_xlfn.CONCAT(D365,SQL_LINEAGE!F365),SQL_LINEAGE_LABELS!$C$1:$D$994,2,FALSE)</f>
        <v>19</v>
      </c>
      <c r="C365" s="2" t="str">
        <f t="shared" si="21"/>
        <v>Orders_Extract@Freight</v>
      </c>
      <c r="D365" s="1" t="s">
        <v>10</v>
      </c>
      <c r="E365" s="1" t="s">
        <v>11</v>
      </c>
      <c r="F365" s="2" t="s">
        <v>44</v>
      </c>
      <c r="G365" s="2" t="s">
        <v>188</v>
      </c>
      <c r="H365" s="2">
        <f>VLOOKUP(_xlfn.CONCAT(J365,SQL_LINEAGE!L365),SQL_LINEAGE_LABELS!$C$1:$D$994,2,FALSE)</f>
        <v>99</v>
      </c>
      <c r="I365" s="2" t="str">
        <f t="shared" si="20"/>
        <v>Orders_Extract.csv@Freight</v>
      </c>
      <c r="J365" s="1" t="s">
        <v>437</v>
      </c>
      <c r="K365" s="2" t="s">
        <v>358</v>
      </c>
      <c r="L365" s="2" t="s">
        <v>370</v>
      </c>
      <c r="M365" s="2" t="s">
        <v>188</v>
      </c>
      <c r="O365" s="2">
        <v>1</v>
      </c>
      <c r="P365" s="2">
        <v>0</v>
      </c>
      <c r="Q365" s="2" t="s">
        <v>344</v>
      </c>
    </row>
    <row r="366" spans="1:17" x14ac:dyDescent="0.25">
      <c r="A366" s="2">
        <v>381</v>
      </c>
      <c r="B366" s="2">
        <f>VLOOKUP(_xlfn.CONCAT(D366,SQL_LINEAGE!F366),SQL_LINEAGE_LABELS!$C$1:$D$994,2,FALSE)</f>
        <v>19</v>
      </c>
      <c r="C366" s="2" t="str">
        <f t="shared" si="21"/>
        <v>Orders_Extract@ShipName</v>
      </c>
      <c r="D366" s="1" t="s">
        <v>10</v>
      </c>
      <c r="E366" s="1" t="s">
        <v>11</v>
      </c>
      <c r="F366" s="2" t="s">
        <v>44</v>
      </c>
      <c r="G366" s="2" t="s">
        <v>191</v>
      </c>
      <c r="H366" s="2">
        <f>VLOOKUP(_xlfn.CONCAT(J366,SQL_LINEAGE!L366),SQL_LINEAGE_LABELS!$C$1:$D$994,2,FALSE)</f>
        <v>99</v>
      </c>
      <c r="I366" s="2" t="str">
        <f t="shared" si="20"/>
        <v>Orders_Extract.csv@ShipName</v>
      </c>
      <c r="J366" s="1" t="s">
        <v>437</v>
      </c>
      <c r="K366" s="2" t="s">
        <v>358</v>
      </c>
      <c r="L366" s="2" t="s">
        <v>370</v>
      </c>
      <c r="M366" s="2" t="s">
        <v>191</v>
      </c>
      <c r="O366" s="2">
        <v>1</v>
      </c>
      <c r="P366" s="2">
        <v>0</v>
      </c>
      <c r="Q366" s="2" t="s">
        <v>344</v>
      </c>
    </row>
    <row r="367" spans="1:17" x14ac:dyDescent="0.25">
      <c r="A367" s="2">
        <v>382</v>
      </c>
      <c r="B367" s="2">
        <f>VLOOKUP(_xlfn.CONCAT(D367,SQL_LINEAGE!F367),SQL_LINEAGE_LABELS!$C$1:$D$994,2,FALSE)</f>
        <v>19</v>
      </c>
      <c r="C367" s="2" t="str">
        <f t="shared" si="21"/>
        <v>Orders_Extract@ShipAddress</v>
      </c>
      <c r="D367" s="1" t="s">
        <v>10</v>
      </c>
      <c r="E367" s="1" t="s">
        <v>11</v>
      </c>
      <c r="F367" s="2" t="s">
        <v>44</v>
      </c>
      <c r="G367" s="2" t="s">
        <v>194</v>
      </c>
      <c r="H367" s="2">
        <f>VLOOKUP(_xlfn.CONCAT(J367,SQL_LINEAGE!L367),SQL_LINEAGE_LABELS!$C$1:$D$994,2,FALSE)</f>
        <v>99</v>
      </c>
      <c r="I367" s="2" t="str">
        <f t="shared" si="20"/>
        <v>Orders_Extract.csv@ShipAddress</v>
      </c>
      <c r="J367" s="1" t="s">
        <v>437</v>
      </c>
      <c r="K367" s="2" t="s">
        <v>358</v>
      </c>
      <c r="L367" s="2" t="s">
        <v>370</v>
      </c>
      <c r="M367" s="2" t="s">
        <v>194</v>
      </c>
      <c r="O367" s="2">
        <v>1</v>
      </c>
      <c r="P367" s="2">
        <v>0</v>
      </c>
      <c r="Q367" s="2" t="s">
        <v>344</v>
      </c>
    </row>
    <row r="368" spans="1:17" x14ac:dyDescent="0.25">
      <c r="A368" s="2">
        <v>383</v>
      </c>
      <c r="B368" s="2">
        <f>VLOOKUP(_xlfn.CONCAT(D368,SQL_LINEAGE!F368),SQL_LINEAGE_LABELS!$C$1:$D$994,2,FALSE)</f>
        <v>19</v>
      </c>
      <c r="C368" s="2" t="str">
        <f t="shared" si="21"/>
        <v>Orders_Extract@ShipCity</v>
      </c>
      <c r="D368" s="1" t="s">
        <v>10</v>
      </c>
      <c r="E368" s="1" t="s">
        <v>11</v>
      </c>
      <c r="F368" s="2" t="s">
        <v>44</v>
      </c>
      <c r="G368" s="2" t="s">
        <v>197</v>
      </c>
      <c r="H368" s="2">
        <f>VLOOKUP(_xlfn.CONCAT(J368,SQL_LINEAGE!L368),SQL_LINEAGE_LABELS!$C$1:$D$994,2,FALSE)</f>
        <v>99</v>
      </c>
      <c r="I368" s="2" t="str">
        <f t="shared" si="20"/>
        <v>Orders_Extract.csv@ShipCity</v>
      </c>
      <c r="J368" s="1" t="s">
        <v>437</v>
      </c>
      <c r="K368" s="2" t="s">
        <v>358</v>
      </c>
      <c r="L368" s="2" t="s">
        <v>370</v>
      </c>
      <c r="M368" s="2" t="s">
        <v>197</v>
      </c>
      <c r="O368" s="2">
        <v>1</v>
      </c>
      <c r="P368" s="2">
        <v>0</v>
      </c>
      <c r="Q368" s="2" t="s">
        <v>344</v>
      </c>
    </row>
    <row r="369" spans="1:17" x14ac:dyDescent="0.25">
      <c r="A369" s="2">
        <v>384</v>
      </c>
      <c r="B369" s="2">
        <f>VLOOKUP(_xlfn.CONCAT(D369,SQL_LINEAGE!F369),SQL_LINEAGE_LABELS!$C$1:$D$994,2,FALSE)</f>
        <v>19</v>
      </c>
      <c r="C369" s="2" t="str">
        <f t="shared" si="21"/>
        <v>Orders_Extract@ShipRegion</v>
      </c>
      <c r="D369" s="1" t="s">
        <v>10</v>
      </c>
      <c r="E369" s="1" t="s">
        <v>11</v>
      </c>
      <c r="F369" s="2" t="s">
        <v>44</v>
      </c>
      <c r="G369" s="2" t="s">
        <v>200</v>
      </c>
      <c r="H369" s="2">
        <f>VLOOKUP(_xlfn.CONCAT(J369,SQL_LINEAGE!L369),SQL_LINEAGE_LABELS!$C$1:$D$994,2,FALSE)</f>
        <v>99</v>
      </c>
      <c r="I369" s="2" t="str">
        <f t="shared" si="20"/>
        <v>Orders_Extract.csv@ShipRegion</v>
      </c>
      <c r="J369" s="1" t="s">
        <v>437</v>
      </c>
      <c r="K369" s="2" t="s">
        <v>358</v>
      </c>
      <c r="L369" s="2" t="s">
        <v>370</v>
      </c>
      <c r="M369" s="2" t="s">
        <v>200</v>
      </c>
      <c r="O369" s="2">
        <v>1</v>
      </c>
      <c r="P369" s="2">
        <v>0</v>
      </c>
      <c r="Q369" s="2" t="s">
        <v>344</v>
      </c>
    </row>
    <row r="370" spans="1:17" x14ac:dyDescent="0.25">
      <c r="A370" s="2">
        <v>385</v>
      </c>
      <c r="B370" s="2">
        <f>VLOOKUP(_xlfn.CONCAT(D370,SQL_LINEAGE!F370),SQL_LINEAGE_LABELS!$C$1:$D$994,2,FALSE)</f>
        <v>19</v>
      </c>
      <c r="C370" s="2" t="str">
        <f t="shared" si="21"/>
        <v>Orders_Extract@ShipPostalCode</v>
      </c>
      <c r="D370" s="1" t="s">
        <v>10</v>
      </c>
      <c r="E370" s="1" t="s">
        <v>11</v>
      </c>
      <c r="F370" s="2" t="s">
        <v>44</v>
      </c>
      <c r="G370" s="2" t="s">
        <v>203</v>
      </c>
      <c r="H370" s="2">
        <f>VLOOKUP(_xlfn.CONCAT(J370,SQL_LINEAGE!L370),SQL_LINEAGE_LABELS!$C$1:$D$994,2,FALSE)</f>
        <v>99</v>
      </c>
      <c r="I370" s="2" t="str">
        <f t="shared" si="20"/>
        <v>Orders_Extract.csv@ShipPostalCode</v>
      </c>
      <c r="J370" s="1" t="s">
        <v>437</v>
      </c>
      <c r="K370" s="2" t="s">
        <v>358</v>
      </c>
      <c r="L370" s="2" t="s">
        <v>370</v>
      </c>
      <c r="M370" s="2" t="s">
        <v>203</v>
      </c>
      <c r="O370" s="2">
        <v>1</v>
      </c>
      <c r="P370" s="2">
        <v>0</v>
      </c>
      <c r="Q370" s="2" t="s">
        <v>344</v>
      </c>
    </row>
    <row r="371" spans="1:17" x14ac:dyDescent="0.25">
      <c r="A371" s="2">
        <v>386</v>
      </c>
      <c r="B371" s="2">
        <f>VLOOKUP(_xlfn.CONCAT(D371,SQL_LINEAGE!F371),SQL_LINEAGE_LABELS!$C$1:$D$994,2,FALSE)</f>
        <v>19</v>
      </c>
      <c r="C371" s="2" t="str">
        <f t="shared" si="21"/>
        <v>Orders_Extract@ShipCountry</v>
      </c>
      <c r="D371" s="1" t="s">
        <v>10</v>
      </c>
      <c r="E371" s="1" t="s">
        <v>11</v>
      </c>
      <c r="F371" s="2" t="s">
        <v>44</v>
      </c>
      <c r="G371" s="2" t="s">
        <v>206</v>
      </c>
      <c r="H371" s="2">
        <f>VLOOKUP(_xlfn.CONCAT(J371,SQL_LINEAGE!L371),SQL_LINEAGE_LABELS!$C$1:$D$994,2,FALSE)</f>
        <v>99</v>
      </c>
      <c r="I371" s="2" t="str">
        <f t="shared" si="20"/>
        <v>Orders_Extract.csv@ShipCountry</v>
      </c>
      <c r="J371" s="1" t="s">
        <v>437</v>
      </c>
      <c r="K371" s="2" t="s">
        <v>358</v>
      </c>
      <c r="L371" s="2" t="s">
        <v>370</v>
      </c>
      <c r="M371" s="2" t="s">
        <v>206</v>
      </c>
      <c r="O371" s="2">
        <v>1</v>
      </c>
      <c r="P371" s="2">
        <v>0</v>
      </c>
      <c r="Q371" s="2" t="s">
        <v>344</v>
      </c>
    </row>
    <row r="372" spans="1:17" x14ac:dyDescent="0.25">
      <c r="A372" s="2">
        <v>387</v>
      </c>
      <c r="B372" s="2">
        <f>VLOOKUP(_xlfn.CONCAT(D372,SQL_LINEAGE!F372),SQL_LINEAGE_LABELS!$C$1:$D$994,2,FALSE)</f>
        <v>19</v>
      </c>
      <c r="C372" s="2" t="str">
        <f t="shared" si="21"/>
        <v>Orders_Extract@ShipAddressConcat</v>
      </c>
      <c r="D372" s="1" t="s">
        <v>10</v>
      </c>
      <c r="E372" s="1" t="s">
        <v>11</v>
      </c>
      <c r="F372" s="2" t="s">
        <v>44</v>
      </c>
      <c r="G372" s="2" t="s">
        <v>209</v>
      </c>
      <c r="H372" s="2">
        <f>VLOOKUP(_xlfn.CONCAT(J372,SQL_LINEAGE!L372),SQL_LINEAGE_LABELS!$C$1:$D$994,2,FALSE)</f>
        <v>99</v>
      </c>
      <c r="I372" s="2" t="str">
        <f t="shared" si="20"/>
        <v>Orders_Extract.csv@ShipAddressConcat</v>
      </c>
      <c r="J372" s="1" t="s">
        <v>437</v>
      </c>
      <c r="K372" s="2" t="s">
        <v>358</v>
      </c>
      <c r="L372" s="2" t="s">
        <v>370</v>
      </c>
      <c r="M372" s="2" t="s">
        <v>209</v>
      </c>
      <c r="O372" s="2">
        <v>1</v>
      </c>
      <c r="P372" s="2">
        <v>0</v>
      </c>
      <c r="Q372" s="2" t="s">
        <v>344</v>
      </c>
    </row>
    <row r="373" spans="1:17" x14ac:dyDescent="0.25">
      <c r="A373" s="2">
        <v>392</v>
      </c>
      <c r="B373" s="2">
        <f>VLOOKUP(_xlfn.CONCAT(D373,SQL_LINEAGE!F373),SQL_LINEAGE_LABELS!$C$1:$D$994,2,FALSE)</f>
        <v>18</v>
      </c>
      <c r="C373" s="2" t="str">
        <f t="shared" si="21"/>
        <v>Orders_1998_Extract@OrderID</v>
      </c>
      <c r="D373" s="1" t="s">
        <v>10</v>
      </c>
      <c r="E373" s="1" t="s">
        <v>11</v>
      </c>
      <c r="F373" s="2" t="s">
        <v>43</v>
      </c>
      <c r="G373" s="2" t="s">
        <v>165</v>
      </c>
      <c r="H373" s="2">
        <f>VLOOKUP(_xlfn.CONCAT(J373,SQL_LINEAGE!L373),SQL_LINEAGE_LABELS!$C$1:$D$994,2,FALSE)</f>
        <v>98</v>
      </c>
      <c r="I373" s="2" t="str">
        <f t="shared" ref="I373:I389" si="22">L373&amp;"@"&amp;M373</f>
        <v>Orders_1998_Extract.csv@OrderID</v>
      </c>
      <c r="J373" s="1" t="s">
        <v>437</v>
      </c>
      <c r="K373" s="2" t="s">
        <v>358</v>
      </c>
      <c r="L373" s="2" t="s">
        <v>369</v>
      </c>
      <c r="M373" s="2" t="s">
        <v>165</v>
      </c>
      <c r="O373" s="2">
        <v>1</v>
      </c>
      <c r="P373" s="2">
        <v>0</v>
      </c>
      <c r="Q373" s="2" t="s">
        <v>344</v>
      </c>
    </row>
    <row r="374" spans="1:17" x14ac:dyDescent="0.25">
      <c r="A374" s="2">
        <v>393</v>
      </c>
      <c r="B374" s="2">
        <f>VLOOKUP(_xlfn.CONCAT(D374,SQL_LINEAGE!F374),SQL_LINEAGE_LABELS!$C$1:$D$994,2,FALSE)</f>
        <v>18</v>
      </c>
      <c r="C374" s="2" t="str">
        <f t="shared" ref="C374:C431" si="23">F374&amp;"@"&amp;G374</f>
        <v>Orders_1998_Extract@CustomerID</v>
      </c>
      <c r="D374" s="1" t="s">
        <v>10</v>
      </c>
      <c r="E374" s="1" t="s">
        <v>11</v>
      </c>
      <c r="F374" s="2" t="s">
        <v>43</v>
      </c>
      <c r="G374" s="2" t="s">
        <v>61</v>
      </c>
      <c r="H374" s="2">
        <f>VLOOKUP(_xlfn.CONCAT(J374,SQL_LINEAGE!L374),SQL_LINEAGE_LABELS!$C$1:$D$994,2,FALSE)</f>
        <v>98</v>
      </c>
      <c r="I374" s="2" t="str">
        <f t="shared" si="22"/>
        <v>Orders_1998_Extract.csv@CustomerID</v>
      </c>
      <c r="J374" s="1" t="s">
        <v>437</v>
      </c>
      <c r="K374" s="2" t="s">
        <v>358</v>
      </c>
      <c r="L374" s="2" t="s">
        <v>369</v>
      </c>
      <c r="M374" s="2" t="s">
        <v>61</v>
      </c>
      <c r="O374" s="2">
        <v>1</v>
      </c>
      <c r="P374" s="2">
        <v>0</v>
      </c>
      <c r="Q374" s="2" t="s">
        <v>344</v>
      </c>
    </row>
    <row r="375" spans="1:17" x14ac:dyDescent="0.25">
      <c r="A375" s="2">
        <v>394</v>
      </c>
      <c r="B375" s="2">
        <f>VLOOKUP(_xlfn.CONCAT(D375,SQL_LINEAGE!F375),SQL_LINEAGE_LABELS!$C$1:$D$994,2,FALSE)</f>
        <v>18</v>
      </c>
      <c r="C375" s="2" t="str">
        <f t="shared" si="23"/>
        <v>Orders_1998_Extract@EmployeeID</v>
      </c>
      <c r="D375" s="1" t="s">
        <v>10</v>
      </c>
      <c r="E375" s="1" t="s">
        <v>11</v>
      </c>
      <c r="F375" s="2" t="s">
        <v>43</v>
      </c>
      <c r="G375" s="2" t="s">
        <v>93</v>
      </c>
      <c r="H375" s="2">
        <f>VLOOKUP(_xlfn.CONCAT(J375,SQL_LINEAGE!L375),SQL_LINEAGE_LABELS!$C$1:$D$994,2,FALSE)</f>
        <v>98</v>
      </c>
      <c r="I375" s="2" t="str">
        <f t="shared" si="22"/>
        <v>Orders_1998_Extract.csv@EmployeeID</v>
      </c>
      <c r="J375" s="1" t="s">
        <v>437</v>
      </c>
      <c r="K375" s="2" t="s">
        <v>358</v>
      </c>
      <c r="L375" s="2" t="s">
        <v>369</v>
      </c>
      <c r="M375" s="2" t="s">
        <v>93</v>
      </c>
      <c r="O375" s="2">
        <v>1</v>
      </c>
      <c r="P375" s="2">
        <v>0</v>
      </c>
      <c r="Q375" s="2" t="s">
        <v>344</v>
      </c>
    </row>
    <row r="376" spans="1:17" x14ac:dyDescent="0.25">
      <c r="A376" s="2">
        <v>395</v>
      </c>
      <c r="B376" s="2">
        <f>VLOOKUP(_xlfn.CONCAT(D376,SQL_LINEAGE!F376),SQL_LINEAGE_LABELS!$C$1:$D$994,2,FALSE)</f>
        <v>18</v>
      </c>
      <c r="C376" s="2" t="str">
        <f t="shared" si="23"/>
        <v>Orders_1998_Extract@OrderDate</v>
      </c>
      <c r="D376" s="1" t="s">
        <v>10</v>
      </c>
      <c r="E376" s="1" t="s">
        <v>11</v>
      </c>
      <c r="F376" s="2" t="s">
        <v>43</v>
      </c>
      <c r="G376" s="2" t="s">
        <v>172</v>
      </c>
      <c r="H376" s="2">
        <f>VLOOKUP(_xlfn.CONCAT(J376,SQL_LINEAGE!L376),SQL_LINEAGE_LABELS!$C$1:$D$994,2,FALSE)</f>
        <v>98</v>
      </c>
      <c r="I376" s="2" t="str">
        <f t="shared" si="22"/>
        <v>Orders_1998_Extract.csv@OrderDate</v>
      </c>
      <c r="J376" s="1" t="s">
        <v>437</v>
      </c>
      <c r="K376" s="2" t="s">
        <v>358</v>
      </c>
      <c r="L376" s="2" t="s">
        <v>369</v>
      </c>
      <c r="M376" s="2" t="s">
        <v>172</v>
      </c>
      <c r="O376" s="2">
        <v>1</v>
      </c>
      <c r="P376" s="2">
        <v>0</v>
      </c>
      <c r="Q376" s="2" t="s">
        <v>344</v>
      </c>
    </row>
    <row r="377" spans="1:17" x14ac:dyDescent="0.25">
      <c r="A377" s="2">
        <v>396</v>
      </c>
      <c r="B377" s="2">
        <f>VLOOKUP(_xlfn.CONCAT(D377,SQL_LINEAGE!F377),SQL_LINEAGE_LABELS!$C$1:$D$994,2,FALSE)</f>
        <v>18</v>
      </c>
      <c r="C377" s="2" t="str">
        <f t="shared" si="23"/>
        <v>Orders_1998_Extract@OrderDate_Month</v>
      </c>
      <c r="D377" s="1" t="s">
        <v>10</v>
      </c>
      <c r="E377" s="1" t="s">
        <v>11</v>
      </c>
      <c r="F377" s="2" t="s">
        <v>43</v>
      </c>
      <c r="G377" s="2" t="s">
        <v>175</v>
      </c>
      <c r="H377" s="2">
        <f>VLOOKUP(_xlfn.CONCAT(J377,SQL_LINEAGE!L377),SQL_LINEAGE_LABELS!$C$1:$D$994,2,FALSE)</f>
        <v>98</v>
      </c>
      <c r="I377" s="2" t="str">
        <f t="shared" si="22"/>
        <v>Orders_1998_Extract.csv@OrderDate_Month</v>
      </c>
      <c r="J377" s="1" t="s">
        <v>437</v>
      </c>
      <c r="K377" s="2" t="s">
        <v>358</v>
      </c>
      <c r="L377" s="2" t="s">
        <v>369</v>
      </c>
      <c r="M377" s="2" t="s">
        <v>175</v>
      </c>
      <c r="O377" s="2">
        <v>1</v>
      </c>
      <c r="P377" s="2">
        <v>0</v>
      </c>
      <c r="Q377" s="2" t="s">
        <v>344</v>
      </c>
    </row>
    <row r="378" spans="1:17" x14ac:dyDescent="0.25">
      <c r="A378" s="2">
        <v>397</v>
      </c>
      <c r="B378" s="2">
        <f>VLOOKUP(_xlfn.CONCAT(D378,SQL_LINEAGE!F378),SQL_LINEAGE_LABELS!$C$1:$D$994,2,FALSE)</f>
        <v>18</v>
      </c>
      <c r="C378" s="2" t="str">
        <f t="shared" si="23"/>
        <v>Orders_1998_Extract@RequiredDate</v>
      </c>
      <c r="D378" s="1" t="s">
        <v>10</v>
      </c>
      <c r="E378" s="1" t="s">
        <v>11</v>
      </c>
      <c r="F378" s="2" t="s">
        <v>43</v>
      </c>
      <c r="G378" s="2" t="s">
        <v>177</v>
      </c>
      <c r="H378" s="2">
        <f>VLOOKUP(_xlfn.CONCAT(J378,SQL_LINEAGE!L378),SQL_LINEAGE_LABELS!$C$1:$D$994,2,FALSE)</f>
        <v>98</v>
      </c>
      <c r="I378" s="2" t="str">
        <f t="shared" si="22"/>
        <v>Orders_1998_Extract.csv@RequiredDate</v>
      </c>
      <c r="J378" s="1" t="s">
        <v>437</v>
      </c>
      <c r="K378" s="2" t="s">
        <v>358</v>
      </c>
      <c r="L378" s="2" t="s">
        <v>369</v>
      </c>
      <c r="M378" s="2" t="s">
        <v>177</v>
      </c>
      <c r="O378" s="2">
        <v>1</v>
      </c>
      <c r="P378" s="2">
        <v>0</v>
      </c>
      <c r="Q378" s="2" t="s">
        <v>344</v>
      </c>
    </row>
    <row r="379" spans="1:17" x14ac:dyDescent="0.25">
      <c r="A379" s="2">
        <v>398</v>
      </c>
      <c r="B379" s="2">
        <f>VLOOKUP(_xlfn.CONCAT(D379,SQL_LINEAGE!F379),SQL_LINEAGE_LABELS!$C$1:$D$994,2,FALSE)</f>
        <v>18</v>
      </c>
      <c r="C379" s="2" t="str">
        <f t="shared" si="23"/>
        <v>Orders_1998_Extract@Days_order_shipment</v>
      </c>
      <c r="D379" s="1" t="s">
        <v>10</v>
      </c>
      <c r="E379" s="1" t="s">
        <v>11</v>
      </c>
      <c r="F379" s="2" t="s">
        <v>43</v>
      </c>
      <c r="G379" s="2" t="s">
        <v>180</v>
      </c>
      <c r="H379" s="2">
        <f>VLOOKUP(_xlfn.CONCAT(J379,SQL_LINEAGE!L379),SQL_LINEAGE_LABELS!$C$1:$D$994,2,FALSE)</f>
        <v>98</v>
      </c>
      <c r="I379" s="2" t="str">
        <f t="shared" si="22"/>
        <v>Orders_1998_Extract.csv@Days_order_shipment</v>
      </c>
      <c r="J379" s="1" t="s">
        <v>437</v>
      </c>
      <c r="K379" s="2" t="s">
        <v>358</v>
      </c>
      <c r="L379" s="2" t="s">
        <v>369</v>
      </c>
      <c r="M379" s="2" t="s">
        <v>180</v>
      </c>
      <c r="O379" s="2">
        <v>1</v>
      </c>
      <c r="P379" s="2">
        <v>0</v>
      </c>
      <c r="Q379" s="2" t="s">
        <v>344</v>
      </c>
    </row>
    <row r="380" spans="1:17" x14ac:dyDescent="0.25">
      <c r="A380" s="2">
        <v>400</v>
      </c>
      <c r="B380" s="2">
        <f>VLOOKUP(_xlfn.CONCAT(D380,SQL_LINEAGE!F380),SQL_LINEAGE_LABELS!$C$1:$D$994,2,FALSE)</f>
        <v>18</v>
      </c>
      <c r="C380" s="2" t="str">
        <f t="shared" si="23"/>
        <v>Orders_1998_Extract@ShippedDate</v>
      </c>
      <c r="D380" s="1" t="s">
        <v>10</v>
      </c>
      <c r="E380" s="1" t="s">
        <v>11</v>
      </c>
      <c r="F380" s="2" t="s">
        <v>43</v>
      </c>
      <c r="G380" s="2" t="s">
        <v>182</v>
      </c>
      <c r="H380" s="2">
        <f>VLOOKUP(_xlfn.CONCAT(J380,SQL_LINEAGE!L380),SQL_LINEAGE_LABELS!$C$1:$D$994,2,FALSE)</f>
        <v>98</v>
      </c>
      <c r="I380" s="2" t="str">
        <f t="shared" si="22"/>
        <v>Orders_1998_Extract.csv@ShippedDate</v>
      </c>
      <c r="J380" s="1" t="s">
        <v>437</v>
      </c>
      <c r="K380" s="2" t="s">
        <v>358</v>
      </c>
      <c r="L380" s="2" t="s">
        <v>369</v>
      </c>
      <c r="M380" s="2" t="s">
        <v>182</v>
      </c>
      <c r="O380" s="2">
        <v>1</v>
      </c>
      <c r="P380" s="2">
        <v>0</v>
      </c>
      <c r="Q380" s="2" t="s">
        <v>344</v>
      </c>
    </row>
    <row r="381" spans="1:17" x14ac:dyDescent="0.25">
      <c r="A381" s="2">
        <v>401</v>
      </c>
      <c r="B381" s="2">
        <f>VLOOKUP(_xlfn.CONCAT(D381,SQL_LINEAGE!F381),SQL_LINEAGE_LABELS!$C$1:$D$994,2,FALSE)</f>
        <v>18</v>
      </c>
      <c r="C381" s="2" t="str">
        <f t="shared" si="23"/>
        <v>Orders_1998_Extract@ShipVia</v>
      </c>
      <c r="D381" s="1" t="s">
        <v>10</v>
      </c>
      <c r="E381" s="1" t="s">
        <v>11</v>
      </c>
      <c r="F381" s="2" t="s">
        <v>43</v>
      </c>
      <c r="G381" s="2" t="s">
        <v>185</v>
      </c>
      <c r="H381" s="2">
        <f>VLOOKUP(_xlfn.CONCAT(J381,SQL_LINEAGE!L381),SQL_LINEAGE_LABELS!$C$1:$D$994,2,FALSE)</f>
        <v>98</v>
      </c>
      <c r="I381" s="2" t="str">
        <f t="shared" si="22"/>
        <v>Orders_1998_Extract.csv@ShipVia</v>
      </c>
      <c r="J381" s="1" t="s">
        <v>437</v>
      </c>
      <c r="K381" s="2" t="s">
        <v>358</v>
      </c>
      <c r="L381" s="2" t="s">
        <v>369</v>
      </c>
      <c r="M381" s="2" t="s">
        <v>185</v>
      </c>
      <c r="O381" s="2">
        <v>1</v>
      </c>
      <c r="P381" s="2">
        <v>0</v>
      </c>
      <c r="Q381" s="2" t="s">
        <v>344</v>
      </c>
    </row>
    <row r="382" spans="1:17" x14ac:dyDescent="0.25">
      <c r="A382" s="2">
        <v>402</v>
      </c>
      <c r="B382" s="2">
        <f>VLOOKUP(_xlfn.CONCAT(D382,SQL_LINEAGE!F382),SQL_LINEAGE_LABELS!$C$1:$D$994,2,FALSE)</f>
        <v>18</v>
      </c>
      <c r="C382" s="2" t="str">
        <f t="shared" si="23"/>
        <v>Orders_1998_Extract@Freight</v>
      </c>
      <c r="D382" s="1" t="s">
        <v>10</v>
      </c>
      <c r="E382" s="1" t="s">
        <v>11</v>
      </c>
      <c r="F382" s="2" t="s">
        <v>43</v>
      </c>
      <c r="G382" s="2" t="s">
        <v>188</v>
      </c>
      <c r="H382" s="2">
        <f>VLOOKUP(_xlfn.CONCAT(J382,SQL_LINEAGE!L382),SQL_LINEAGE_LABELS!$C$1:$D$994,2,FALSE)</f>
        <v>98</v>
      </c>
      <c r="I382" s="2" t="str">
        <f t="shared" si="22"/>
        <v>Orders_1998_Extract.csv@Freight</v>
      </c>
      <c r="J382" s="1" t="s">
        <v>437</v>
      </c>
      <c r="K382" s="2" t="s">
        <v>358</v>
      </c>
      <c r="L382" s="2" t="s">
        <v>369</v>
      </c>
      <c r="M382" s="2" t="s">
        <v>188</v>
      </c>
      <c r="O382" s="2">
        <v>1</v>
      </c>
      <c r="P382" s="2">
        <v>0</v>
      </c>
      <c r="Q382" s="2" t="s">
        <v>344</v>
      </c>
    </row>
    <row r="383" spans="1:17" x14ac:dyDescent="0.25">
      <c r="A383" s="2">
        <v>403</v>
      </c>
      <c r="B383" s="2">
        <f>VLOOKUP(_xlfn.CONCAT(D383,SQL_LINEAGE!F383),SQL_LINEAGE_LABELS!$C$1:$D$994,2,FALSE)</f>
        <v>18</v>
      </c>
      <c r="C383" s="2" t="str">
        <f t="shared" si="23"/>
        <v>Orders_1998_Extract@ShipName</v>
      </c>
      <c r="D383" s="1" t="s">
        <v>10</v>
      </c>
      <c r="E383" s="1" t="s">
        <v>11</v>
      </c>
      <c r="F383" s="2" t="s">
        <v>43</v>
      </c>
      <c r="G383" s="2" t="s">
        <v>191</v>
      </c>
      <c r="H383" s="2">
        <f>VLOOKUP(_xlfn.CONCAT(J383,SQL_LINEAGE!L383),SQL_LINEAGE_LABELS!$C$1:$D$994,2,FALSE)</f>
        <v>98</v>
      </c>
      <c r="I383" s="2" t="str">
        <f t="shared" si="22"/>
        <v>Orders_1998_Extract.csv@ShipName</v>
      </c>
      <c r="J383" s="1" t="s">
        <v>437</v>
      </c>
      <c r="K383" s="2" t="s">
        <v>358</v>
      </c>
      <c r="L383" s="2" t="s">
        <v>369</v>
      </c>
      <c r="M383" s="2" t="s">
        <v>191</v>
      </c>
      <c r="O383" s="2">
        <v>1</v>
      </c>
      <c r="P383" s="2">
        <v>0</v>
      </c>
      <c r="Q383" s="2" t="s">
        <v>344</v>
      </c>
    </row>
    <row r="384" spans="1:17" x14ac:dyDescent="0.25">
      <c r="A384" s="2">
        <v>404</v>
      </c>
      <c r="B384" s="2">
        <f>VLOOKUP(_xlfn.CONCAT(D384,SQL_LINEAGE!F384),SQL_LINEAGE_LABELS!$C$1:$D$994,2,FALSE)</f>
        <v>18</v>
      </c>
      <c r="C384" s="2" t="str">
        <f t="shared" si="23"/>
        <v>Orders_1998_Extract@ShipAddress</v>
      </c>
      <c r="D384" s="1" t="s">
        <v>10</v>
      </c>
      <c r="E384" s="1" t="s">
        <v>11</v>
      </c>
      <c r="F384" s="2" t="s">
        <v>43</v>
      </c>
      <c r="G384" s="2" t="s">
        <v>194</v>
      </c>
      <c r="H384" s="2">
        <f>VLOOKUP(_xlfn.CONCAT(J384,SQL_LINEAGE!L384),SQL_LINEAGE_LABELS!$C$1:$D$994,2,FALSE)</f>
        <v>98</v>
      </c>
      <c r="I384" s="2" t="str">
        <f t="shared" si="22"/>
        <v>Orders_1998_Extract.csv@ShipAddress</v>
      </c>
      <c r="J384" s="1" t="s">
        <v>437</v>
      </c>
      <c r="K384" s="2" t="s">
        <v>358</v>
      </c>
      <c r="L384" s="2" t="s">
        <v>369</v>
      </c>
      <c r="M384" s="2" t="s">
        <v>194</v>
      </c>
      <c r="O384" s="2">
        <v>1</v>
      </c>
      <c r="P384" s="2">
        <v>0</v>
      </c>
      <c r="Q384" s="2" t="s">
        <v>344</v>
      </c>
    </row>
    <row r="385" spans="1:17" x14ac:dyDescent="0.25">
      <c r="A385" s="2">
        <v>405</v>
      </c>
      <c r="B385" s="2">
        <f>VLOOKUP(_xlfn.CONCAT(D385,SQL_LINEAGE!F385),SQL_LINEAGE_LABELS!$C$1:$D$994,2,FALSE)</f>
        <v>18</v>
      </c>
      <c r="C385" s="2" t="str">
        <f t="shared" si="23"/>
        <v>Orders_1998_Extract@ShipCity</v>
      </c>
      <c r="D385" s="1" t="s">
        <v>10</v>
      </c>
      <c r="E385" s="1" t="s">
        <v>11</v>
      </c>
      <c r="F385" s="2" t="s">
        <v>43</v>
      </c>
      <c r="G385" s="2" t="s">
        <v>197</v>
      </c>
      <c r="H385" s="2">
        <f>VLOOKUP(_xlfn.CONCAT(J385,SQL_LINEAGE!L385),SQL_LINEAGE_LABELS!$C$1:$D$994,2,FALSE)</f>
        <v>98</v>
      </c>
      <c r="I385" s="2" t="str">
        <f t="shared" si="22"/>
        <v>Orders_1998_Extract.csv@ShipCity</v>
      </c>
      <c r="J385" s="1" t="s">
        <v>437</v>
      </c>
      <c r="K385" s="2" t="s">
        <v>358</v>
      </c>
      <c r="L385" s="2" t="s">
        <v>369</v>
      </c>
      <c r="M385" s="2" t="s">
        <v>197</v>
      </c>
      <c r="O385" s="2">
        <v>1</v>
      </c>
      <c r="P385" s="2">
        <v>0</v>
      </c>
      <c r="Q385" s="2" t="s">
        <v>344</v>
      </c>
    </row>
    <row r="386" spans="1:17" x14ac:dyDescent="0.25">
      <c r="A386" s="2">
        <v>406</v>
      </c>
      <c r="B386" s="2">
        <f>VLOOKUP(_xlfn.CONCAT(D386,SQL_LINEAGE!F386),SQL_LINEAGE_LABELS!$C$1:$D$994,2,FALSE)</f>
        <v>18</v>
      </c>
      <c r="C386" s="2" t="str">
        <f t="shared" si="23"/>
        <v>Orders_1998_Extract@ShipRegion</v>
      </c>
      <c r="D386" s="1" t="s">
        <v>10</v>
      </c>
      <c r="E386" s="1" t="s">
        <v>11</v>
      </c>
      <c r="F386" s="2" t="s">
        <v>43</v>
      </c>
      <c r="G386" s="2" t="s">
        <v>200</v>
      </c>
      <c r="H386" s="2">
        <f>VLOOKUP(_xlfn.CONCAT(J386,SQL_LINEAGE!L386),SQL_LINEAGE_LABELS!$C$1:$D$994,2,FALSE)</f>
        <v>98</v>
      </c>
      <c r="I386" s="2" t="str">
        <f t="shared" si="22"/>
        <v>Orders_1998_Extract.csv@ShipRegion</v>
      </c>
      <c r="J386" s="1" t="s">
        <v>437</v>
      </c>
      <c r="K386" s="2" t="s">
        <v>358</v>
      </c>
      <c r="L386" s="2" t="s">
        <v>369</v>
      </c>
      <c r="M386" s="2" t="s">
        <v>200</v>
      </c>
      <c r="O386" s="2">
        <v>1</v>
      </c>
      <c r="P386" s="2">
        <v>0</v>
      </c>
      <c r="Q386" s="2" t="s">
        <v>344</v>
      </c>
    </row>
    <row r="387" spans="1:17" x14ac:dyDescent="0.25">
      <c r="A387" s="2">
        <v>407</v>
      </c>
      <c r="B387" s="2">
        <f>VLOOKUP(_xlfn.CONCAT(D387,SQL_LINEAGE!F387),SQL_LINEAGE_LABELS!$C$1:$D$994,2,FALSE)</f>
        <v>18</v>
      </c>
      <c r="C387" s="2" t="str">
        <f t="shared" si="23"/>
        <v>Orders_1998_Extract@ShipPostalCode</v>
      </c>
      <c r="D387" s="1" t="s">
        <v>10</v>
      </c>
      <c r="E387" s="1" t="s">
        <v>11</v>
      </c>
      <c r="F387" s="2" t="s">
        <v>43</v>
      </c>
      <c r="G387" s="2" t="s">
        <v>203</v>
      </c>
      <c r="H387" s="2">
        <f>VLOOKUP(_xlfn.CONCAT(J387,SQL_LINEAGE!L387),SQL_LINEAGE_LABELS!$C$1:$D$994,2,FALSE)</f>
        <v>98</v>
      </c>
      <c r="I387" s="2" t="str">
        <f t="shared" si="22"/>
        <v>Orders_1998_Extract.csv@ShipPostalCode</v>
      </c>
      <c r="J387" s="1" t="s">
        <v>437</v>
      </c>
      <c r="K387" s="2" t="s">
        <v>358</v>
      </c>
      <c r="L387" s="2" t="s">
        <v>369</v>
      </c>
      <c r="M387" s="2" t="s">
        <v>203</v>
      </c>
      <c r="O387" s="2">
        <v>1</v>
      </c>
      <c r="P387" s="2">
        <v>0</v>
      </c>
      <c r="Q387" s="2" t="s">
        <v>344</v>
      </c>
    </row>
    <row r="388" spans="1:17" x14ac:dyDescent="0.25">
      <c r="A388" s="2">
        <v>408</v>
      </c>
      <c r="B388" s="2">
        <f>VLOOKUP(_xlfn.CONCAT(D388,SQL_LINEAGE!F388),SQL_LINEAGE_LABELS!$C$1:$D$994,2,FALSE)</f>
        <v>18</v>
      </c>
      <c r="C388" s="2" t="str">
        <f t="shared" si="23"/>
        <v>Orders_1998_Extract@ShipCountry</v>
      </c>
      <c r="D388" s="1" t="s">
        <v>10</v>
      </c>
      <c r="E388" s="1" t="s">
        <v>11</v>
      </c>
      <c r="F388" s="2" t="s">
        <v>43</v>
      </c>
      <c r="G388" s="2" t="s">
        <v>206</v>
      </c>
      <c r="H388" s="2">
        <f>VLOOKUP(_xlfn.CONCAT(J388,SQL_LINEAGE!L388),SQL_LINEAGE_LABELS!$C$1:$D$994,2,FALSE)</f>
        <v>98</v>
      </c>
      <c r="I388" s="2" t="str">
        <f t="shared" si="22"/>
        <v>Orders_1998_Extract.csv@ShipCountry</v>
      </c>
      <c r="J388" s="1" t="s">
        <v>437</v>
      </c>
      <c r="K388" s="2" t="s">
        <v>358</v>
      </c>
      <c r="L388" s="2" t="s">
        <v>369</v>
      </c>
      <c r="M388" s="2" t="s">
        <v>206</v>
      </c>
      <c r="O388" s="2">
        <v>1</v>
      </c>
      <c r="P388" s="2">
        <v>0</v>
      </c>
      <c r="Q388" s="2" t="s">
        <v>344</v>
      </c>
    </row>
    <row r="389" spans="1:17" x14ac:dyDescent="0.25">
      <c r="A389" s="2">
        <v>409</v>
      </c>
      <c r="B389" s="2">
        <f>VLOOKUP(_xlfn.CONCAT(D389,SQL_LINEAGE!F389),SQL_LINEAGE_LABELS!$C$1:$D$994,2,FALSE)</f>
        <v>18</v>
      </c>
      <c r="C389" s="2" t="str">
        <f t="shared" si="23"/>
        <v>Orders_1998_Extract@ShipAddressConcat</v>
      </c>
      <c r="D389" s="1" t="s">
        <v>10</v>
      </c>
      <c r="E389" s="1" t="s">
        <v>11</v>
      </c>
      <c r="F389" s="2" t="s">
        <v>43</v>
      </c>
      <c r="G389" s="2" t="s">
        <v>209</v>
      </c>
      <c r="H389" s="2">
        <f>VLOOKUP(_xlfn.CONCAT(J389,SQL_LINEAGE!L389),SQL_LINEAGE_LABELS!$C$1:$D$994,2,FALSE)</f>
        <v>98</v>
      </c>
      <c r="I389" s="2" t="str">
        <f t="shared" si="22"/>
        <v>Orders_1998_Extract.csv@ShipAddressConcat</v>
      </c>
      <c r="J389" s="1" t="s">
        <v>437</v>
      </c>
      <c r="K389" s="2" t="s">
        <v>358</v>
      </c>
      <c r="L389" s="2" t="s">
        <v>369</v>
      </c>
      <c r="M389" s="2" t="s">
        <v>209</v>
      </c>
      <c r="O389" s="2">
        <v>1</v>
      </c>
      <c r="P389" s="2">
        <v>0</v>
      </c>
      <c r="Q389" s="2" t="s">
        <v>344</v>
      </c>
    </row>
    <row r="390" spans="1:17" x14ac:dyDescent="0.25">
      <c r="A390" s="2">
        <v>414</v>
      </c>
      <c r="B390" s="2">
        <f>VLOOKUP(_xlfn.CONCAT(D390,SQL_LINEAGE!F390),SQL_LINEAGE_LABELS!$C$1:$D$994,2,FALSE)</f>
        <v>21</v>
      </c>
      <c r="C390" s="2" t="str">
        <f t="shared" si="23"/>
        <v>Products_Extract@ProductID</v>
      </c>
      <c r="D390" s="1" t="s">
        <v>10</v>
      </c>
      <c r="E390" s="1" t="s">
        <v>11</v>
      </c>
      <c r="F390" s="2" t="s">
        <v>45</v>
      </c>
      <c r="G390" s="2" t="s">
        <v>262</v>
      </c>
      <c r="H390" s="2">
        <f>VLOOKUP(_xlfn.CONCAT(J390,SQL_LINEAGE!L390),SQL_LINEAGE_LABELS!$C$1:$D$994,2,FALSE)</f>
        <v>100</v>
      </c>
      <c r="I390" s="2" t="str">
        <f t="shared" ref="I390:I450" si="24">L390&amp;"@"&amp;M390</f>
        <v>Products_Extract.csv@ProductID</v>
      </c>
      <c r="J390" s="1" t="s">
        <v>437</v>
      </c>
      <c r="K390" s="2" t="s">
        <v>358</v>
      </c>
      <c r="L390" s="2" t="s">
        <v>371</v>
      </c>
      <c r="M390" s="2" t="s">
        <v>262</v>
      </c>
      <c r="O390" s="2">
        <v>1</v>
      </c>
      <c r="P390" s="2">
        <v>0</v>
      </c>
      <c r="Q390" s="2" t="s">
        <v>344</v>
      </c>
    </row>
    <row r="391" spans="1:17" x14ac:dyDescent="0.25">
      <c r="A391" s="2">
        <v>415</v>
      </c>
      <c r="B391" s="2">
        <f>VLOOKUP(_xlfn.CONCAT(D391,SQL_LINEAGE!F391),SQL_LINEAGE_LABELS!$C$1:$D$994,2,FALSE)</f>
        <v>21</v>
      </c>
      <c r="C391" s="2" t="str">
        <f t="shared" si="23"/>
        <v>Products_Extract@ProductName</v>
      </c>
      <c r="D391" s="1" t="s">
        <v>10</v>
      </c>
      <c r="E391" s="1" t="s">
        <v>11</v>
      </c>
      <c r="F391" s="2" t="s">
        <v>45</v>
      </c>
      <c r="G391" s="2" t="s">
        <v>265</v>
      </c>
      <c r="H391" s="2">
        <f>VLOOKUP(_xlfn.CONCAT(J391,SQL_LINEAGE!L391),SQL_LINEAGE_LABELS!$C$1:$D$994,2,FALSE)</f>
        <v>100</v>
      </c>
      <c r="I391" s="2" t="str">
        <f t="shared" si="24"/>
        <v>Products_Extract.csv@ProductName</v>
      </c>
      <c r="J391" s="1" t="s">
        <v>437</v>
      </c>
      <c r="K391" s="2" t="s">
        <v>358</v>
      </c>
      <c r="L391" s="2" t="s">
        <v>371</v>
      </c>
      <c r="M391" s="2" t="s">
        <v>265</v>
      </c>
      <c r="O391" s="2">
        <v>1</v>
      </c>
      <c r="P391" s="2">
        <v>0</v>
      </c>
      <c r="Q391" s="2" t="s">
        <v>344</v>
      </c>
    </row>
    <row r="392" spans="1:17" x14ac:dyDescent="0.25">
      <c r="A392" s="2">
        <v>416</v>
      </c>
      <c r="B392" s="2">
        <f>VLOOKUP(_xlfn.CONCAT(D392,SQL_LINEAGE!F392),SQL_LINEAGE_LABELS!$C$1:$D$994,2,FALSE)</f>
        <v>21</v>
      </c>
      <c r="C392" s="2" t="str">
        <f t="shared" si="23"/>
        <v>Products_Extract@beverage</v>
      </c>
      <c r="D392" s="1" t="s">
        <v>10</v>
      </c>
      <c r="E392" s="1" t="s">
        <v>11</v>
      </c>
      <c r="F392" s="2" t="s">
        <v>45</v>
      </c>
      <c r="G392" s="2" t="s">
        <v>270</v>
      </c>
      <c r="H392" s="2">
        <f>VLOOKUP(_xlfn.CONCAT(J392,SQL_LINEAGE!L392),SQL_LINEAGE_LABELS!$C$1:$D$994,2,FALSE)</f>
        <v>100</v>
      </c>
      <c r="I392" s="2" t="str">
        <f t="shared" si="24"/>
        <v>Products_Extract.csv@beverage</v>
      </c>
      <c r="J392" s="1" t="s">
        <v>437</v>
      </c>
      <c r="K392" s="2" t="s">
        <v>358</v>
      </c>
      <c r="L392" s="2" t="s">
        <v>371</v>
      </c>
      <c r="M392" s="2" t="s">
        <v>270</v>
      </c>
      <c r="O392" s="2">
        <v>1</v>
      </c>
      <c r="P392" s="2">
        <v>0</v>
      </c>
      <c r="Q392" s="2" t="s">
        <v>344</v>
      </c>
    </row>
    <row r="393" spans="1:17" x14ac:dyDescent="0.25">
      <c r="A393" s="2">
        <v>417</v>
      </c>
      <c r="B393" s="2">
        <f>VLOOKUP(_xlfn.CONCAT(D393,SQL_LINEAGE!F393),SQL_LINEAGE_LABELS!$C$1:$D$994,2,FALSE)</f>
        <v>21</v>
      </c>
      <c r="C393" s="2" t="str">
        <f t="shared" si="23"/>
        <v>Products_Extract@SupplierID</v>
      </c>
      <c r="D393" s="1" t="s">
        <v>10</v>
      </c>
      <c r="E393" s="1" t="s">
        <v>11</v>
      </c>
      <c r="F393" s="2" t="s">
        <v>45</v>
      </c>
      <c r="G393" s="2" t="s">
        <v>272</v>
      </c>
      <c r="H393" s="2">
        <f>VLOOKUP(_xlfn.CONCAT(J393,SQL_LINEAGE!L393),SQL_LINEAGE_LABELS!$C$1:$D$994,2,FALSE)</f>
        <v>100</v>
      </c>
      <c r="I393" s="2" t="str">
        <f t="shared" si="24"/>
        <v>Products_Extract.csv@SupplierID</v>
      </c>
      <c r="J393" s="1" t="s">
        <v>437</v>
      </c>
      <c r="K393" s="2" t="s">
        <v>358</v>
      </c>
      <c r="L393" s="2" t="s">
        <v>371</v>
      </c>
      <c r="M393" s="2" t="s">
        <v>272</v>
      </c>
      <c r="O393" s="2">
        <v>1</v>
      </c>
      <c r="P393" s="2">
        <v>0</v>
      </c>
      <c r="Q393" s="2" t="s">
        <v>344</v>
      </c>
    </row>
    <row r="394" spans="1:17" x14ac:dyDescent="0.25">
      <c r="A394" s="2">
        <v>418</v>
      </c>
      <c r="B394" s="2">
        <f>VLOOKUP(_xlfn.CONCAT(D394,SQL_LINEAGE!F394),SQL_LINEAGE_LABELS!$C$1:$D$994,2,FALSE)</f>
        <v>21</v>
      </c>
      <c r="C394" s="2" t="str">
        <f t="shared" si="23"/>
        <v>Products_Extract@CategoryID</v>
      </c>
      <c r="D394" s="1" t="s">
        <v>10</v>
      </c>
      <c r="E394" s="1" t="s">
        <v>11</v>
      </c>
      <c r="F394" s="2" t="s">
        <v>45</v>
      </c>
      <c r="G394" s="2" t="s">
        <v>52</v>
      </c>
      <c r="H394" s="2">
        <f>VLOOKUP(_xlfn.CONCAT(J394,SQL_LINEAGE!L394),SQL_LINEAGE_LABELS!$C$1:$D$994,2,FALSE)</f>
        <v>100</v>
      </c>
      <c r="I394" s="2" t="str">
        <f t="shared" si="24"/>
        <v>Products_Extract.csv@CategoryID</v>
      </c>
      <c r="J394" s="1" t="s">
        <v>437</v>
      </c>
      <c r="K394" s="2" t="s">
        <v>358</v>
      </c>
      <c r="L394" s="2" t="s">
        <v>371</v>
      </c>
      <c r="M394" s="2" t="s">
        <v>52</v>
      </c>
      <c r="O394" s="2">
        <v>1</v>
      </c>
      <c r="P394" s="2">
        <v>0</v>
      </c>
      <c r="Q394" s="2" t="s">
        <v>344</v>
      </c>
    </row>
    <row r="395" spans="1:17" x14ac:dyDescent="0.25">
      <c r="A395" s="2">
        <v>419</v>
      </c>
      <c r="B395" s="2">
        <f>VLOOKUP(_xlfn.CONCAT(D395,SQL_LINEAGE!F395),SQL_LINEAGE_LABELS!$C$1:$D$994,2,FALSE)</f>
        <v>21</v>
      </c>
      <c r="C395" s="2" t="str">
        <f t="shared" si="23"/>
        <v>Products_Extract@QuantityPerUnit</v>
      </c>
      <c r="D395" s="1" t="s">
        <v>10</v>
      </c>
      <c r="E395" s="1" t="s">
        <v>11</v>
      </c>
      <c r="F395" s="2" t="s">
        <v>45</v>
      </c>
      <c r="G395" s="2" t="s">
        <v>268</v>
      </c>
      <c r="H395" s="2">
        <f>VLOOKUP(_xlfn.CONCAT(J395,SQL_LINEAGE!L395),SQL_LINEAGE_LABELS!$C$1:$D$994,2,FALSE)</f>
        <v>100</v>
      </c>
      <c r="I395" s="2" t="str">
        <f t="shared" si="24"/>
        <v>Products_Extract.csv@QuantityPerUnit</v>
      </c>
      <c r="J395" s="1" t="s">
        <v>437</v>
      </c>
      <c r="K395" s="2" t="s">
        <v>358</v>
      </c>
      <c r="L395" s="2" t="s">
        <v>371</v>
      </c>
      <c r="M395" s="2" t="s">
        <v>268</v>
      </c>
      <c r="O395" s="2">
        <v>1</v>
      </c>
      <c r="P395" s="2">
        <v>0</v>
      </c>
      <c r="Q395" s="2" t="s">
        <v>344</v>
      </c>
    </row>
    <row r="396" spans="1:17" x14ac:dyDescent="0.25">
      <c r="A396" s="2">
        <v>420</v>
      </c>
      <c r="B396" s="2">
        <f>VLOOKUP(_xlfn.CONCAT(D396,SQL_LINEAGE!F396),SQL_LINEAGE_LABELS!$C$1:$D$994,2,FALSE)</f>
        <v>21</v>
      </c>
      <c r="C396" s="2" t="str">
        <f t="shared" si="23"/>
        <v>Products_Extract@UnitPrice</v>
      </c>
      <c r="D396" s="1" t="s">
        <v>10</v>
      </c>
      <c r="E396" s="1" t="s">
        <v>11</v>
      </c>
      <c r="F396" s="2" t="s">
        <v>45</v>
      </c>
      <c r="G396" s="2" t="s">
        <v>278</v>
      </c>
      <c r="H396" s="2">
        <f>VLOOKUP(_xlfn.CONCAT(J396,SQL_LINEAGE!L396),SQL_LINEAGE_LABELS!$C$1:$D$994,2,FALSE)</f>
        <v>100</v>
      </c>
      <c r="I396" s="2" t="str">
        <f t="shared" si="24"/>
        <v>Products_Extract.csv@UnitPrice</v>
      </c>
      <c r="J396" s="1" t="s">
        <v>437</v>
      </c>
      <c r="K396" s="2" t="s">
        <v>358</v>
      </c>
      <c r="L396" s="2" t="s">
        <v>371</v>
      </c>
      <c r="M396" s="2" t="s">
        <v>278</v>
      </c>
      <c r="O396" s="2">
        <v>1</v>
      </c>
      <c r="P396" s="2">
        <v>0</v>
      </c>
      <c r="Q396" s="2" t="s">
        <v>344</v>
      </c>
    </row>
    <row r="397" spans="1:17" x14ac:dyDescent="0.25">
      <c r="A397" s="2">
        <v>421</v>
      </c>
      <c r="B397" s="2">
        <f>VLOOKUP(_xlfn.CONCAT(D397,SQL_LINEAGE!F397),SQL_LINEAGE_LABELS!$C$1:$D$994,2,FALSE)</f>
        <v>21</v>
      </c>
      <c r="C397" s="2" t="str">
        <f t="shared" si="23"/>
        <v>Products_Extract@StockShortage</v>
      </c>
      <c r="D397" s="1" t="s">
        <v>10</v>
      </c>
      <c r="E397" s="1" t="s">
        <v>11</v>
      </c>
      <c r="F397" s="2" t="s">
        <v>45</v>
      </c>
      <c r="G397" s="2" t="s">
        <v>283</v>
      </c>
      <c r="H397" s="2">
        <f>VLOOKUP(_xlfn.CONCAT(J397,SQL_LINEAGE!L397),SQL_LINEAGE_LABELS!$C$1:$D$994,2,FALSE)</f>
        <v>100</v>
      </c>
      <c r="I397" s="2" t="str">
        <f t="shared" si="24"/>
        <v>Products_Extract.csv@StockShortage</v>
      </c>
      <c r="J397" s="1" t="s">
        <v>437</v>
      </c>
      <c r="K397" s="2" t="s">
        <v>358</v>
      </c>
      <c r="L397" s="2" t="s">
        <v>371</v>
      </c>
      <c r="M397" s="2" t="s">
        <v>283</v>
      </c>
      <c r="O397" s="2">
        <v>1</v>
      </c>
      <c r="P397" s="2">
        <v>0</v>
      </c>
      <c r="Q397" s="2" t="s">
        <v>344</v>
      </c>
    </row>
    <row r="398" spans="1:17" x14ac:dyDescent="0.25">
      <c r="A398" s="2">
        <v>423</v>
      </c>
      <c r="B398" s="2">
        <f>VLOOKUP(_xlfn.CONCAT(D398,SQL_LINEAGE!F398),SQL_LINEAGE_LABELS!$C$1:$D$994,2,FALSE)</f>
        <v>21</v>
      </c>
      <c r="C398" s="2" t="str">
        <f t="shared" si="23"/>
        <v>Products_Extract@UnitsInStock</v>
      </c>
      <c r="D398" s="1" t="s">
        <v>10</v>
      </c>
      <c r="E398" s="1" t="s">
        <v>11</v>
      </c>
      <c r="F398" s="2" t="s">
        <v>45</v>
      </c>
      <c r="G398" s="2" t="s">
        <v>281</v>
      </c>
      <c r="H398" s="2">
        <f>VLOOKUP(_xlfn.CONCAT(J398,SQL_LINEAGE!L398),SQL_LINEAGE_LABELS!$C$1:$D$994,2,FALSE)</f>
        <v>100</v>
      </c>
      <c r="I398" s="2" t="str">
        <f t="shared" si="24"/>
        <v>Products_Extract.csv@UnitsInStock</v>
      </c>
      <c r="J398" s="1" t="s">
        <v>437</v>
      </c>
      <c r="K398" s="2" t="s">
        <v>358</v>
      </c>
      <c r="L398" s="2" t="s">
        <v>371</v>
      </c>
      <c r="M398" s="2" t="s">
        <v>281</v>
      </c>
      <c r="O398" s="2">
        <v>1</v>
      </c>
      <c r="P398" s="2">
        <v>0</v>
      </c>
      <c r="Q398" s="2" t="s">
        <v>344</v>
      </c>
    </row>
    <row r="399" spans="1:17" x14ac:dyDescent="0.25">
      <c r="A399" s="2">
        <v>424</v>
      </c>
      <c r="B399" s="2">
        <f>VLOOKUP(_xlfn.CONCAT(D399,SQL_LINEAGE!F399),SQL_LINEAGE_LABELS!$C$1:$D$994,2,FALSE)</f>
        <v>21</v>
      </c>
      <c r="C399" s="2" t="str">
        <f t="shared" si="23"/>
        <v>Products_Extract@UnitsOnOrder</v>
      </c>
      <c r="D399" s="1" t="s">
        <v>10</v>
      </c>
      <c r="E399" s="1" t="s">
        <v>11</v>
      </c>
      <c r="F399" s="2" t="s">
        <v>45</v>
      </c>
      <c r="G399" s="2" t="s">
        <v>285</v>
      </c>
      <c r="H399" s="2">
        <f>VLOOKUP(_xlfn.CONCAT(J399,SQL_LINEAGE!L399),SQL_LINEAGE_LABELS!$C$1:$D$994,2,FALSE)</f>
        <v>100</v>
      </c>
      <c r="I399" s="2" t="str">
        <f t="shared" si="24"/>
        <v>Products_Extract.csv@UnitsOnOrder</v>
      </c>
      <c r="J399" s="1" t="s">
        <v>437</v>
      </c>
      <c r="K399" s="2" t="s">
        <v>358</v>
      </c>
      <c r="L399" s="2" t="s">
        <v>371</v>
      </c>
      <c r="M399" s="2" t="s">
        <v>285</v>
      </c>
      <c r="O399" s="2">
        <v>1</v>
      </c>
      <c r="P399" s="2">
        <v>0</v>
      </c>
      <c r="Q399" s="2" t="s">
        <v>344</v>
      </c>
    </row>
    <row r="400" spans="1:17" x14ac:dyDescent="0.25">
      <c r="A400" s="2">
        <v>425</v>
      </c>
      <c r="B400" s="2">
        <f>VLOOKUP(_xlfn.CONCAT(D400,SQL_LINEAGE!F400),SQL_LINEAGE_LABELS!$C$1:$D$994,2,FALSE)</f>
        <v>21</v>
      </c>
      <c r="C400" s="2" t="str">
        <f t="shared" si="23"/>
        <v>Products_Extract@ReorderLevel</v>
      </c>
      <c r="D400" s="1" t="s">
        <v>10</v>
      </c>
      <c r="E400" s="1" t="s">
        <v>11</v>
      </c>
      <c r="F400" s="2" t="s">
        <v>45</v>
      </c>
      <c r="G400" s="2" t="s">
        <v>289</v>
      </c>
      <c r="H400" s="2">
        <f>VLOOKUP(_xlfn.CONCAT(J400,SQL_LINEAGE!L400),SQL_LINEAGE_LABELS!$C$1:$D$994,2,FALSE)</f>
        <v>100</v>
      </c>
      <c r="I400" s="2" t="str">
        <f t="shared" si="24"/>
        <v>Products_Extract.csv@ReorderLevel</v>
      </c>
      <c r="J400" s="1" t="s">
        <v>437</v>
      </c>
      <c r="K400" s="2" t="s">
        <v>358</v>
      </c>
      <c r="L400" s="2" t="s">
        <v>371</v>
      </c>
      <c r="M400" s="2" t="s">
        <v>289</v>
      </c>
      <c r="O400" s="2">
        <v>1</v>
      </c>
      <c r="P400" s="2">
        <v>0</v>
      </c>
      <c r="Q400" s="2" t="s">
        <v>344</v>
      </c>
    </row>
    <row r="401" spans="1:17" x14ac:dyDescent="0.25">
      <c r="A401" s="2">
        <v>426</v>
      </c>
      <c r="B401" s="2">
        <f>VLOOKUP(_xlfn.CONCAT(D401,SQL_LINEAGE!F401),SQL_LINEAGE_LABELS!$C$1:$D$994,2,FALSE)</f>
        <v>21</v>
      </c>
      <c r="C401" s="2" t="str">
        <f t="shared" si="23"/>
        <v>Products_Extract@Discontinued</v>
      </c>
      <c r="D401" s="1" t="s">
        <v>10</v>
      </c>
      <c r="E401" s="1" t="s">
        <v>11</v>
      </c>
      <c r="F401" s="2" t="s">
        <v>45</v>
      </c>
      <c r="G401" s="2" t="s">
        <v>292</v>
      </c>
      <c r="H401" s="2">
        <f>VLOOKUP(_xlfn.CONCAT(J401,SQL_LINEAGE!L401),SQL_LINEAGE_LABELS!$C$1:$D$994,2,FALSE)</f>
        <v>100</v>
      </c>
      <c r="I401" s="2" t="str">
        <f t="shared" si="24"/>
        <v>Products_Extract.csv@Discontinued</v>
      </c>
      <c r="J401" s="1" t="s">
        <v>437</v>
      </c>
      <c r="K401" s="2" t="s">
        <v>358</v>
      </c>
      <c r="L401" s="2" t="s">
        <v>371</v>
      </c>
      <c r="M401" s="2" t="s">
        <v>292</v>
      </c>
      <c r="O401" s="2">
        <v>1</v>
      </c>
      <c r="P401" s="2">
        <v>0</v>
      </c>
      <c r="Q401" s="2" t="s">
        <v>344</v>
      </c>
    </row>
    <row r="402" spans="1:17" x14ac:dyDescent="0.25">
      <c r="A402" s="2">
        <v>427</v>
      </c>
      <c r="B402" s="2">
        <f>VLOOKUP(_xlfn.CONCAT(D402,SQL_LINEAGE!F402),SQL_LINEAGE_LABELS!$C$1:$D$994,2,FALSE)</f>
        <v>23</v>
      </c>
      <c r="C402" s="2" t="str">
        <f t="shared" si="23"/>
        <v>Region_Extract@RegionID</v>
      </c>
      <c r="D402" s="1" t="s">
        <v>10</v>
      </c>
      <c r="E402" s="1" t="s">
        <v>11</v>
      </c>
      <c r="F402" s="2" t="s">
        <v>46</v>
      </c>
      <c r="G402" s="2" t="s">
        <v>295</v>
      </c>
      <c r="H402" s="2">
        <f>VLOOKUP(_xlfn.CONCAT(J402,SQL_LINEAGE!L402),SQL_LINEAGE_LABELS!$C$1:$D$994,2,FALSE)</f>
        <v>101</v>
      </c>
      <c r="I402" s="2" t="str">
        <f t="shared" si="24"/>
        <v>Region_Extract.csv@RegionID</v>
      </c>
      <c r="J402" s="1" t="s">
        <v>437</v>
      </c>
      <c r="K402" s="2" t="s">
        <v>358</v>
      </c>
      <c r="L402" s="2" t="s">
        <v>372</v>
      </c>
      <c r="M402" s="2" t="s">
        <v>295</v>
      </c>
      <c r="O402" s="2">
        <v>1</v>
      </c>
      <c r="P402" s="2">
        <v>0</v>
      </c>
      <c r="Q402" s="2" t="s">
        <v>344</v>
      </c>
    </row>
    <row r="403" spans="1:17" x14ac:dyDescent="0.25">
      <c r="A403" s="2">
        <v>428</v>
      </c>
      <c r="B403" s="2">
        <f>VLOOKUP(_xlfn.CONCAT(D403,SQL_LINEAGE!F403),SQL_LINEAGE_LABELS!$C$1:$D$994,2,FALSE)</f>
        <v>23</v>
      </c>
      <c r="C403" s="2" t="str">
        <f t="shared" si="23"/>
        <v>Region_Extract@RegionDescription</v>
      </c>
      <c r="D403" s="1" t="s">
        <v>10</v>
      </c>
      <c r="E403" s="1" t="s">
        <v>11</v>
      </c>
      <c r="F403" s="2" t="s">
        <v>46</v>
      </c>
      <c r="G403" s="2" t="s">
        <v>298</v>
      </c>
      <c r="H403" s="2">
        <f>VLOOKUP(_xlfn.CONCAT(J403,SQL_LINEAGE!L403),SQL_LINEAGE_LABELS!$C$1:$D$994,2,FALSE)</f>
        <v>101</v>
      </c>
      <c r="I403" s="2" t="str">
        <f t="shared" si="24"/>
        <v>Region_Extract.csv@RegionDescription</v>
      </c>
      <c r="J403" s="1" t="s">
        <v>437</v>
      </c>
      <c r="K403" s="2" t="s">
        <v>358</v>
      </c>
      <c r="L403" s="2" t="s">
        <v>372</v>
      </c>
      <c r="M403" s="2" t="s">
        <v>298</v>
      </c>
      <c r="O403" s="2">
        <v>1</v>
      </c>
      <c r="P403" s="2">
        <v>0</v>
      </c>
      <c r="Q403" s="2" t="s">
        <v>344</v>
      </c>
    </row>
    <row r="404" spans="1:17" x14ac:dyDescent="0.25">
      <c r="A404" s="2">
        <v>429</v>
      </c>
      <c r="B404" s="2">
        <f>VLOOKUP(_xlfn.CONCAT(D404,SQL_LINEAGE!F404),SQL_LINEAGE_LABELS!$C$1:$D$994,2,FALSE)</f>
        <v>27</v>
      </c>
      <c r="C404" s="2" t="str">
        <f t="shared" si="23"/>
        <v>Suppliers_Extract@SupplierID</v>
      </c>
      <c r="D404" s="1" t="s">
        <v>10</v>
      </c>
      <c r="E404" s="1" t="s">
        <v>11</v>
      </c>
      <c r="F404" s="2" t="s">
        <v>48</v>
      </c>
      <c r="G404" s="2" t="s">
        <v>272</v>
      </c>
      <c r="H404" s="2">
        <f>VLOOKUP(_xlfn.CONCAT(J404,SQL_LINEAGE!L404),SQL_LINEAGE_LABELS!$C$1:$D$994,2,FALSE)</f>
        <v>103</v>
      </c>
      <c r="I404" s="2" t="str">
        <f t="shared" si="24"/>
        <v>Suppliers_Extract.csv@SupplierID</v>
      </c>
      <c r="J404" s="1" t="s">
        <v>437</v>
      </c>
      <c r="K404" s="2" t="s">
        <v>358</v>
      </c>
      <c r="L404" s="2" t="s">
        <v>374</v>
      </c>
      <c r="M404" s="2" t="s">
        <v>272</v>
      </c>
      <c r="O404" s="2">
        <v>1</v>
      </c>
      <c r="P404" s="2">
        <v>0</v>
      </c>
      <c r="Q404" s="2" t="s">
        <v>344</v>
      </c>
    </row>
    <row r="405" spans="1:17" x14ac:dyDescent="0.25">
      <c r="A405" s="2">
        <v>430</v>
      </c>
      <c r="B405" s="2">
        <f>VLOOKUP(_xlfn.CONCAT(D405,SQL_LINEAGE!F405),SQL_LINEAGE_LABELS!$C$1:$D$994,2,FALSE)</f>
        <v>27</v>
      </c>
      <c r="C405" s="2" t="str">
        <f t="shared" si="23"/>
        <v>Suppliers_Extract@CompanyName</v>
      </c>
      <c r="D405" s="1" t="s">
        <v>10</v>
      </c>
      <c r="E405" s="1" t="s">
        <v>11</v>
      </c>
      <c r="F405" s="2" t="s">
        <v>48</v>
      </c>
      <c r="G405" s="2" t="s">
        <v>64</v>
      </c>
      <c r="H405" s="2">
        <f>VLOOKUP(_xlfn.CONCAT(J405,SQL_LINEAGE!L405),SQL_LINEAGE_LABELS!$C$1:$D$994,2,FALSE)</f>
        <v>103</v>
      </c>
      <c r="I405" s="2" t="str">
        <f t="shared" si="24"/>
        <v>Suppliers_Extract.csv@CompanyName</v>
      </c>
      <c r="J405" s="1" t="s">
        <v>437</v>
      </c>
      <c r="K405" s="2" t="s">
        <v>358</v>
      </c>
      <c r="L405" s="2" t="s">
        <v>374</v>
      </c>
      <c r="M405" s="2" t="s">
        <v>64</v>
      </c>
      <c r="O405" s="2">
        <v>1</v>
      </c>
      <c r="P405" s="2">
        <v>0</v>
      </c>
      <c r="Q405" s="2" t="s">
        <v>344</v>
      </c>
    </row>
    <row r="406" spans="1:17" x14ac:dyDescent="0.25">
      <c r="A406" s="2">
        <v>431</v>
      </c>
      <c r="B406" s="2">
        <f>VLOOKUP(_xlfn.CONCAT(D406,SQL_LINEAGE!F406),SQL_LINEAGE_LABELS!$C$1:$D$994,2,FALSE)</f>
        <v>27</v>
      </c>
      <c r="C406" s="2" t="str">
        <f t="shared" si="23"/>
        <v>Suppliers_Extract@ContactName</v>
      </c>
      <c r="D406" s="1" t="s">
        <v>10</v>
      </c>
      <c r="E406" s="1" t="s">
        <v>11</v>
      </c>
      <c r="F406" s="2" t="s">
        <v>48</v>
      </c>
      <c r="G406" s="2" t="s">
        <v>67</v>
      </c>
      <c r="H406" s="2">
        <f>VLOOKUP(_xlfn.CONCAT(J406,SQL_LINEAGE!L406),SQL_LINEAGE_LABELS!$C$1:$D$994,2,FALSE)</f>
        <v>103</v>
      </c>
      <c r="I406" s="2" t="str">
        <f t="shared" si="24"/>
        <v>Suppliers_Extract.csv@ContactName</v>
      </c>
      <c r="J406" s="1" t="s">
        <v>437</v>
      </c>
      <c r="K406" s="2" t="s">
        <v>358</v>
      </c>
      <c r="L406" s="2" t="s">
        <v>374</v>
      </c>
      <c r="M406" s="2" t="s">
        <v>67</v>
      </c>
      <c r="O406" s="2">
        <v>1</v>
      </c>
      <c r="P406" s="2">
        <v>0</v>
      </c>
      <c r="Q406" s="2" t="s">
        <v>344</v>
      </c>
    </row>
    <row r="407" spans="1:17" x14ac:dyDescent="0.25">
      <c r="A407" s="2">
        <v>432</v>
      </c>
      <c r="B407" s="2">
        <f>VLOOKUP(_xlfn.CONCAT(D407,SQL_LINEAGE!F407),SQL_LINEAGE_LABELS!$C$1:$D$994,2,FALSE)</f>
        <v>27</v>
      </c>
      <c r="C407" s="2" t="str">
        <f t="shared" si="23"/>
        <v>Suppliers_Extract@ContactTitle</v>
      </c>
      <c r="D407" s="1" t="s">
        <v>10</v>
      </c>
      <c r="E407" s="1" t="s">
        <v>11</v>
      </c>
      <c r="F407" s="2" t="s">
        <v>48</v>
      </c>
      <c r="G407" s="2" t="s">
        <v>70</v>
      </c>
      <c r="H407" s="2">
        <f>VLOOKUP(_xlfn.CONCAT(J407,SQL_LINEAGE!L407),SQL_LINEAGE_LABELS!$C$1:$D$994,2,FALSE)</f>
        <v>103</v>
      </c>
      <c r="I407" s="2" t="str">
        <f t="shared" si="24"/>
        <v>Suppliers_Extract.csv@ContactTitle</v>
      </c>
      <c r="J407" s="1" t="s">
        <v>437</v>
      </c>
      <c r="K407" s="2" t="s">
        <v>358</v>
      </c>
      <c r="L407" s="2" t="s">
        <v>374</v>
      </c>
      <c r="M407" s="2" t="s">
        <v>70</v>
      </c>
      <c r="O407" s="2">
        <v>1</v>
      </c>
      <c r="P407" s="2">
        <v>0</v>
      </c>
      <c r="Q407" s="2" t="s">
        <v>344</v>
      </c>
    </row>
    <row r="408" spans="1:17" x14ac:dyDescent="0.25">
      <c r="A408" s="2">
        <v>433</v>
      </c>
      <c r="B408" s="2">
        <f>VLOOKUP(_xlfn.CONCAT(D408,SQL_LINEAGE!F408),SQL_LINEAGE_LABELS!$C$1:$D$994,2,FALSE)</f>
        <v>27</v>
      </c>
      <c r="C408" s="2" t="str">
        <f t="shared" si="23"/>
        <v>Suppliers_Extract@Address</v>
      </c>
      <c r="D408" s="1" t="s">
        <v>10</v>
      </c>
      <c r="E408" s="1" t="s">
        <v>11</v>
      </c>
      <c r="F408" s="2" t="s">
        <v>48</v>
      </c>
      <c r="G408" s="2" t="s">
        <v>73</v>
      </c>
      <c r="H408" s="2">
        <f>VLOOKUP(_xlfn.CONCAT(J408,SQL_LINEAGE!L408),SQL_LINEAGE_LABELS!$C$1:$D$994,2,FALSE)</f>
        <v>103</v>
      </c>
      <c r="I408" s="2" t="str">
        <f t="shared" si="24"/>
        <v>Suppliers_Extract.csv@Address</v>
      </c>
      <c r="J408" s="1" t="s">
        <v>437</v>
      </c>
      <c r="K408" s="2" t="s">
        <v>358</v>
      </c>
      <c r="L408" s="2" t="s">
        <v>374</v>
      </c>
      <c r="M408" s="2" t="s">
        <v>73</v>
      </c>
      <c r="O408" s="2">
        <v>1</v>
      </c>
      <c r="P408" s="2">
        <v>0</v>
      </c>
      <c r="Q408" s="2" t="s">
        <v>344</v>
      </c>
    </row>
    <row r="409" spans="1:17" x14ac:dyDescent="0.25">
      <c r="A409" s="2">
        <v>434</v>
      </c>
      <c r="B409" s="2">
        <f>VLOOKUP(_xlfn.CONCAT(D409,SQL_LINEAGE!F409),SQL_LINEAGE_LABELS!$C$1:$D$994,2,FALSE)</f>
        <v>27</v>
      </c>
      <c r="C409" s="2" t="str">
        <f t="shared" si="23"/>
        <v>Suppliers_Extract@City</v>
      </c>
      <c r="D409" s="1" t="s">
        <v>10</v>
      </c>
      <c r="E409" s="1" t="s">
        <v>11</v>
      </c>
      <c r="F409" s="2" t="s">
        <v>48</v>
      </c>
      <c r="G409" s="2" t="s">
        <v>76</v>
      </c>
      <c r="H409" s="2">
        <f>VLOOKUP(_xlfn.CONCAT(J409,SQL_LINEAGE!L409),SQL_LINEAGE_LABELS!$C$1:$D$994,2,FALSE)</f>
        <v>103</v>
      </c>
      <c r="I409" s="2" t="str">
        <f t="shared" si="24"/>
        <v>Suppliers_Extract.csv@City</v>
      </c>
      <c r="J409" s="1" t="s">
        <v>437</v>
      </c>
      <c r="K409" s="2" t="s">
        <v>358</v>
      </c>
      <c r="L409" s="2" t="s">
        <v>374</v>
      </c>
      <c r="M409" s="2" t="s">
        <v>76</v>
      </c>
      <c r="O409" s="2">
        <v>1</v>
      </c>
      <c r="P409" s="2">
        <v>0</v>
      </c>
      <c r="Q409" s="2" t="s">
        <v>344</v>
      </c>
    </row>
    <row r="410" spans="1:17" x14ac:dyDescent="0.25">
      <c r="A410" s="2">
        <v>435</v>
      </c>
      <c r="B410" s="2">
        <f>VLOOKUP(_xlfn.CONCAT(D410,SQL_LINEAGE!F410),SQL_LINEAGE_LABELS!$C$1:$D$994,2,FALSE)</f>
        <v>27</v>
      </c>
      <c r="C410" s="2" t="str">
        <f t="shared" si="23"/>
        <v>Suppliers_Extract@Region</v>
      </c>
      <c r="D410" s="1" t="s">
        <v>10</v>
      </c>
      <c r="E410" s="1" t="s">
        <v>11</v>
      </c>
      <c r="F410" s="2" t="s">
        <v>48</v>
      </c>
      <c r="G410" s="2" t="s">
        <v>24</v>
      </c>
      <c r="H410" s="2">
        <f>VLOOKUP(_xlfn.CONCAT(J410,SQL_LINEAGE!L410),SQL_LINEAGE_LABELS!$C$1:$D$994,2,FALSE)</f>
        <v>103</v>
      </c>
      <c r="I410" s="2" t="str">
        <f t="shared" si="24"/>
        <v>Suppliers_Extract.csv@Region</v>
      </c>
      <c r="J410" s="1" t="s">
        <v>437</v>
      </c>
      <c r="K410" s="2" t="s">
        <v>358</v>
      </c>
      <c r="L410" s="2" t="s">
        <v>374</v>
      </c>
      <c r="M410" s="2" t="s">
        <v>24</v>
      </c>
      <c r="O410" s="2">
        <v>1</v>
      </c>
      <c r="P410" s="2">
        <v>0</v>
      </c>
      <c r="Q410" s="2" t="s">
        <v>344</v>
      </c>
    </row>
    <row r="411" spans="1:17" x14ac:dyDescent="0.25">
      <c r="A411" s="2">
        <v>436</v>
      </c>
      <c r="B411" s="2">
        <f>VLOOKUP(_xlfn.CONCAT(D411,SQL_LINEAGE!F411),SQL_LINEAGE_LABELS!$C$1:$D$994,2,FALSE)</f>
        <v>27</v>
      </c>
      <c r="C411" s="2" t="str">
        <f t="shared" si="23"/>
        <v>Suppliers_Extract@PostalCode</v>
      </c>
      <c r="D411" s="1" t="s">
        <v>10</v>
      </c>
      <c r="E411" s="1" t="s">
        <v>11</v>
      </c>
      <c r="F411" s="2" t="s">
        <v>48</v>
      </c>
      <c r="G411" s="2" t="s">
        <v>81</v>
      </c>
      <c r="H411" s="2">
        <f>VLOOKUP(_xlfn.CONCAT(J411,SQL_LINEAGE!L411),SQL_LINEAGE_LABELS!$C$1:$D$994,2,FALSE)</f>
        <v>103</v>
      </c>
      <c r="I411" s="2" t="str">
        <f t="shared" si="24"/>
        <v>Suppliers_Extract.csv@PostalCode</v>
      </c>
      <c r="J411" s="1" t="s">
        <v>437</v>
      </c>
      <c r="K411" s="2" t="s">
        <v>358</v>
      </c>
      <c r="L411" s="2" t="s">
        <v>374</v>
      </c>
      <c r="M411" s="2" t="s">
        <v>81</v>
      </c>
      <c r="O411" s="2">
        <v>1</v>
      </c>
      <c r="P411" s="2">
        <v>0</v>
      </c>
      <c r="Q411" s="2" t="s">
        <v>344</v>
      </c>
    </row>
    <row r="412" spans="1:17" x14ac:dyDescent="0.25">
      <c r="A412" s="2">
        <v>437</v>
      </c>
      <c r="B412" s="2">
        <f>VLOOKUP(_xlfn.CONCAT(D412,SQL_LINEAGE!F412),SQL_LINEAGE_LABELS!$C$1:$D$994,2,FALSE)</f>
        <v>27</v>
      </c>
      <c r="C412" s="2" t="str">
        <f t="shared" si="23"/>
        <v>Suppliers_Extract@Country</v>
      </c>
      <c r="D412" s="1" t="s">
        <v>10</v>
      </c>
      <c r="E412" s="1" t="s">
        <v>11</v>
      </c>
      <c r="F412" s="2" t="s">
        <v>48</v>
      </c>
      <c r="G412" s="2" t="s">
        <v>84</v>
      </c>
      <c r="H412" s="2">
        <f>VLOOKUP(_xlfn.CONCAT(J412,SQL_LINEAGE!L412),SQL_LINEAGE_LABELS!$C$1:$D$994,2,FALSE)</f>
        <v>103</v>
      </c>
      <c r="I412" s="2" t="str">
        <f t="shared" si="24"/>
        <v>Suppliers_Extract.csv@Country</v>
      </c>
      <c r="J412" s="1" t="s">
        <v>437</v>
      </c>
      <c r="K412" s="2" t="s">
        <v>358</v>
      </c>
      <c r="L412" s="2" t="s">
        <v>374</v>
      </c>
      <c r="M412" s="2" t="s">
        <v>84</v>
      </c>
      <c r="O412" s="2">
        <v>1</v>
      </c>
      <c r="P412" s="2">
        <v>0</v>
      </c>
      <c r="Q412" s="2" t="s">
        <v>344</v>
      </c>
    </row>
    <row r="413" spans="1:17" x14ac:dyDescent="0.25">
      <c r="A413" s="2">
        <v>438</v>
      </c>
      <c r="B413" s="2">
        <f>VLOOKUP(_xlfn.CONCAT(D413,SQL_LINEAGE!F413),SQL_LINEAGE_LABELS!$C$1:$D$994,2,FALSE)</f>
        <v>27</v>
      </c>
      <c r="C413" s="2" t="str">
        <f t="shared" si="23"/>
        <v>Suppliers_Extract@Phone</v>
      </c>
      <c r="D413" s="1" t="s">
        <v>10</v>
      </c>
      <c r="E413" s="1" t="s">
        <v>11</v>
      </c>
      <c r="F413" s="2" t="s">
        <v>48</v>
      </c>
      <c r="G413" s="2" t="s">
        <v>87</v>
      </c>
      <c r="H413" s="2">
        <f>VLOOKUP(_xlfn.CONCAT(J413,SQL_LINEAGE!L413),SQL_LINEAGE_LABELS!$C$1:$D$994,2,FALSE)</f>
        <v>103</v>
      </c>
      <c r="I413" s="2" t="str">
        <f t="shared" si="24"/>
        <v>Suppliers_Extract.csv@Phone</v>
      </c>
      <c r="J413" s="1" t="s">
        <v>437</v>
      </c>
      <c r="K413" s="2" t="s">
        <v>358</v>
      </c>
      <c r="L413" s="2" t="s">
        <v>374</v>
      </c>
      <c r="M413" s="2" t="s">
        <v>87</v>
      </c>
      <c r="O413" s="2">
        <v>1</v>
      </c>
      <c r="P413" s="2">
        <v>0</v>
      </c>
      <c r="Q413" s="2" t="s">
        <v>344</v>
      </c>
    </row>
    <row r="414" spans="1:17" x14ac:dyDescent="0.25">
      <c r="A414" s="2">
        <v>439</v>
      </c>
      <c r="B414" s="2">
        <f>VLOOKUP(_xlfn.CONCAT(D414,SQL_LINEAGE!F414),SQL_LINEAGE_LABELS!$C$1:$D$994,2,FALSE)</f>
        <v>27</v>
      </c>
      <c r="C414" s="2" t="str">
        <f t="shared" si="23"/>
        <v>Suppliers_Extract@Fax</v>
      </c>
      <c r="D414" s="1" t="s">
        <v>10</v>
      </c>
      <c r="E414" s="1" t="s">
        <v>11</v>
      </c>
      <c r="F414" s="2" t="s">
        <v>48</v>
      </c>
      <c r="G414" s="2" t="s">
        <v>90</v>
      </c>
      <c r="H414" s="2">
        <f>VLOOKUP(_xlfn.CONCAT(J414,SQL_LINEAGE!L414),SQL_LINEAGE_LABELS!$C$1:$D$994,2,FALSE)</f>
        <v>103</v>
      </c>
      <c r="I414" s="2" t="str">
        <f t="shared" si="24"/>
        <v>Suppliers_Extract.csv@Fax</v>
      </c>
      <c r="J414" s="1" t="s">
        <v>437</v>
      </c>
      <c r="K414" s="2" t="s">
        <v>358</v>
      </c>
      <c r="L414" s="2" t="s">
        <v>374</v>
      </c>
      <c r="M414" s="2" t="s">
        <v>90</v>
      </c>
      <c r="O414" s="2">
        <v>1</v>
      </c>
      <c r="P414" s="2">
        <v>0</v>
      </c>
      <c r="Q414" s="2" t="s">
        <v>344</v>
      </c>
    </row>
    <row r="415" spans="1:17" x14ac:dyDescent="0.25">
      <c r="A415" s="2">
        <v>440</v>
      </c>
      <c r="B415" s="2">
        <f>VLOOKUP(_xlfn.CONCAT(D415,SQL_LINEAGE!F415),SQL_LINEAGE_LABELS!$C$1:$D$994,2,FALSE)</f>
        <v>25</v>
      </c>
      <c r="C415" s="2" t="str">
        <f t="shared" si="23"/>
        <v>Shippers_Extract@ShipperID</v>
      </c>
      <c r="D415" s="1" t="s">
        <v>10</v>
      </c>
      <c r="E415" s="1" t="s">
        <v>11</v>
      </c>
      <c r="F415" s="2" t="s">
        <v>47</v>
      </c>
      <c r="G415" s="2" t="s">
        <v>323</v>
      </c>
      <c r="H415" s="2">
        <f>VLOOKUP(_xlfn.CONCAT(J415,SQL_LINEAGE!L415),SQL_LINEAGE_LABELS!$C$1:$D$994,2,FALSE)</f>
        <v>102</v>
      </c>
      <c r="I415" s="2" t="str">
        <f t="shared" si="24"/>
        <v>Shippers_Extract.csv@ShipperID</v>
      </c>
      <c r="J415" s="1" t="s">
        <v>437</v>
      </c>
      <c r="K415" s="2" t="s">
        <v>358</v>
      </c>
      <c r="L415" s="2" t="s">
        <v>373</v>
      </c>
      <c r="M415" s="2" t="s">
        <v>323</v>
      </c>
      <c r="O415" s="2">
        <v>1</v>
      </c>
      <c r="P415" s="2">
        <v>0</v>
      </c>
      <c r="Q415" s="2" t="s">
        <v>344</v>
      </c>
    </row>
    <row r="416" spans="1:17" x14ac:dyDescent="0.25">
      <c r="A416" s="2">
        <v>441</v>
      </c>
      <c r="B416" s="2">
        <f>VLOOKUP(_xlfn.CONCAT(D416,SQL_LINEAGE!F416),SQL_LINEAGE_LABELS!$C$1:$D$994,2,FALSE)</f>
        <v>25</v>
      </c>
      <c r="C416" s="2" t="str">
        <f t="shared" si="23"/>
        <v>Shippers_Extract@CompanyName</v>
      </c>
      <c r="D416" s="1" t="s">
        <v>10</v>
      </c>
      <c r="E416" s="1" t="s">
        <v>11</v>
      </c>
      <c r="F416" s="2" t="s">
        <v>47</v>
      </c>
      <c r="G416" s="2" t="s">
        <v>64</v>
      </c>
      <c r="H416" s="2">
        <f>VLOOKUP(_xlfn.CONCAT(J416,SQL_LINEAGE!L416),SQL_LINEAGE_LABELS!$C$1:$D$994,2,FALSE)</f>
        <v>102</v>
      </c>
      <c r="I416" s="2" t="str">
        <f t="shared" si="24"/>
        <v>Shippers_Extract.csv@CompanyName</v>
      </c>
      <c r="J416" s="1" t="s">
        <v>437</v>
      </c>
      <c r="K416" s="2" t="s">
        <v>358</v>
      </c>
      <c r="L416" s="2" t="s">
        <v>373</v>
      </c>
      <c r="M416" s="2" t="s">
        <v>64</v>
      </c>
      <c r="O416" s="2">
        <v>1</v>
      </c>
      <c r="P416" s="2">
        <v>0</v>
      </c>
      <c r="Q416" s="2" t="s">
        <v>344</v>
      </c>
    </row>
    <row r="417" spans="1:17" x14ac:dyDescent="0.25">
      <c r="A417" s="2">
        <v>442</v>
      </c>
      <c r="B417" s="2">
        <f>VLOOKUP(_xlfn.CONCAT(D417,SQL_LINEAGE!F417),SQL_LINEAGE_LABELS!$C$1:$D$994,2,FALSE)</f>
        <v>25</v>
      </c>
      <c r="C417" s="2" t="str">
        <f t="shared" si="23"/>
        <v>Shippers_Extract@Phone</v>
      </c>
      <c r="D417" s="1" t="s">
        <v>10</v>
      </c>
      <c r="E417" s="1" t="s">
        <v>11</v>
      </c>
      <c r="F417" s="2" t="s">
        <v>47</v>
      </c>
      <c r="G417" s="2" t="s">
        <v>87</v>
      </c>
      <c r="H417" s="2">
        <f>VLOOKUP(_xlfn.CONCAT(J417,SQL_LINEAGE!L417),SQL_LINEAGE_LABELS!$C$1:$D$994,2,FALSE)</f>
        <v>102</v>
      </c>
      <c r="I417" s="2" t="str">
        <f t="shared" si="24"/>
        <v>Shippers_Extract.csv@Phone</v>
      </c>
      <c r="J417" s="1" t="s">
        <v>437</v>
      </c>
      <c r="K417" s="2" t="s">
        <v>358</v>
      </c>
      <c r="L417" s="2" t="s">
        <v>373</v>
      </c>
      <c r="M417" s="2" t="s">
        <v>87</v>
      </c>
      <c r="O417" s="2">
        <v>1</v>
      </c>
      <c r="P417" s="2">
        <v>0</v>
      </c>
      <c r="Q417" s="2" t="s">
        <v>344</v>
      </c>
    </row>
    <row r="418" spans="1:17" x14ac:dyDescent="0.25">
      <c r="A418" s="2">
        <v>443</v>
      </c>
      <c r="B418" s="2">
        <f>VLOOKUP(_xlfn.CONCAT(D418,SQL_LINEAGE!F418),SQL_LINEAGE_LABELS!$C$1:$D$994,2,FALSE)</f>
        <v>29</v>
      </c>
      <c r="C418" s="2" t="str">
        <f t="shared" si="23"/>
        <v>Territories_Extract@TerritoryID</v>
      </c>
      <c r="D418" s="1" t="s">
        <v>10</v>
      </c>
      <c r="E418" s="1" t="s">
        <v>11</v>
      </c>
      <c r="F418" s="2" t="s">
        <v>49</v>
      </c>
      <c r="G418" s="2" t="s">
        <v>96</v>
      </c>
      <c r="H418" s="2">
        <f>VLOOKUP(_xlfn.CONCAT(J418,SQL_LINEAGE!L418),SQL_LINEAGE_LABELS!$C$1:$D$994,2,FALSE)</f>
        <v>104</v>
      </c>
      <c r="I418" s="2" t="str">
        <f t="shared" si="24"/>
        <v>Territories_Extract.csv@TerritoryID</v>
      </c>
      <c r="J418" s="1" t="s">
        <v>437</v>
      </c>
      <c r="K418" s="2" t="s">
        <v>358</v>
      </c>
      <c r="L418" s="2" t="s">
        <v>375</v>
      </c>
      <c r="M418" s="2" t="s">
        <v>96</v>
      </c>
      <c r="O418" s="2">
        <v>1</v>
      </c>
      <c r="P418" s="2">
        <v>0</v>
      </c>
      <c r="Q418" s="2" t="s">
        <v>344</v>
      </c>
    </row>
    <row r="419" spans="1:17" x14ac:dyDescent="0.25">
      <c r="A419" s="2">
        <v>444</v>
      </c>
      <c r="B419" s="2">
        <f>VLOOKUP(_xlfn.CONCAT(D419,SQL_LINEAGE!F419),SQL_LINEAGE_LABELS!$C$1:$D$994,2,FALSE)</f>
        <v>29</v>
      </c>
      <c r="C419" s="2" t="str">
        <f t="shared" si="23"/>
        <v>Territories_Extract@TerritoryDescription</v>
      </c>
      <c r="D419" s="1" t="s">
        <v>10</v>
      </c>
      <c r="E419" s="1" t="s">
        <v>11</v>
      </c>
      <c r="F419" s="2" t="s">
        <v>49</v>
      </c>
      <c r="G419" s="2" t="s">
        <v>332</v>
      </c>
      <c r="H419" s="2">
        <f>VLOOKUP(_xlfn.CONCAT(J419,SQL_LINEAGE!L419),SQL_LINEAGE_LABELS!$C$1:$D$994,2,FALSE)</f>
        <v>104</v>
      </c>
      <c r="I419" s="2" t="str">
        <f t="shared" si="24"/>
        <v>Territories_Extract.csv@TerritoryDescription</v>
      </c>
      <c r="J419" s="1" t="s">
        <v>437</v>
      </c>
      <c r="K419" s="2" t="s">
        <v>358</v>
      </c>
      <c r="L419" s="2" t="s">
        <v>375</v>
      </c>
      <c r="M419" s="2" t="s">
        <v>332</v>
      </c>
      <c r="O419" s="2">
        <v>1</v>
      </c>
      <c r="P419" s="2">
        <v>0</v>
      </c>
      <c r="Q419" s="2" t="s">
        <v>344</v>
      </c>
    </row>
    <row r="420" spans="1:17" x14ac:dyDescent="0.25">
      <c r="A420" s="2">
        <v>445</v>
      </c>
      <c r="B420" s="2">
        <f>VLOOKUP(_xlfn.CONCAT(D420,SQL_LINEAGE!F420),SQL_LINEAGE_LABELS!$C$1:$D$994,2,FALSE)</f>
        <v>29</v>
      </c>
      <c r="C420" s="2" t="str">
        <f t="shared" si="23"/>
        <v>Territories_Extract@RegionID</v>
      </c>
      <c r="D420" s="1" t="s">
        <v>10</v>
      </c>
      <c r="E420" s="1" t="s">
        <v>11</v>
      </c>
      <c r="F420" s="2" t="s">
        <v>49</v>
      </c>
      <c r="G420" s="2" t="s">
        <v>295</v>
      </c>
      <c r="H420" s="2">
        <f>VLOOKUP(_xlfn.CONCAT(J420,SQL_LINEAGE!L420),SQL_LINEAGE_LABELS!$C$1:$D$994,2,FALSE)</f>
        <v>104</v>
      </c>
      <c r="I420" s="2" t="str">
        <f t="shared" si="24"/>
        <v>Territories_Extract.csv@RegionID</v>
      </c>
      <c r="J420" s="1" t="s">
        <v>437</v>
      </c>
      <c r="K420" s="2" t="s">
        <v>358</v>
      </c>
      <c r="L420" s="2" t="s">
        <v>375</v>
      </c>
      <c r="M420" s="2" t="s">
        <v>295</v>
      </c>
      <c r="O420" s="2">
        <v>1</v>
      </c>
      <c r="P420" s="2">
        <v>0</v>
      </c>
      <c r="Q420" s="2" t="s">
        <v>344</v>
      </c>
    </row>
    <row r="421" spans="1:17" x14ac:dyDescent="0.25">
      <c r="A421" s="2">
        <v>446</v>
      </c>
      <c r="B421" s="2">
        <f>VLOOKUP(_xlfn.CONCAT(D421,SQL_LINEAGE!F421),SQL_LINEAGE_LABELS!$C$1:$D$994,2,FALSE)</f>
        <v>11</v>
      </c>
      <c r="C421" s="2" t="str">
        <f t="shared" si="23"/>
        <v>Order_Details_Extract@OrderID</v>
      </c>
      <c r="D421" s="1" t="s">
        <v>10</v>
      </c>
      <c r="E421" s="1" t="s">
        <v>11</v>
      </c>
      <c r="F421" s="2" t="s">
        <v>336</v>
      </c>
      <c r="G421" s="2" t="s">
        <v>165</v>
      </c>
      <c r="H421" s="2">
        <f>VLOOKUP(_xlfn.CONCAT(J421,SQL_LINEAGE!L421),SQL_LINEAGE_LABELS!$C$1:$D$994,2,FALSE)</f>
        <v>92</v>
      </c>
      <c r="I421" s="2" t="str">
        <f t="shared" si="24"/>
        <v>Order_Details_Extract.csv@OrderID</v>
      </c>
      <c r="J421" s="1" t="s">
        <v>437</v>
      </c>
      <c r="K421" s="2" t="s">
        <v>358</v>
      </c>
      <c r="L421" s="2" t="s">
        <v>363</v>
      </c>
      <c r="M421" s="2" t="s">
        <v>165</v>
      </c>
      <c r="O421" s="2">
        <v>1</v>
      </c>
      <c r="P421" s="2">
        <v>0</v>
      </c>
      <c r="Q421" s="2" t="s">
        <v>344</v>
      </c>
    </row>
    <row r="422" spans="1:17" x14ac:dyDescent="0.25">
      <c r="A422" s="2">
        <v>447</v>
      </c>
      <c r="B422" s="2">
        <f>VLOOKUP(_xlfn.CONCAT(D422,SQL_LINEAGE!F422),SQL_LINEAGE_LABELS!$C$1:$D$994,2,FALSE)</f>
        <v>11</v>
      </c>
      <c r="C422" s="2" t="str">
        <f t="shared" si="23"/>
        <v>Order_Details_Extract@ProductID</v>
      </c>
      <c r="D422" s="1" t="s">
        <v>10</v>
      </c>
      <c r="E422" s="1" t="s">
        <v>11</v>
      </c>
      <c r="F422" s="2" t="s">
        <v>336</v>
      </c>
      <c r="G422" s="2" t="s">
        <v>262</v>
      </c>
      <c r="H422" s="2">
        <f>VLOOKUP(_xlfn.CONCAT(J422,SQL_LINEAGE!L422),SQL_LINEAGE_LABELS!$C$1:$D$994,2,FALSE)</f>
        <v>92</v>
      </c>
      <c r="I422" s="2" t="str">
        <f t="shared" si="24"/>
        <v>Order_Details_Extract.csv@ProductID</v>
      </c>
      <c r="J422" s="1" t="s">
        <v>437</v>
      </c>
      <c r="K422" s="2" t="s">
        <v>358</v>
      </c>
      <c r="L422" s="2" t="s">
        <v>363</v>
      </c>
      <c r="M422" s="2" t="s">
        <v>262</v>
      </c>
      <c r="O422" s="2">
        <v>1</v>
      </c>
      <c r="P422" s="2">
        <v>0</v>
      </c>
      <c r="Q422" s="2" t="s">
        <v>344</v>
      </c>
    </row>
    <row r="423" spans="1:17" x14ac:dyDescent="0.25">
      <c r="A423" s="2">
        <v>448</v>
      </c>
      <c r="B423" s="2">
        <f>VLOOKUP(_xlfn.CONCAT(D423,SQL_LINEAGE!F423),SQL_LINEAGE_LABELS!$C$1:$D$994,2,FALSE)</f>
        <v>11</v>
      </c>
      <c r="C423" s="2" t="str">
        <f t="shared" si="23"/>
        <v>Order_Details_Extract@UnitPrice</v>
      </c>
      <c r="D423" s="1" t="s">
        <v>10</v>
      </c>
      <c r="E423" s="1" t="s">
        <v>11</v>
      </c>
      <c r="F423" s="2" t="s">
        <v>336</v>
      </c>
      <c r="G423" s="2" t="s">
        <v>278</v>
      </c>
      <c r="H423" s="2">
        <f>VLOOKUP(_xlfn.CONCAT(J423,SQL_LINEAGE!L423),SQL_LINEAGE_LABELS!$C$1:$D$994,2,FALSE)</f>
        <v>92</v>
      </c>
      <c r="I423" s="2" t="str">
        <f t="shared" si="24"/>
        <v>Order_Details_Extract.csv@UnitPrice</v>
      </c>
      <c r="J423" s="1" t="s">
        <v>437</v>
      </c>
      <c r="K423" s="2" t="s">
        <v>358</v>
      </c>
      <c r="L423" s="2" t="s">
        <v>363</v>
      </c>
      <c r="M423" s="2" t="s">
        <v>278</v>
      </c>
      <c r="O423" s="2">
        <v>1</v>
      </c>
      <c r="P423" s="2">
        <v>0</v>
      </c>
      <c r="Q423" s="2" t="s">
        <v>344</v>
      </c>
    </row>
    <row r="424" spans="1:17" x14ac:dyDescent="0.25">
      <c r="A424" s="2">
        <v>449</v>
      </c>
      <c r="B424" s="2">
        <f>VLOOKUP(_xlfn.CONCAT(D424,SQL_LINEAGE!F424),SQL_LINEAGE_LABELS!$C$1:$D$994,2,FALSE)</f>
        <v>11</v>
      </c>
      <c r="C424" s="2" t="str">
        <f t="shared" si="23"/>
        <v>Order_Details_Extract@Quantity</v>
      </c>
      <c r="D424" s="1" t="s">
        <v>10</v>
      </c>
      <c r="E424" s="1" t="s">
        <v>11</v>
      </c>
      <c r="F424" s="2" t="s">
        <v>336</v>
      </c>
      <c r="G424" s="2" t="s">
        <v>341</v>
      </c>
      <c r="H424" s="2">
        <f>VLOOKUP(_xlfn.CONCAT(J424,SQL_LINEAGE!L424),SQL_LINEAGE_LABELS!$C$1:$D$994,2,FALSE)</f>
        <v>92</v>
      </c>
      <c r="I424" s="2" t="str">
        <f t="shared" si="24"/>
        <v>Order_Details_Extract.csv@Quantity</v>
      </c>
      <c r="J424" s="1" t="s">
        <v>437</v>
      </c>
      <c r="K424" s="2" t="s">
        <v>358</v>
      </c>
      <c r="L424" s="2" t="s">
        <v>363</v>
      </c>
      <c r="M424" s="2" t="s">
        <v>341</v>
      </c>
      <c r="O424" s="2">
        <v>1</v>
      </c>
      <c r="P424" s="2">
        <v>0</v>
      </c>
      <c r="Q424" s="2" t="s">
        <v>344</v>
      </c>
    </row>
    <row r="425" spans="1:17" x14ac:dyDescent="0.25">
      <c r="A425" s="2">
        <v>450</v>
      </c>
      <c r="B425" s="2">
        <f>VLOOKUP(_xlfn.CONCAT(D425,SQL_LINEAGE!F425),SQL_LINEAGE_LABELS!$C$1:$D$994,2,FALSE)</f>
        <v>11</v>
      </c>
      <c r="C425" s="2" t="str">
        <f t="shared" si="23"/>
        <v>Order_Details_Extract@Discount</v>
      </c>
      <c r="D425" s="1" t="s">
        <v>10</v>
      </c>
      <c r="E425" s="1" t="s">
        <v>11</v>
      </c>
      <c r="F425" s="2" t="s">
        <v>336</v>
      </c>
      <c r="G425" s="2" t="s">
        <v>342</v>
      </c>
      <c r="H425" s="2">
        <f>VLOOKUP(_xlfn.CONCAT(J425,SQL_LINEAGE!L425),SQL_LINEAGE_LABELS!$C$1:$D$994,2,FALSE)</f>
        <v>92</v>
      </c>
      <c r="I425" s="2" t="str">
        <f t="shared" si="24"/>
        <v>Order_Details_Extract.csv@Discount</v>
      </c>
      <c r="J425" s="1" t="s">
        <v>437</v>
      </c>
      <c r="K425" s="2" t="s">
        <v>358</v>
      </c>
      <c r="L425" s="2" t="s">
        <v>363</v>
      </c>
      <c r="M425" s="2" t="s">
        <v>342</v>
      </c>
      <c r="O425" s="2">
        <v>1</v>
      </c>
      <c r="P425" s="2">
        <v>0</v>
      </c>
      <c r="Q425" s="2" t="s">
        <v>344</v>
      </c>
    </row>
    <row r="426" spans="1:17" x14ac:dyDescent="0.25">
      <c r="A426" s="2">
        <v>451</v>
      </c>
      <c r="B426" s="2">
        <f>VLOOKUP(_xlfn.CONCAT(D426,SQL_LINEAGE!F426),SQL_LINEAGE_LABELS!$C$1:$D$994,2,FALSE)</f>
        <v>11</v>
      </c>
      <c r="C426" s="2" t="str">
        <f t="shared" si="23"/>
        <v>Order_Details_Extract@NrOfProducts</v>
      </c>
      <c r="D426" s="1" t="s">
        <v>10</v>
      </c>
      <c r="E426" s="1" t="s">
        <v>11</v>
      </c>
      <c r="F426" s="2" t="s">
        <v>336</v>
      </c>
      <c r="G426" s="2" t="s">
        <v>143</v>
      </c>
      <c r="H426" s="2">
        <f>VLOOKUP(_xlfn.CONCAT(J426,SQL_LINEAGE!L426),SQL_LINEAGE_LABELS!$C$1:$D$994,2,FALSE)</f>
        <v>92</v>
      </c>
      <c r="I426" s="2" t="str">
        <f t="shared" si="24"/>
        <v>Order_Details_Extract.csv@NrOfProducts</v>
      </c>
      <c r="J426" s="1" t="s">
        <v>437</v>
      </c>
      <c r="K426" s="2" t="s">
        <v>358</v>
      </c>
      <c r="L426" s="2" t="s">
        <v>363</v>
      </c>
      <c r="M426" s="2" t="s">
        <v>143</v>
      </c>
      <c r="O426" s="2">
        <v>1</v>
      </c>
      <c r="P426" s="2">
        <v>0</v>
      </c>
      <c r="Q426" s="2" t="s">
        <v>344</v>
      </c>
    </row>
    <row r="427" spans="1:17" x14ac:dyDescent="0.25">
      <c r="A427" s="2">
        <v>452</v>
      </c>
      <c r="B427" s="2">
        <f>VLOOKUP(_xlfn.CONCAT(D427,SQL_LINEAGE!F427),SQL_LINEAGE_LABELS!$C$1:$D$994,2,FALSE)</f>
        <v>11</v>
      </c>
      <c r="C427" s="2" t="str">
        <f t="shared" si="23"/>
        <v>Order_Details_Extract@avg_order_unitprice</v>
      </c>
      <c r="D427" s="1" t="s">
        <v>10</v>
      </c>
      <c r="E427" s="1" t="s">
        <v>11</v>
      </c>
      <c r="F427" s="2" t="s">
        <v>336</v>
      </c>
      <c r="G427" s="2" t="s">
        <v>147</v>
      </c>
      <c r="H427" s="2">
        <f>VLOOKUP(_xlfn.CONCAT(J427,SQL_LINEAGE!L427),SQL_LINEAGE_LABELS!$C$1:$D$994,2,FALSE)</f>
        <v>92</v>
      </c>
      <c r="I427" s="2" t="str">
        <f t="shared" si="24"/>
        <v>Order_Details_Extract.csv@avg_order_unitprice</v>
      </c>
      <c r="J427" s="1" t="s">
        <v>437</v>
      </c>
      <c r="K427" s="2" t="s">
        <v>358</v>
      </c>
      <c r="L427" s="2" t="s">
        <v>363</v>
      </c>
      <c r="M427" s="2" t="s">
        <v>147</v>
      </c>
      <c r="O427" s="2">
        <v>1</v>
      </c>
      <c r="P427" s="2">
        <v>0</v>
      </c>
      <c r="Q427" s="2" t="s">
        <v>344</v>
      </c>
    </row>
    <row r="428" spans="1:17" x14ac:dyDescent="0.25">
      <c r="A428" s="2">
        <v>453</v>
      </c>
      <c r="B428" s="2">
        <f>VLOOKUP(_xlfn.CONCAT(D428,SQL_LINEAGE!F428),SQL_LINEAGE_LABELS!$C$1:$D$994,2,FALSE)</f>
        <v>11</v>
      </c>
      <c r="C428" s="2" t="str">
        <f t="shared" si="23"/>
        <v>Order_Details_Extract@max_order_discount</v>
      </c>
      <c r="D428" s="1" t="s">
        <v>10</v>
      </c>
      <c r="E428" s="1" t="s">
        <v>11</v>
      </c>
      <c r="F428" s="2" t="s">
        <v>336</v>
      </c>
      <c r="G428" s="2" t="s">
        <v>149</v>
      </c>
      <c r="H428" s="2">
        <f>VLOOKUP(_xlfn.CONCAT(J428,SQL_LINEAGE!L428),SQL_LINEAGE_LABELS!$C$1:$D$994,2,FALSE)</f>
        <v>92</v>
      </c>
      <c r="I428" s="2" t="str">
        <f t="shared" si="24"/>
        <v>Order_Details_Extract.csv@max_order_discount</v>
      </c>
      <c r="J428" s="1" t="s">
        <v>437</v>
      </c>
      <c r="K428" s="2" t="s">
        <v>358</v>
      </c>
      <c r="L428" s="2" t="s">
        <v>363</v>
      </c>
      <c r="M428" s="2" t="s">
        <v>149</v>
      </c>
      <c r="O428" s="2">
        <v>1</v>
      </c>
      <c r="P428" s="2">
        <v>0</v>
      </c>
      <c r="Q428" s="2" t="s">
        <v>344</v>
      </c>
    </row>
    <row r="429" spans="1:17" x14ac:dyDescent="0.25">
      <c r="A429" s="2">
        <v>454</v>
      </c>
      <c r="B429" s="2">
        <f>VLOOKUP(_xlfn.CONCAT(D429,SQL_LINEAGE!F429),SQL_LINEAGE_LABELS!$C$1:$D$994,2,FALSE)</f>
        <v>11</v>
      </c>
      <c r="C429" s="2" t="str">
        <f t="shared" si="23"/>
        <v>Order_Details_Extract@min_order_discount</v>
      </c>
      <c r="D429" s="1" t="s">
        <v>10</v>
      </c>
      <c r="E429" s="1" t="s">
        <v>11</v>
      </c>
      <c r="F429" s="2" t="s">
        <v>336</v>
      </c>
      <c r="G429" s="2" t="s">
        <v>152</v>
      </c>
      <c r="H429" s="2">
        <f>VLOOKUP(_xlfn.CONCAT(J429,SQL_LINEAGE!L429),SQL_LINEAGE_LABELS!$C$1:$D$994,2,FALSE)</f>
        <v>92</v>
      </c>
      <c r="I429" s="2" t="str">
        <f t="shared" si="24"/>
        <v>Order_Details_Extract.csv@min_order_discount</v>
      </c>
      <c r="J429" s="1" t="s">
        <v>437</v>
      </c>
      <c r="K429" s="2" t="s">
        <v>358</v>
      </c>
      <c r="L429" s="2" t="s">
        <v>363</v>
      </c>
      <c r="M429" s="2" t="s">
        <v>152</v>
      </c>
      <c r="O429" s="2">
        <v>1</v>
      </c>
      <c r="P429" s="2">
        <v>0</v>
      </c>
      <c r="Q429" s="2" t="s">
        <v>344</v>
      </c>
    </row>
    <row r="430" spans="1:17" x14ac:dyDescent="0.25">
      <c r="A430" s="2">
        <v>455</v>
      </c>
      <c r="B430" s="2">
        <f>VLOOKUP(_xlfn.CONCAT(D430,SQL_LINEAGE!F430),SQL_LINEAGE_LABELS!$C$1:$D$994,2,FALSE)</f>
        <v>11</v>
      </c>
      <c r="C430" s="2" t="str">
        <f t="shared" si="23"/>
        <v>Order_Details_Extract@ total_quantity</v>
      </c>
      <c r="D430" s="1" t="s">
        <v>10</v>
      </c>
      <c r="E430" s="1" t="s">
        <v>11</v>
      </c>
      <c r="F430" s="2" t="s">
        <v>336</v>
      </c>
      <c r="G430" s="2" t="s">
        <v>340</v>
      </c>
      <c r="H430" s="2">
        <f>VLOOKUP(_xlfn.CONCAT(J430,SQL_LINEAGE!L430),SQL_LINEAGE_LABELS!$C$1:$D$994,2,FALSE)</f>
        <v>92</v>
      </c>
      <c r="I430" s="2" t="str">
        <f t="shared" si="24"/>
        <v>Order_Details_Extract.csv@ total_quantity</v>
      </c>
      <c r="J430" s="1" t="s">
        <v>437</v>
      </c>
      <c r="K430" s="2" t="s">
        <v>358</v>
      </c>
      <c r="L430" s="2" t="s">
        <v>363</v>
      </c>
      <c r="M430" s="2" t="s">
        <v>340</v>
      </c>
      <c r="O430" s="2">
        <v>1</v>
      </c>
      <c r="P430" s="2">
        <v>0</v>
      </c>
      <c r="Q430" s="2" t="s">
        <v>344</v>
      </c>
    </row>
    <row r="431" spans="1:17" x14ac:dyDescent="0.25">
      <c r="A431" s="2">
        <v>456</v>
      </c>
      <c r="B431" s="2">
        <f>VLOOKUP(_xlfn.CONCAT(D431,SQL_LINEAGE!F431),SQL_LINEAGE_LABELS!$C$1:$D$994,2,FALSE)</f>
        <v>11</v>
      </c>
      <c r="C431" s="2" t="str">
        <f t="shared" si="23"/>
        <v>Order_Details_Extract@product_quantity_year</v>
      </c>
      <c r="D431" s="1" t="s">
        <v>10</v>
      </c>
      <c r="E431" s="1" t="s">
        <v>11</v>
      </c>
      <c r="F431" s="2" t="s">
        <v>336</v>
      </c>
      <c r="G431" s="2" t="s">
        <v>163</v>
      </c>
      <c r="H431" s="2">
        <f>VLOOKUP(_xlfn.CONCAT(J431,SQL_LINEAGE!L431),SQL_LINEAGE_LABELS!$C$1:$D$994,2,FALSE)</f>
        <v>92</v>
      </c>
      <c r="I431" s="2" t="str">
        <f t="shared" si="24"/>
        <v>Order_Details_Extract.csv@product_quantity_year</v>
      </c>
      <c r="J431" s="1" t="s">
        <v>437</v>
      </c>
      <c r="K431" s="2" t="s">
        <v>358</v>
      </c>
      <c r="L431" s="2" t="s">
        <v>363</v>
      </c>
      <c r="M431" s="2" t="s">
        <v>163</v>
      </c>
      <c r="O431" s="2">
        <v>1</v>
      </c>
      <c r="P431" s="2">
        <v>0</v>
      </c>
      <c r="Q431" s="2" t="s">
        <v>344</v>
      </c>
    </row>
    <row r="432" spans="1:17" x14ac:dyDescent="0.25">
      <c r="A432" s="2">
        <v>457</v>
      </c>
      <c r="B432" s="2">
        <f>VLOOKUP(_xlfn.CONCAT(D432,SQL_LINEAGE!F432),SQL_LINEAGE_LABELS!$C$1:$D$994,2,FALSE)</f>
        <v>11</v>
      </c>
      <c r="C432" s="2" t="str">
        <f t="shared" ref="C432:C468" si="25">F432&amp;"@"&amp;G432</f>
        <v>Order_Details_Extract@perc_of_product_quantity_year</v>
      </c>
      <c r="D432" s="1" t="s">
        <v>10</v>
      </c>
      <c r="E432" s="1" t="s">
        <v>11</v>
      </c>
      <c r="F432" s="2" t="s">
        <v>336</v>
      </c>
      <c r="G432" s="2" t="s">
        <v>343</v>
      </c>
      <c r="H432" s="2">
        <f>VLOOKUP(_xlfn.CONCAT(J432,SQL_LINEAGE!L432),SQL_LINEAGE_LABELS!$C$1:$D$994,2,FALSE)</f>
        <v>92</v>
      </c>
      <c r="I432" s="2" t="str">
        <f t="shared" si="24"/>
        <v>Order_Details_Extract.csv@perc_of_product_quantity_year</v>
      </c>
      <c r="J432" s="1" t="s">
        <v>437</v>
      </c>
      <c r="K432" s="2" t="s">
        <v>358</v>
      </c>
      <c r="L432" s="2" t="s">
        <v>363</v>
      </c>
      <c r="M432" s="2" t="s">
        <v>343</v>
      </c>
      <c r="O432" s="2">
        <v>1</v>
      </c>
      <c r="P432" s="2">
        <v>0</v>
      </c>
      <c r="Q432" s="2" t="s">
        <v>344</v>
      </c>
    </row>
    <row r="433" spans="1:17" x14ac:dyDescent="0.25">
      <c r="A433" s="2">
        <v>459</v>
      </c>
      <c r="B433" s="2">
        <f>VLOOKUP(_xlfn.CONCAT(D433,SQL_LINEAGE!F433),SQL_LINEAGE_LABELS!$C$1:$D$994,2,FALSE)</f>
        <v>12</v>
      </c>
      <c r="C433" s="2" t="str">
        <f t="shared" si="25"/>
        <v>Order_Details_1996_Extract@OrderID</v>
      </c>
      <c r="D433" s="1" t="s">
        <v>10</v>
      </c>
      <c r="E433" s="1" t="s">
        <v>11</v>
      </c>
      <c r="F433" s="2" t="s">
        <v>337</v>
      </c>
      <c r="G433" s="2" t="s">
        <v>165</v>
      </c>
      <c r="H433" s="2">
        <f>VLOOKUP(_xlfn.CONCAT(J433,SQL_LINEAGE!L433),SQL_LINEAGE_LABELS!$C$1:$D$994,2,FALSE)</f>
        <v>93</v>
      </c>
      <c r="I433" s="2" t="str">
        <f t="shared" si="24"/>
        <v>Order_Details_1996_Extract.csv@OrderID</v>
      </c>
      <c r="J433" s="1" t="s">
        <v>437</v>
      </c>
      <c r="K433" s="2" t="s">
        <v>358</v>
      </c>
      <c r="L433" s="2" t="s">
        <v>364</v>
      </c>
      <c r="M433" s="2" t="s">
        <v>165</v>
      </c>
      <c r="O433" s="2">
        <v>1</v>
      </c>
      <c r="P433" s="2">
        <v>0</v>
      </c>
      <c r="Q433" s="2" t="s">
        <v>344</v>
      </c>
    </row>
    <row r="434" spans="1:17" x14ac:dyDescent="0.25">
      <c r="A434" s="2">
        <v>460</v>
      </c>
      <c r="B434" s="2">
        <f>VLOOKUP(_xlfn.CONCAT(D434,SQL_LINEAGE!F434),SQL_LINEAGE_LABELS!$C$1:$D$994,2,FALSE)</f>
        <v>12</v>
      </c>
      <c r="C434" s="2" t="str">
        <f t="shared" si="25"/>
        <v>Order_Details_1996_Extract@ProductID</v>
      </c>
      <c r="D434" s="1" t="s">
        <v>10</v>
      </c>
      <c r="E434" s="1" t="s">
        <v>11</v>
      </c>
      <c r="F434" s="2" t="s">
        <v>337</v>
      </c>
      <c r="G434" s="2" t="s">
        <v>262</v>
      </c>
      <c r="H434" s="2">
        <f>VLOOKUP(_xlfn.CONCAT(J434,SQL_LINEAGE!L434),SQL_LINEAGE_LABELS!$C$1:$D$994,2,FALSE)</f>
        <v>93</v>
      </c>
      <c r="I434" s="2" t="str">
        <f t="shared" si="24"/>
        <v>Order_Details_1996_Extract.csv@ProductID</v>
      </c>
      <c r="J434" s="1" t="s">
        <v>437</v>
      </c>
      <c r="K434" s="2" t="s">
        <v>358</v>
      </c>
      <c r="L434" s="2" t="s">
        <v>364</v>
      </c>
      <c r="M434" s="2" t="s">
        <v>262</v>
      </c>
      <c r="O434" s="2">
        <v>1</v>
      </c>
      <c r="P434" s="2">
        <v>0</v>
      </c>
      <c r="Q434" s="2" t="s">
        <v>344</v>
      </c>
    </row>
    <row r="435" spans="1:17" x14ac:dyDescent="0.25">
      <c r="A435" s="2">
        <v>461</v>
      </c>
      <c r="B435" s="2">
        <f>VLOOKUP(_xlfn.CONCAT(D435,SQL_LINEAGE!F435),SQL_LINEAGE_LABELS!$C$1:$D$994,2,FALSE)</f>
        <v>12</v>
      </c>
      <c r="C435" s="2" t="str">
        <f t="shared" si="25"/>
        <v>Order_Details_1996_Extract@UnitPrice</v>
      </c>
      <c r="D435" s="1" t="s">
        <v>10</v>
      </c>
      <c r="E435" s="1" t="s">
        <v>11</v>
      </c>
      <c r="F435" s="2" t="s">
        <v>337</v>
      </c>
      <c r="G435" s="2" t="s">
        <v>278</v>
      </c>
      <c r="H435" s="2">
        <f>VLOOKUP(_xlfn.CONCAT(J435,SQL_LINEAGE!L435),SQL_LINEAGE_LABELS!$C$1:$D$994,2,FALSE)</f>
        <v>93</v>
      </c>
      <c r="I435" s="2" t="str">
        <f t="shared" si="24"/>
        <v>Order_Details_1996_Extract.csv@UnitPrice</v>
      </c>
      <c r="J435" s="1" t="s">
        <v>437</v>
      </c>
      <c r="K435" s="2" t="s">
        <v>358</v>
      </c>
      <c r="L435" s="2" t="s">
        <v>364</v>
      </c>
      <c r="M435" s="2" t="s">
        <v>278</v>
      </c>
      <c r="O435" s="2">
        <v>1</v>
      </c>
      <c r="P435" s="2">
        <v>0</v>
      </c>
      <c r="Q435" s="2" t="s">
        <v>344</v>
      </c>
    </row>
    <row r="436" spans="1:17" x14ac:dyDescent="0.25">
      <c r="A436" s="2">
        <v>462</v>
      </c>
      <c r="B436" s="2">
        <f>VLOOKUP(_xlfn.CONCAT(D436,SQL_LINEAGE!F436),SQL_LINEAGE_LABELS!$C$1:$D$994,2,FALSE)</f>
        <v>12</v>
      </c>
      <c r="C436" s="2" t="str">
        <f t="shared" si="25"/>
        <v>Order_Details_1996_Extract@Quantity</v>
      </c>
      <c r="D436" s="1" t="s">
        <v>10</v>
      </c>
      <c r="E436" s="1" t="s">
        <v>11</v>
      </c>
      <c r="F436" s="2" t="s">
        <v>337</v>
      </c>
      <c r="G436" s="2" t="s">
        <v>341</v>
      </c>
      <c r="H436" s="2">
        <f>VLOOKUP(_xlfn.CONCAT(J436,SQL_LINEAGE!L436),SQL_LINEAGE_LABELS!$C$1:$D$994,2,FALSE)</f>
        <v>93</v>
      </c>
      <c r="I436" s="2" t="str">
        <f t="shared" si="24"/>
        <v>Order_Details_1996_Extract.csv@Quantity</v>
      </c>
      <c r="J436" s="1" t="s">
        <v>437</v>
      </c>
      <c r="K436" s="2" t="s">
        <v>358</v>
      </c>
      <c r="L436" s="2" t="s">
        <v>364</v>
      </c>
      <c r="M436" s="2" t="s">
        <v>341</v>
      </c>
      <c r="O436" s="2">
        <v>1</v>
      </c>
      <c r="P436" s="2">
        <v>0</v>
      </c>
      <c r="Q436" s="2" t="s">
        <v>344</v>
      </c>
    </row>
    <row r="437" spans="1:17" x14ac:dyDescent="0.25">
      <c r="A437" s="2">
        <v>463</v>
      </c>
      <c r="B437" s="2">
        <f>VLOOKUP(_xlfn.CONCAT(D437,SQL_LINEAGE!F437),SQL_LINEAGE_LABELS!$C$1:$D$994,2,FALSE)</f>
        <v>12</v>
      </c>
      <c r="C437" s="2" t="str">
        <f t="shared" si="25"/>
        <v>Order_Details_1996_Extract@Discount</v>
      </c>
      <c r="D437" s="1" t="s">
        <v>10</v>
      </c>
      <c r="E437" s="1" t="s">
        <v>11</v>
      </c>
      <c r="F437" s="2" t="s">
        <v>337</v>
      </c>
      <c r="G437" s="2" t="s">
        <v>342</v>
      </c>
      <c r="H437" s="2">
        <f>VLOOKUP(_xlfn.CONCAT(J437,SQL_LINEAGE!L437),SQL_LINEAGE_LABELS!$C$1:$D$994,2,FALSE)</f>
        <v>93</v>
      </c>
      <c r="I437" s="2" t="str">
        <f t="shared" si="24"/>
        <v>Order_Details_1996_Extract.csv@Discount</v>
      </c>
      <c r="J437" s="1" t="s">
        <v>437</v>
      </c>
      <c r="K437" s="2" t="s">
        <v>358</v>
      </c>
      <c r="L437" s="2" t="s">
        <v>364</v>
      </c>
      <c r="M437" s="2" t="s">
        <v>342</v>
      </c>
      <c r="O437" s="2">
        <v>1</v>
      </c>
      <c r="P437" s="2">
        <v>0</v>
      </c>
      <c r="Q437" s="2" t="s">
        <v>344</v>
      </c>
    </row>
    <row r="438" spans="1:17" x14ac:dyDescent="0.25">
      <c r="A438" s="2">
        <v>464</v>
      </c>
      <c r="B438" s="2">
        <f>VLOOKUP(_xlfn.CONCAT(D438,SQL_LINEAGE!F438),SQL_LINEAGE_LABELS!$C$1:$D$994,2,FALSE)</f>
        <v>12</v>
      </c>
      <c r="C438" s="2" t="str">
        <f t="shared" si="25"/>
        <v>Order_Details_1996_Extract@NrOfProducts</v>
      </c>
      <c r="D438" s="1" t="s">
        <v>10</v>
      </c>
      <c r="E438" s="1" t="s">
        <v>11</v>
      </c>
      <c r="F438" s="2" t="s">
        <v>337</v>
      </c>
      <c r="G438" s="2" t="s">
        <v>143</v>
      </c>
      <c r="H438" s="2">
        <f>VLOOKUP(_xlfn.CONCAT(J438,SQL_LINEAGE!L438),SQL_LINEAGE_LABELS!$C$1:$D$994,2,FALSE)</f>
        <v>93</v>
      </c>
      <c r="I438" s="2" t="str">
        <f t="shared" si="24"/>
        <v>Order_Details_1996_Extract.csv@NrOfProducts</v>
      </c>
      <c r="J438" s="1" t="s">
        <v>437</v>
      </c>
      <c r="K438" s="2" t="s">
        <v>358</v>
      </c>
      <c r="L438" s="2" t="s">
        <v>364</v>
      </c>
      <c r="M438" s="2" t="s">
        <v>143</v>
      </c>
      <c r="O438" s="2">
        <v>1</v>
      </c>
      <c r="P438" s="2">
        <v>0</v>
      </c>
      <c r="Q438" s="2" t="s">
        <v>344</v>
      </c>
    </row>
    <row r="439" spans="1:17" x14ac:dyDescent="0.25">
      <c r="A439" s="2">
        <v>465</v>
      </c>
      <c r="B439" s="2">
        <f>VLOOKUP(_xlfn.CONCAT(D439,SQL_LINEAGE!F439),SQL_LINEAGE_LABELS!$C$1:$D$994,2,FALSE)</f>
        <v>12</v>
      </c>
      <c r="C439" s="2" t="str">
        <f t="shared" si="25"/>
        <v>Order_Details_1996_Extract@avg_order_unitprice</v>
      </c>
      <c r="D439" s="1" t="s">
        <v>10</v>
      </c>
      <c r="E439" s="1" t="s">
        <v>11</v>
      </c>
      <c r="F439" s="2" t="s">
        <v>337</v>
      </c>
      <c r="G439" s="2" t="s">
        <v>147</v>
      </c>
      <c r="H439" s="2">
        <f>VLOOKUP(_xlfn.CONCAT(J439,SQL_LINEAGE!L439),SQL_LINEAGE_LABELS!$C$1:$D$994,2,FALSE)</f>
        <v>93</v>
      </c>
      <c r="I439" s="2" t="str">
        <f t="shared" si="24"/>
        <v>Order_Details_1996_Extract.csv@avg_order_unitprice</v>
      </c>
      <c r="J439" s="1" t="s">
        <v>437</v>
      </c>
      <c r="K439" s="2" t="s">
        <v>358</v>
      </c>
      <c r="L439" s="2" t="s">
        <v>364</v>
      </c>
      <c r="M439" s="2" t="s">
        <v>147</v>
      </c>
      <c r="O439" s="2">
        <v>1</v>
      </c>
      <c r="P439" s="2">
        <v>0</v>
      </c>
      <c r="Q439" s="2" t="s">
        <v>344</v>
      </c>
    </row>
    <row r="440" spans="1:17" x14ac:dyDescent="0.25">
      <c r="A440" s="2">
        <v>466</v>
      </c>
      <c r="B440" s="2">
        <f>VLOOKUP(_xlfn.CONCAT(D440,SQL_LINEAGE!F440),SQL_LINEAGE_LABELS!$C$1:$D$994,2,FALSE)</f>
        <v>12</v>
      </c>
      <c r="C440" s="2" t="str">
        <f t="shared" si="25"/>
        <v>Order_Details_1996_Extract@max_order_discount</v>
      </c>
      <c r="D440" s="1" t="s">
        <v>10</v>
      </c>
      <c r="E440" s="1" t="s">
        <v>11</v>
      </c>
      <c r="F440" s="2" t="s">
        <v>337</v>
      </c>
      <c r="G440" s="2" t="s">
        <v>149</v>
      </c>
      <c r="H440" s="2">
        <f>VLOOKUP(_xlfn.CONCAT(J440,SQL_LINEAGE!L440),SQL_LINEAGE_LABELS!$C$1:$D$994,2,FALSE)</f>
        <v>93</v>
      </c>
      <c r="I440" s="2" t="str">
        <f t="shared" si="24"/>
        <v>Order_Details_1996_Extract.csv@max_order_discount</v>
      </c>
      <c r="J440" s="1" t="s">
        <v>437</v>
      </c>
      <c r="K440" s="2" t="s">
        <v>358</v>
      </c>
      <c r="L440" s="2" t="s">
        <v>364</v>
      </c>
      <c r="M440" s="2" t="s">
        <v>149</v>
      </c>
      <c r="O440" s="2">
        <v>1</v>
      </c>
      <c r="P440" s="2">
        <v>0</v>
      </c>
      <c r="Q440" s="2" t="s">
        <v>344</v>
      </c>
    </row>
    <row r="441" spans="1:17" x14ac:dyDescent="0.25">
      <c r="A441" s="2">
        <v>467</v>
      </c>
      <c r="B441" s="2">
        <f>VLOOKUP(_xlfn.CONCAT(D441,SQL_LINEAGE!F441),SQL_LINEAGE_LABELS!$C$1:$D$994,2,FALSE)</f>
        <v>12</v>
      </c>
      <c r="C441" s="2" t="str">
        <f t="shared" si="25"/>
        <v>Order_Details_1996_Extract@min_order_discount</v>
      </c>
      <c r="D441" s="1" t="s">
        <v>10</v>
      </c>
      <c r="E441" s="1" t="s">
        <v>11</v>
      </c>
      <c r="F441" s="2" t="s">
        <v>337</v>
      </c>
      <c r="G441" s="2" t="s">
        <v>152</v>
      </c>
      <c r="H441" s="2">
        <f>VLOOKUP(_xlfn.CONCAT(J441,SQL_LINEAGE!L441),SQL_LINEAGE_LABELS!$C$1:$D$994,2,FALSE)</f>
        <v>93</v>
      </c>
      <c r="I441" s="2" t="str">
        <f t="shared" si="24"/>
        <v>Order_Details_1996_Extract.csv@min_order_discount</v>
      </c>
      <c r="J441" s="1" t="s">
        <v>437</v>
      </c>
      <c r="K441" s="2" t="s">
        <v>358</v>
      </c>
      <c r="L441" s="2" t="s">
        <v>364</v>
      </c>
      <c r="M441" s="2" t="s">
        <v>152</v>
      </c>
      <c r="O441" s="2">
        <v>1</v>
      </c>
      <c r="P441" s="2">
        <v>0</v>
      </c>
      <c r="Q441" s="2" t="s">
        <v>344</v>
      </c>
    </row>
    <row r="442" spans="1:17" x14ac:dyDescent="0.25">
      <c r="A442" s="2">
        <v>468</v>
      </c>
      <c r="B442" s="2">
        <f>VLOOKUP(_xlfn.CONCAT(D442,SQL_LINEAGE!F442),SQL_LINEAGE_LABELS!$C$1:$D$994,2,FALSE)</f>
        <v>12</v>
      </c>
      <c r="C442" s="2" t="str">
        <f t="shared" si="25"/>
        <v>Order_Details_1996_Extract@ total_quantity</v>
      </c>
      <c r="D442" s="1" t="s">
        <v>10</v>
      </c>
      <c r="E442" s="1" t="s">
        <v>11</v>
      </c>
      <c r="F442" s="2" t="s">
        <v>337</v>
      </c>
      <c r="G442" s="2" t="s">
        <v>340</v>
      </c>
      <c r="H442" s="2">
        <f>VLOOKUP(_xlfn.CONCAT(J442,SQL_LINEAGE!L442),SQL_LINEAGE_LABELS!$C$1:$D$994,2,FALSE)</f>
        <v>93</v>
      </c>
      <c r="I442" s="2" t="str">
        <f t="shared" si="24"/>
        <v>Order_Details_1996_Extract.csv@ total_quantity</v>
      </c>
      <c r="J442" s="1" t="s">
        <v>437</v>
      </c>
      <c r="K442" s="2" t="s">
        <v>358</v>
      </c>
      <c r="L442" s="2" t="s">
        <v>364</v>
      </c>
      <c r="M442" s="2" t="s">
        <v>340</v>
      </c>
      <c r="O442" s="2">
        <v>1</v>
      </c>
      <c r="P442" s="2">
        <v>0</v>
      </c>
      <c r="Q442" s="2" t="s">
        <v>344</v>
      </c>
    </row>
    <row r="443" spans="1:17" x14ac:dyDescent="0.25">
      <c r="A443" s="2">
        <v>469</v>
      </c>
      <c r="B443" s="2">
        <f>VLOOKUP(_xlfn.CONCAT(D443,SQL_LINEAGE!F443),SQL_LINEAGE_LABELS!$C$1:$D$994,2,FALSE)</f>
        <v>12</v>
      </c>
      <c r="C443" s="2" t="str">
        <f t="shared" si="25"/>
        <v>Order_Details_1996_Extract@product_quantity_year</v>
      </c>
      <c r="D443" s="1" t="s">
        <v>10</v>
      </c>
      <c r="E443" s="1" t="s">
        <v>11</v>
      </c>
      <c r="F443" s="2" t="s">
        <v>337</v>
      </c>
      <c r="G443" s="2" t="s">
        <v>163</v>
      </c>
      <c r="H443" s="2">
        <f>VLOOKUP(_xlfn.CONCAT(J443,SQL_LINEAGE!L443),SQL_LINEAGE_LABELS!$C$1:$D$994,2,FALSE)</f>
        <v>93</v>
      </c>
      <c r="I443" s="2" t="str">
        <f t="shared" si="24"/>
        <v>Order_Details_1996_Extract.csv@product_quantity_year</v>
      </c>
      <c r="J443" s="1" t="s">
        <v>437</v>
      </c>
      <c r="K443" s="2" t="s">
        <v>358</v>
      </c>
      <c r="L443" s="2" t="s">
        <v>364</v>
      </c>
      <c r="M443" s="2" t="s">
        <v>163</v>
      </c>
      <c r="O443" s="2">
        <v>1</v>
      </c>
      <c r="P443" s="2">
        <v>0</v>
      </c>
      <c r="Q443" s="2" t="s">
        <v>344</v>
      </c>
    </row>
    <row r="444" spans="1:17" x14ac:dyDescent="0.25">
      <c r="A444" s="2">
        <v>470</v>
      </c>
      <c r="B444" s="2">
        <f>VLOOKUP(_xlfn.CONCAT(D444,SQL_LINEAGE!F444),SQL_LINEAGE_LABELS!$C$1:$D$994,2,FALSE)</f>
        <v>12</v>
      </c>
      <c r="C444" s="2" t="str">
        <f t="shared" si="25"/>
        <v>Order_Details_1996_Extract@perc_of_product_quantity_year</v>
      </c>
      <c r="D444" s="1" t="s">
        <v>10</v>
      </c>
      <c r="E444" s="1" t="s">
        <v>11</v>
      </c>
      <c r="F444" s="2" t="s">
        <v>337</v>
      </c>
      <c r="G444" s="2" t="s">
        <v>343</v>
      </c>
      <c r="H444" s="2">
        <f>VLOOKUP(_xlfn.CONCAT(J444,SQL_LINEAGE!L444),SQL_LINEAGE_LABELS!$C$1:$D$994,2,FALSE)</f>
        <v>93</v>
      </c>
      <c r="I444" s="2" t="str">
        <f t="shared" si="24"/>
        <v>Order_Details_1996_Extract.csv@perc_of_product_quantity_year</v>
      </c>
      <c r="J444" s="1" t="s">
        <v>437</v>
      </c>
      <c r="K444" s="2" t="s">
        <v>358</v>
      </c>
      <c r="L444" s="2" t="s">
        <v>364</v>
      </c>
      <c r="M444" s="2" t="s">
        <v>343</v>
      </c>
      <c r="O444" s="2">
        <v>1</v>
      </c>
      <c r="P444" s="2">
        <v>0</v>
      </c>
      <c r="Q444" s="2" t="s">
        <v>344</v>
      </c>
    </row>
    <row r="445" spans="1:17" x14ac:dyDescent="0.25">
      <c r="A445" s="2">
        <v>472</v>
      </c>
      <c r="B445" s="2">
        <f>VLOOKUP(_xlfn.CONCAT(D445,SQL_LINEAGE!F445),SQL_LINEAGE_LABELS!$C$1:$D$994,2,FALSE)</f>
        <v>13</v>
      </c>
      <c r="C445" s="2" t="str">
        <f t="shared" si="25"/>
        <v>Order_Details_1997_Extract@OrderID</v>
      </c>
      <c r="D445" s="1" t="s">
        <v>10</v>
      </c>
      <c r="E445" s="1" t="s">
        <v>11</v>
      </c>
      <c r="F445" s="2" t="s">
        <v>338</v>
      </c>
      <c r="G445" s="2" t="s">
        <v>165</v>
      </c>
      <c r="H445" s="2">
        <f>VLOOKUP(_xlfn.CONCAT(J445,SQL_LINEAGE!L445),SQL_LINEAGE_LABELS!$C$1:$D$994,2,FALSE)</f>
        <v>94</v>
      </c>
      <c r="I445" s="2" t="str">
        <f t="shared" si="24"/>
        <v>Order_Details_1997_Extract.csv@OrderID</v>
      </c>
      <c r="J445" s="1" t="s">
        <v>437</v>
      </c>
      <c r="K445" s="2" t="s">
        <v>358</v>
      </c>
      <c r="L445" s="2" t="s">
        <v>365</v>
      </c>
      <c r="M445" s="2" t="s">
        <v>165</v>
      </c>
      <c r="O445" s="2">
        <v>1</v>
      </c>
      <c r="P445" s="2">
        <v>0</v>
      </c>
      <c r="Q445" s="2" t="s">
        <v>344</v>
      </c>
    </row>
    <row r="446" spans="1:17" x14ac:dyDescent="0.25">
      <c r="A446" s="2">
        <v>473</v>
      </c>
      <c r="B446" s="2">
        <f>VLOOKUP(_xlfn.CONCAT(D446,SQL_LINEAGE!F446),SQL_LINEAGE_LABELS!$C$1:$D$994,2,FALSE)</f>
        <v>13</v>
      </c>
      <c r="C446" s="2" t="str">
        <f t="shared" si="25"/>
        <v>Order_Details_1997_Extract@ProductID</v>
      </c>
      <c r="D446" s="1" t="s">
        <v>10</v>
      </c>
      <c r="E446" s="1" t="s">
        <v>11</v>
      </c>
      <c r="F446" s="2" t="s">
        <v>338</v>
      </c>
      <c r="G446" s="2" t="s">
        <v>262</v>
      </c>
      <c r="H446" s="2">
        <f>VLOOKUP(_xlfn.CONCAT(J446,SQL_LINEAGE!L446),SQL_LINEAGE_LABELS!$C$1:$D$994,2,FALSE)</f>
        <v>94</v>
      </c>
      <c r="I446" s="2" t="str">
        <f t="shared" si="24"/>
        <v>Order_Details_1997_Extract.csv@ProductID</v>
      </c>
      <c r="J446" s="1" t="s">
        <v>437</v>
      </c>
      <c r="K446" s="2" t="s">
        <v>358</v>
      </c>
      <c r="L446" s="2" t="s">
        <v>365</v>
      </c>
      <c r="M446" s="2" t="s">
        <v>262</v>
      </c>
      <c r="O446" s="2">
        <v>1</v>
      </c>
      <c r="P446" s="2">
        <v>0</v>
      </c>
      <c r="Q446" s="2" t="s">
        <v>344</v>
      </c>
    </row>
    <row r="447" spans="1:17" x14ac:dyDescent="0.25">
      <c r="A447" s="2">
        <v>474</v>
      </c>
      <c r="B447" s="2">
        <f>VLOOKUP(_xlfn.CONCAT(D447,SQL_LINEAGE!F447),SQL_LINEAGE_LABELS!$C$1:$D$994,2,FALSE)</f>
        <v>13</v>
      </c>
      <c r="C447" s="2" t="str">
        <f t="shared" si="25"/>
        <v>Order_Details_1997_Extract@UnitPrice</v>
      </c>
      <c r="D447" s="1" t="s">
        <v>10</v>
      </c>
      <c r="E447" s="1" t="s">
        <v>11</v>
      </c>
      <c r="F447" s="2" t="s">
        <v>338</v>
      </c>
      <c r="G447" s="2" t="s">
        <v>278</v>
      </c>
      <c r="H447" s="2">
        <f>VLOOKUP(_xlfn.CONCAT(J447,SQL_LINEAGE!L447),SQL_LINEAGE_LABELS!$C$1:$D$994,2,FALSE)</f>
        <v>94</v>
      </c>
      <c r="I447" s="2" t="str">
        <f t="shared" si="24"/>
        <v>Order_Details_1997_Extract.csv@UnitPrice</v>
      </c>
      <c r="J447" s="1" t="s">
        <v>437</v>
      </c>
      <c r="K447" s="2" t="s">
        <v>358</v>
      </c>
      <c r="L447" s="2" t="s">
        <v>365</v>
      </c>
      <c r="M447" s="2" t="s">
        <v>278</v>
      </c>
      <c r="O447" s="2">
        <v>1</v>
      </c>
      <c r="P447" s="2">
        <v>0</v>
      </c>
      <c r="Q447" s="2" t="s">
        <v>344</v>
      </c>
    </row>
    <row r="448" spans="1:17" x14ac:dyDescent="0.25">
      <c r="A448" s="2">
        <v>475</v>
      </c>
      <c r="B448" s="2">
        <f>VLOOKUP(_xlfn.CONCAT(D448,SQL_LINEAGE!F448),SQL_LINEAGE_LABELS!$C$1:$D$994,2,FALSE)</f>
        <v>13</v>
      </c>
      <c r="C448" s="2" t="str">
        <f t="shared" si="25"/>
        <v>Order_Details_1997_Extract@Quantity</v>
      </c>
      <c r="D448" s="1" t="s">
        <v>10</v>
      </c>
      <c r="E448" s="1" t="s">
        <v>11</v>
      </c>
      <c r="F448" s="2" t="s">
        <v>338</v>
      </c>
      <c r="G448" s="2" t="s">
        <v>341</v>
      </c>
      <c r="H448" s="2">
        <f>VLOOKUP(_xlfn.CONCAT(J448,SQL_LINEAGE!L448),SQL_LINEAGE_LABELS!$C$1:$D$994,2,FALSE)</f>
        <v>94</v>
      </c>
      <c r="I448" s="2" t="str">
        <f t="shared" si="24"/>
        <v>Order_Details_1997_Extract.csv@Quantity</v>
      </c>
      <c r="J448" s="1" t="s">
        <v>437</v>
      </c>
      <c r="K448" s="2" t="s">
        <v>358</v>
      </c>
      <c r="L448" s="2" t="s">
        <v>365</v>
      </c>
      <c r="M448" s="2" t="s">
        <v>341</v>
      </c>
      <c r="O448" s="2">
        <v>1</v>
      </c>
      <c r="P448" s="2">
        <v>0</v>
      </c>
      <c r="Q448" s="2" t="s">
        <v>344</v>
      </c>
    </row>
    <row r="449" spans="1:17" x14ac:dyDescent="0.25">
      <c r="A449" s="2">
        <v>476</v>
      </c>
      <c r="B449" s="2">
        <f>VLOOKUP(_xlfn.CONCAT(D449,SQL_LINEAGE!F449),SQL_LINEAGE_LABELS!$C$1:$D$994,2,FALSE)</f>
        <v>13</v>
      </c>
      <c r="C449" s="2" t="str">
        <f t="shared" si="25"/>
        <v>Order_Details_1997_Extract@Discount</v>
      </c>
      <c r="D449" s="1" t="s">
        <v>10</v>
      </c>
      <c r="E449" s="1" t="s">
        <v>11</v>
      </c>
      <c r="F449" s="2" t="s">
        <v>338</v>
      </c>
      <c r="G449" s="2" t="s">
        <v>342</v>
      </c>
      <c r="H449" s="2">
        <f>VLOOKUP(_xlfn.CONCAT(J449,SQL_LINEAGE!L449),SQL_LINEAGE_LABELS!$C$1:$D$994,2,FALSE)</f>
        <v>94</v>
      </c>
      <c r="I449" s="2" t="str">
        <f t="shared" si="24"/>
        <v>Order_Details_1997_Extract.csv@Discount</v>
      </c>
      <c r="J449" s="1" t="s">
        <v>437</v>
      </c>
      <c r="K449" s="2" t="s">
        <v>358</v>
      </c>
      <c r="L449" s="2" t="s">
        <v>365</v>
      </c>
      <c r="M449" s="2" t="s">
        <v>342</v>
      </c>
      <c r="O449" s="2">
        <v>1</v>
      </c>
      <c r="P449" s="2">
        <v>0</v>
      </c>
      <c r="Q449" s="2" t="s">
        <v>344</v>
      </c>
    </row>
    <row r="450" spans="1:17" x14ac:dyDescent="0.25">
      <c r="A450" s="2">
        <v>477</v>
      </c>
      <c r="B450" s="2">
        <f>VLOOKUP(_xlfn.CONCAT(D450,SQL_LINEAGE!F450),SQL_LINEAGE_LABELS!$C$1:$D$994,2,FALSE)</f>
        <v>13</v>
      </c>
      <c r="C450" s="2" t="str">
        <f t="shared" si="25"/>
        <v>Order_Details_1997_Extract@NrOfProducts</v>
      </c>
      <c r="D450" s="1" t="s">
        <v>10</v>
      </c>
      <c r="E450" s="1" t="s">
        <v>11</v>
      </c>
      <c r="F450" s="2" t="s">
        <v>338</v>
      </c>
      <c r="G450" s="2" t="s">
        <v>143</v>
      </c>
      <c r="H450" s="2">
        <f>VLOOKUP(_xlfn.CONCAT(J450,SQL_LINEAGE!L450),SQL_LINEAGE_LABELS!$C$1:$D$994,2,FALSE)</f>
        <v>94</v>
      </c>
      <c r="I450" s="2" t="str">
        <f t="shared" si="24"/>
        <v>Order_Details_1997_Extract.csv@NrOfProducts</v>
      </c>
      <c r="J450" s="1" t="s">
        <v>437</v>
      </c>
      <c r="K450" s="2" t="s">
        <v>358</v>
      </c>
      <c r="L450" s="2" t="s">
        <v>365</v>
      </c>
      <c r="M450" s="2" t="s">
        <v>143</v>
      </c>
      <c r="O450" s="2">
        <v>1</v>
      </c>
      <c r="P450" s="2">
        <v>0</v>
      </c>
      <c r="Q450" s="2" t="s">
        <v>344</v>
      </c>
    </row>
    <row r="451" spans="1:17" x14ac:dyDescent="0.25">
      <c r="A451" s="2">
        <v>478</v>
      </c>
      <c r="B451" s="2">
        <f>VLOOKUP(_xlfn.CONCAT(D451,SQL_LINEAGE!F451),SQL_LINEAGE_LABELS!$C$1:$D$994,2,FALSE)</f>
        <v>13</v>
      </c>
      <c r="C451" s="2" t="str">
        <f t="shared" si="25"/>
        <v>Order_Details_1997_Extract@avg_order_unitprice</v>
      </c>
      <c r="D451" s="1" t="s">
        <v>10</v>
      </c>
      <c r="E451" s="1" t="s">
        <v>11</v>
      </c>
      <c r="F451" s="2" t="s">
        <v>338</v>
      </c>
      <c r="G451" s="2" t="s">
        <v>147</v>
      </c>
      <c r="H451" s="2">
        <f>VLOOKUP(_xlfn.CONCAT(J451,SQL_LINEAGE!L451),SQL_LINEAGE_LABELS!$C$1:$D$994,2,FALSE)</f>
        <v>94</v>
      </c>
      <c r="I451" s="2" t="str">
        <f t="shared" ref="I451:I468" si="26">L451&amp;"@"&amp;M451</f>
        <v>Order_Details_1997_Extract.csv@avg_order_unitprice</v>
      </c>
      <c r="J451" s="1" t="s">
        <v>437</v>
      </c>
      <c r="K451" s="2" t="s">
        <v>358</v>
      </c>
      <c r="L451" s="2" t="s">
        <v>365</v>
      </c>
      <c r="M451" s="2" t="s">
        <v>147</v>
      </c>
      <c r="O451" s="2">
        <v>1</v>
      </c>
      <c r="P451" s="2">
        <v>0</v>
      </c>
      <c r="Q451" s="2" t="s">
        <v>344</v>
      </c>
    </row>
    <row r="452" spans="1:17" x14ac:dyDescent="0.25">
      <c r="A452" s="2">
        <v>479</v>
      </c>
      <c r="B452" s="2">
        <f>VLOOKUP(_xlfn.CONCAT(D452,SQL_LINEAGE!F452),SQL_LINEAGE_LABELS!$C$1:$D$994,2,FALSE)</f>
        <v>13</v>
      </c>
      <c r="C452" s="2" t="str">
        <f t="shared" si="25"/>
        <v>Order_Details_1997_Extract@max_order_discount</v>
      </c>
      <c r="D452" s="1" t="s">
        <v>10</v>
      </c>
      <c r="E452" s="1" t="s">
        <v>11</v>
      </c>
      <c r="F452" s="2" t="s">
        <v>338</v>
      </c>
      <c r="G452" s="2" t="s">
        <v>149</v>
      </c>
      <c r="H452" s="2">
        <f>VLOOKUP(_xlfn.CONCAT(J452,SQL_LINEAGE!L452),SQL_LINEAGE_LABELS!$C$1:$D$994,2,FALSE)</f>
        <v>94</v>
      </c>
      <c r="I452" s="2" t="str">
        <f t="shared" si="26"/>
        <v>Order_Details_1997_Extract.csv@max_order_discount</v>
      </c>
      <c r="J452" s="1" t="s">
        <v>437</v>
      </c>
      <c r="K452" s="2" t="s">
        <v>358</v>
      </c>
      <c r="L452" s="2" t="s">
        <v>365</v>
      </c>
      <c r="M452" s="2" t="s">
        <v>149</v>
      </c>
      <c r="O452" s="2">
        <v>1</v>
      </c>
      <c r="P452" s="2">
        <v>0</v>
      </c>
      <c r="Q452" s="2" t="s">
        <v>344</v>
      </c>
    </row>
    <row r="453" spans="1:17" x14ac:dyDescent="0.25">
      <c r="A453" s="2">
        <v>480</v>
      </c>
      <c r="B453" s="2">
        <f>VLOOKUP(_xlfn.CONCAT(D453,SQL_LINEAGE!F453),SQL_LINEAGE_LABELS!$C$1:$D$994,2,FALSE)</f>
        <v>13</v>
      </c>
      <c r="C453" s="2" t="str">
        <f t="shared" si="25"/>
        <v>Order_Details_1997_Extract@min_order_discount</v>
      </c>
      <c r="D453" s="1" t="s">
        <v>10</v>
      </c>
      <c r="E453" s="1" t="s">
        <v>11</v>
      </c>
      <c r="F453" s="2" t="s">
        <v>338</v>
      </c>
      <c r="G453" s="2" t="s">
        <v>152</v>
      </c>
      <c r="H453" s="2">
        <f>VLOOKUP(_xlfn.CONCAT(J453,SQL_LINEAGE!L453),SQL_LINEAGE_LABELS!$C$1:$D$994,2,FALSE)</f>
        <v>94</v>
      </c>
      <c r="I453" s="2" t="str">
        <f t="shared" si="26"/>
        <v>Order_Details_1997_Extract.csv@min_order_discount</v>
      </c>
      <c r="J453" s="1" t="s">
        <v>437</v>
      </c>
      <c r="K453" s="2" t="s">
        <v>358</v>
      </c>
      <c r="L453" s="2" t="s">
        <v>365</v>
      </c>
      <c r="M453" s="2" t="s">
        <v>152</v>
      </c>
      <c r="O453" s="2">
        <v>1</v>
      </c>
      <c r="P453" s="2">
        <v>0</v>
      </c>
      <c r="Q453" s="2" t="s">
        <v>344</v>
      </c>
    </row>
    <row r="454" spans="1:17" x14ac:dyDescent="0.25">
      <c r="A454" s="2">
        <v>481</v>
      </c>
      <c r="B454" s="2">
        <f>VLOOKUP(_xlfn.CONCAT(D454,SQL_LINEAGE!F454),SQL_LINEAGE_LABELS!$C$1:$D$994,2,FALSE)</f>
        <v>13</v>
      </c>
      <c r="C454" s="2" t="str">
        <f t="shared" si="25"/>
        <v>Order_Details_1997_Extract@ total_quantity</v>
      </c>
      <c r="D454" s="1" t="s">
        <v>10</v>
      </c>
      <c r="E454" s="1" t="s">
        <v>11</v>
      </c>
      <c r="F454" s="2" t="s">
        <v>338</v>
      </c>
      <c r="G454" s="2" t="s">
        <v>340</v>
      </c>
      <c r="H454" s="2">
        <f>VLOOKUP(_xlfn.CONCAT(J454,SQL_LINEAGE!L454),SQL_LINEAGE_LABELS!$C$1:$D$994,2,FALSE)</f>
        <v>94</v>
      </c>
      <c r="I454" s="2" t="str">
        <f t="shared" si="26"/>
        <v>Order_Details_1997_Extract.csv@ total_quantity</v>
      </c>
      <c r="J454" s="1" t="s">
        <v>437</v>
      </c>
      <c r="K454" s="2" t="s">
        <v>358</v>
      </c>
      <c r="L454" s="2" t="s">
        <v>365</v>
      </c>
      <c r="M454" s="2" t="s">
        <v>340</v>
      </c>
      <c r="O454" s="2">
        <v>1</v>
      </c>
      <c r="P454" s="2">
        <v>0</v>
      </c>
      <c r="Q454" s="2" t="s">
        <v>344</v>
      </c>
    </row>
    <row r="455" spans="1:17" x14ac:dyDescent="0.25">
      <c r="A455" s="2">
        <v>482</v>
      </c>
      <c r="B455" s="2">
        <f>VLOOKUP(_xlfn.CONCAT(D455,SQL_LINEAGE!F455),SQL_LINEAGE_LABELS!$C$1:$D$994,2,FALSE)</f>
        <v>13</v>
      </c>
      <c r="C455" s="2" t="str">
        <f t="shared" si="25"/>
        <v>Order_Details_1997_Extract@product_quantity_year</v>
      </c>
      <c r="D455" s="1" t="s">
        <v>10</v>
      </c>
      <c r="E455" s="1" t="s">
        <v>11</v>
      </c>
      <c r="F455" s="2" t="s">
        <v>338</v>
      </c>
      <c r="G455" s="2" t="s">
        <v>163</v>
      </c>
      <c r="H455" s="2">
        <f>VLOOKUP(_xlfn.CONCAT(J455,SQL_LINEAGE!L455),SQL_LINEAGE_LABELS!$C$1:$D$994,2,FALSE)</f>
        <v>94</v>
      </c>
      <c r="I455" s="2" t="str">
        <f t="shared" si="26"/>
        <v>Order_Details_1997_Extract.csv@product_quantity_year</v>
      </c>
      <c r="J455" s="1" t="s">
        <v>437</v>
      </c>
      <c r="K455" s="2" t="s">
        <v>358</v>
      </c>
      <c r="L455" s="2" t="s">
        <v>365</v>
      </c>
      <c r="M455" s="2" t="s">
        <v>163</v>
      </c>
      <c r="O455" s="2">
        <v>1</v>
      </c>
      <c r="P455" s="2">
        <v>0</v>
      </c>
      <c r="Q455" s="2" t="s">
        <v>344</v>
      </c>
    </row>
    <row r="456" spans="1:17" x14ac:dyDescent="0.25">
      <c r="A456" s="2">
        <v>483</v>
      </c>
      <c r="B456" s="2">
        <f>VLOOKUP(_xlfn.CONCAT(D456,SQL_LINEAGE!F456),SQL_LINEAGE_LABELS!$C$1:$D$994,2,FALSE)</f>
        <v>13</v>
      </c>
      <c r="C456" s="2" t="str">
        <f t="shared" si="25"/>
        <v>Order_Details_1997_Extract@perc_of_product_quantity_year</v>
      </c>
      <c r="D456" s="1" t="s">
        <v>10</v>
      </c>
      <c r="E456" s="1" t="s">
        <v>11</v>
      </c>
      <c r="F456" s="2" t="s">
        <v>338</v>
      </c>
      <c r="G456" s="2" t="s">
        <v>343</v>
      </c>
      <c r="H456" s="2">
        <f>VLOOKUP(_xlfn.CONCAT(J456,SQL_LINEAGE!L456),SQL_LINEAGE_LABELS!$C$1:$D$994,2,FALSE)</f>
        <v>94</v>
      </c>
      <c r="I456" s="2" t="str">
        <f t="shared" si="26"/>
        <v>Order_Details_1997_Extract.csv@perc_of_product_quantity_year</v>
      </c>
      <c r="J456" s="1" t="s">
        <v>437</v>
      </c>
      <c r="K456" s="2" t="s">
        <v>358</v>
      </c>
      <c r="L456" s="2" t="s">
        <v>365</v>
      </c>
      <c r="M456" s="2" t="s">
        <v>343</v>
      </c>
      <c r="O456" s="2">
        <v>1</v>
      </c>
      <c r="P456" s="2">
        <v>0</v>
      </c>
      <c r="Q456" s="2" t="s">
        <v>344</v>
      </c>
    </row>
    <row r="457" spans="1:17" x14ac:dyDescent="0.25">
      <c r="A457" s="2">
        <v>485</v>
      </c>
      <c r="B457" s="2">
        <f>VLOOKUP(_xlfn.CONCAT(D457,SQL_LINEAGE!F457),SQL_LINEAGE_LABELS!$C$1:$D$994,2,FALSE)</f>
        <v>14</v>
      </c>
      <c r="C457" s="2" t="str">
        <f t="shared" si="25"/>
        <v>Order_Details_1998_Extract@OrderID</v>
      </c>
      <c r="D457" s="1" t="s">
        <v>10</v>
      </c>
      <c r="E457" s="1" t="s">
        <v>11</v>
      </c>
      <c r="F457" s="2" t="s">
        <v>339</v>
      </c>
      <c r="G457" s="2" t="s">
        <v>165</v>
      </c>
      <c r="H457" s="2">
        <f>VLOOKUP(_xlfn.CONCAT(J457,SQL_LINEAGE!L457),SQL_LINEAGE_LABELS!$C$1:$D$994,2,FALSE)</f>
        <v>95</v>
      </c>
      <c r="I457" s="2" t="str">
        <f t="shared" si="26"/>
        <v>Order_Details_1998_Extract.csv@OrderID</v>
      </c>
      <c r="J457" s="1" t="s">
        <v>437</v>
      </c>
      <c r="K457" s="2" t="s">
        <v>358</v>
      </c>
      <c r="L457" s="2" t="s">
        <v>366</v>
      </c>
      <c r="M457" s="2" t="s">
        <v>165</v>
      </c>
      <c r="O457" s="2">
        <v>1</v>
      </c>
      <c r="P457" s="2">
        <v>0</v>
      </c>
      <c r="Q457" s="2" t="s">
        <v>344</v>
      </c>
    </row>
    <row r="458" spans="1:17" x14ac:dyDescent="0.25">
      <c r="A458" s="2">
        <v>486</v>
      </c>
      <c r="B458" s="2">
        <f>VLOOKUP(_xlfn.CONCAT(D458,SQL_LINEAGE!F458),SQL_LINEAGE_LABELS!$C$1:$D$994,2,FALSE)</f>
        <v>14</v>
      </c>
      <c r="C458" s="2" t="str">
        <f t="shared" si="25"/>
        <v>Order_Details_1998_Extract@ProductID</v>
      </c>
      <c r="D458" s="1" t="s">
        <v>10</v>
      </c>
      <c r="E458" s="1" t="s">
        <v>11</v>
      </c>
      <c r="F458" s="2" t="s">
        <v>339</v>
      </c>
      <c r="G458" s="2" t="s">
        <v>262</v>
      </c>
      <c r="H458" s="2">
        <f>VLOOKUP(_xlfn.CONCAT(J458,SQL_LINEAGE!L458),SQL_LINEAGE_LABELS!$C$1:$D$994,2,FALSE)</f>
        <v>95</v>
      </c>
      <c r="I458" s="2" t="str">
        <f t="shared" si="26"/>
        <v>Order_Details_1998_Extract.csv@ProductID</v>
      </c>
      <c r="J458" s="1" t="s">
        <v>437</v>
      </c>
      <c r="K458" s="2" t="s">
        <v>358</v>
      </c>
      <c r="L458" s="2" t="s">
        <v>366</v>
      </c>
      <c r="M458" s="2" t="s">
        <v>262</v>
      </c>
      <c r="O458" s="2">
        <v>1</v>
      </c>
      <c r="P458" s="2">
        <v>0</v>
      </c>
      <c r="Q458" s="2" t="s">
        <v>344</v>
      </c>
    </row>
    <row r="459" spans="1:17" x14ac:dyDescent="0.25">
      <c r="A459" s="2">
        <v>487</v>
      </c>
      <c r="B459" s="2">
        <f>VLOOKUP(_xlfn.CONCAT(D459,SQL_LINEAGE!F459),SQL_LINEAGE_LABELS!$C$1:$D$994,2,FALSE)</f>
        <v>14</v>
      </c>
      <c r="C459" s="2" t="str">
        <f t="shared" si="25"/>
        <v>Order_Details_1998_Extract@UnitPrice</v>
      </c>
      <c r="D459" s="1" t="s">
        <v>10</v>
      </c>
      <c r="E459" s="1" t="s">
        <v>11</v>
      </c>
      <c r="F459" s="2" t="s">
        <v>339</v>
      </c>
      <c r="G459" s="2" t="s">
        <v>278</v>
      </c>
      <c r="H459" s="2">
        <f>VLOOKUP(_xlfn.CONCAT(J459,SQL_LINEAGE!L459),SQL_LINEAGE_LABELS!$C$1:$D$994,2,FALSE)</f>
        <v>95</v>
      </c>
      <c r="I459" s="2" t="str">
        <f t="shared" si="26"/>
        <v>Order_Details_1998_Extract.csv@UnitPrice</v>
      </c>
      <c r="J459" s="1" t="s">
        <v>437</v>
      </c>
      <c r="K459" s="2" t="s">
        <v>358</v>
      </c>
      <c r="L459" s="2" t="s">
        <v>366</v>
      </c>
      <c r="M459" s="2" t="s">
        <v>278</v>
      </c>
      <c r="O459" s="2">
        <v>1</v>
      </c>
      <c r="P459" s="2">
        <v>0</v>
      </c>
      <c r="Q459" s="2" t="s">
        <v>344</v>
      </c>
    </row>
    <row r="460" spans="1:17" x14ac:dyDescent="0.25">
      <c r="A460" s="2">
        <v>488</v>
      </c>
      <c r="B460" s="2">
        <f>VLOOKUP(_xlfn.CONCAT(D460,SQL_LINEAGE!F460),SQL_LINEAGE_LABELS!$C$1:$D$994,2,FALSE)</f>
        <v>14</v>
      </c>
      <c r="C460" s="2" t="str">
        <f t="shared" si="25"/>
        <v>Order_Details_1998_Extract@Quantity</v>
      </c>
      <c r="D460" s="1" t="s">
        <v>10</v>
      </c>
      <c r="E460" s="1" t="s">
        <v>11</v>
      </c>
      <c r="F460" s="2" t="s">
        <v>339</v>
      </c>
      <c r="G460" s="2" t="s">
        <v>341</v>
      </c>
      <c r="H460" s="2">
        <f>VLOOKUP(_xlfn.CONCAT(J460,SQL_LINEAGE!L460),SQL_LINEAGE_LABELS!$C$1:$D$994,2,FALSE)</f>
        <v>95</v>
      </c>
      <c r="I460" s="2" t="str">
        <f t="shared" si="26"/>
        <v>Order_Details_1998_Extract.csv@Quantity</v>
      </c>
      <c r="J460" s="1" t="s">
        <v>437</v>
      </c>
      <c r="K460" s="2" t="s">
        <v>358</v>
      </c>
      <c r="L460" s="2" t="s">
        <v>366</v>
      </c>
      <c r="M460" s="2" t="s">
        <v>341</v>
      </c>
      <c r="O460" s="2">
        <v>1</v>
      </c>
      <c r="P460" s="2">
        <v>0</v>
      </c>
      <c r="Q460" s="2" t="s">
        <v>344</v>
      </c>
    </row>
    <row r="461" spans="1:17" x14ac:dyDescent="0.25">
      <c r="A461" s="2">
        <v>489</v>
      </c>
      <c r="B461" s="2">
        <f>VLOOKUP(_xlfn.CONCAT(D461,SQL_LINEAGE!F461),SQL_LINEAGE_LABELS!$C$1:$D$994,2,FALSE)</f>
        <v>14</v>
      </c>
      <c r="C461" s="2" t="str">
        <f t="shared" si="25"/>
        <v>Order_Details_1998_Extract@Discount</v>
      </c>
      <c r="D461" s="1" t="s">
        <v>10</v>
      </c>
      <c r="E461" s="1" t="s">
        <v>11</v>
      </c>
      <c r="F461" s="2" t="s">
        <v>339</v>
      </c>
      <c r="G461" s="2" t="s">
        <v>342</v>
      </c>
      <c r="H461" s="2">
        <f>VLOOKUP(_xlfn.CONCAT(J461,SQL_LINEAGE!L461),SQL_LINEAGE_LABELS!$C$1:$D$994,2,FALSE)</f>
        <v>95</v>
      </c>
      <c r="I461" s="2" t="str">
        <f t="shared" si="26"/>
        <v>Order_Details_1998_Extract.csv@Discount</v>
      </c>
      <c r="J461" s="1" t="s">
        <v>437</v>
      </c>
      <c r="K461" s="2" t="s">
        <v>358</v>
      </c>
      <c r="L461" s="2" t="s">
        <v>366</v>
      </c>
      <c r="M461" s="2" t="s">
        <v>342</v>
      </c>
      <c r="O461" s="2">
        <v>1</v>
      </c>
      <c r="P461" s="2">
        <v>0</v>
      </c>
      <c r="Q461" s="2" t="s">
        <v>344</v>
      </c>
    </row>
    <row r="462" spans="1:17" x14ac:dyDescent="0.25">
      <c r="A462" s="2">
        <v>490</v>
      </c>
      <c r="B462" s="2">
        <f>VLOOKUP(_xlfn.CONCAT(D462,SQL_LINEAGE!F462),SQL_LINEAGE_LABELS!$C$1:$D$994,2,FALSE)</f>
        <v>14</v>
      </c>
      <c r="C462" s="2" t="str">
        <f t="shared" si="25"/>
        <v>Order_Details_1998_Extract@NrOfProducts</v>
      </c>
      <c r="D462" s="1" t="s">
        <v>10</v>
      </c>
      <c r="E462" s="1" t="s">
        <v>11</v>
      </c>
      <c r="F462" s="2" t="s">
        <v>339</v>
      </c>
      <c r="G462" s="2" t="s">
        <v>143</v>
      </c>
      <c r="H462" s="2">
        <f>VLOOKUP(_xlfn.CONCAT(J462,SQL_LINEAGE!L462),SQL_LINEAGE_LABELS!$C$1:$D$994,2,FALSE)</f>
        <v>95</v>
      </c>
      <c r="I462" s="2" t="str">
        <f t="shared" si="26"/>
        <v>Order_Details_1998_Extract.csv@NrOfProducts</v>
      </c>
      <c r="J462" s="1" t="s">
        <v>437</v>
      </c>
      <c r="K462" s="2" t="s">
        <v>358</v>
      </c>
      <c r="L462" s="2" t="s">
        <v>366</v>
      </c>
      <c r="M462" s="2" t="s">
        <v>143</v>
      </c>
      <c r="O462" s="2">
        <v>1</v>
      </c>
      <c r="P462" s="2">
        <v>0</v>
      </c>
      <c r="Q462" s="2" t="s">
        <v>344</v>
      </c>
    </row>
    <row r="463" spans="1:17" x14ac:dyDescent="0.25">
      <c r="A463" s="2">
        <v>491</v>
      </c>
      <c r="B463" s="2">
        <f>VLOOKUP(_xlfn.CONCAT(D463,SQL_LINEAGE!F463),SQL_LINEAGE_LABELS!$C$1:$D$994,2,FALSE)</f>
        <v>14</v>
      </c>
      <c r="C463" s="2" t="str">
        <f t="shared" si="25"/>
        <v>Order_Details_1998_Extract@avg_order_unitprice</v>
      </c>
      <c r="D463" s="1" t="s">
        <v>10</v>
      </c>
      <c r="E463" s="1" t="s">
        <v>11</v>
      </c>
      <c r="F463" s="2" t="s">
        <v>339</v>
      </c>
      <c r="G463" s="2" t="s">
        <v>147</v>
      </c>
      <c r="H463" s="2">
        <f>VLOOKUP(_xlfn.CONCAT(J463,SQL_LINEAGE!L463),SQL_LINEAGE_LABELS!$C$1:$D$994,2,FALSE)</f>
        <v>95</v>
      </c>
      <c r="I463" s="2" t="str">
        <f t="shared" si="26"/>
        <v>Order_Details_1998_Extract.csv@avg_order_unitprice</v>
      </c>
      <c r="J463" s="1" t="s">
        <v>437</v>
      </c>
      <c r="K463" s="2" t="s">
        <v>358</v>
      </c>
      <c r="L463" s="2" t="s">
        <v>366</v>
      </c>
      <c r="M463" s="2" t="s">
        <v>147</v>
      </c>
      <c r="O463" s="2">
        <v>1</v>
      </c>
      <c r="P463" s="2">
        <v>0</v>
      </c>
      <c r="Q463" s="2" t="s">
        <v>344</v>
      </c>
    </row>
    <row r="464" spans="1:17" x14ac:dyDescent="0.25">
      <c r="A464" s="2">
        <v>492</v>
      </c>
      <c r="B464" s="2">
        <f>VLOOKUP(_xlfn.CONCAT(D464,SQL_LINEAGE!F464),SQL_LINEAGE_LABELS!$C$1:$D$994,2,FALSE)</f>
        <v>14</v>
      </c>
      <c r="C464" s="2" t="str">
        <f t="shared" si="25"/>
        <v>Order_Details_1998_Extract@max_order_discount</v>
      </c>
      <c r="D464" s="1" t="s">
        <v>10</v>
      </c>
      <c r="E464" s="1" t="s">
        <v>11</v>
      </c>
      <c r="F464" s="2" t="s">
        <v>339</v>
      </c>
      <c r="G464" s="2" t="s">
        <v>149</v>
      </c>
      <c r="H464" s="2">
        <f>VLOOKUP(_xlfn.CONCAT(J464,SQL_LINEAGE!L464),SQL_LINEAGE_LABELS!$C$1:$D$994,2,FALSE)</f>
        <v>95</v>
      </c>
      <c r="I464" s="2" t="str">
        <f t="shared" si="26"/>
        <v>Order_Details_1998_Extract.csv@max_order_discount</v>
      </c>
      <c r="J464" s="1" t="s">
        <v>437</v>
      </c>
      <c r="K464" s="2" t="s">
        <v>358</v>
      </c>
      <c r="L464" s="2" t="s">
        <v>366</v>
      </c>
      <c r="M464" s="2" t="s">
        <v>149</v>
      </c>
      <c r="O464" s="2">
        <v>1</v>
      </c>
      <c r="P464" s="2">
        <v>0</v>
      </c>
      <c r="Q464" s="2" t="s">
        <v>344</v>
      </c>
    </row>
    <row r="465" spans="1:18" x14ac:dyDescent="0.25">
      <c r="A465" s="2">
        <v>493</v>
      </c>
      <c r="B465" s="2">
        <f>VLOOKUP(_xlfn.CONCAT(D465,SQL_LINEAGE!F465),SQL_LINEAGE_LABELS!$C$1:$D$994,2,FALSE)</f>
        <v>14</v>
      </c>
      <c r="C465" s="2" t="str">
        <f t="shared" si="25"/>
        <v>Order_Details_1998_Extract@min_order_discount</v>
      </c>
      <c r="D465" s="1" t="s">
        <v>10</v>
      </c>
      <c r="E465" s="1" t="s">
        <v>11</v>
      </c>
      <c r="F465" s="2" t="s">
        <v>339</v>
      </c>
      <c r="G465" s="2" t="s">
        <v>152</v>
      </c>
      <c r="H465" s="2">
        <f>VLOOKUP(_xlfn.CONCAT(J465,SQL_LINEAGE!L465),SQL_LINEAGE_LABELS!$C$1:$D$994,2,FALSE)</f>
        <v>95</v>
      </c>
      <c r="I465" s="2" t="str">
        <f t="shared" si="26"/>
        <v>Order_Details_1998_Extract.csv@min_order_discount</v>
      </c>
      <c r="J465" s="1" t="s">
        <v>437</v>
      </c>
      <c r="K465" s="2" t="s">
        <v>358</v>
      </c>
      <c r="L465" s="2" t="s">
        <v>366</v>
      </c>
      <c r="M465" s="2" t="s">
        <v>152</v>
      </c>
      <c r="O465" s="2">
        <v>1</v>
      </c>
      <c r="P465" s="2">
        <v>0</v>
      </c>
      <c r="Q465" s="2" t="s">
        <v>344</v>
      </c>
    </row>
    <row r="466" spans="1:18" x14ac:dyDescent="0.25">
      <c r="A466" s="2">
        <v>494</v>
      </c>
      <c r="B466" s="2">
        <f>VLOOKUP(_xlfn.CONCAT(D466,SQL_LINEAGE!F466),SQL_LINEAGE_LABELS!$C$1:$D$994,2,FALSE)</f>
        <v>14</v>
      </c>
      <c r="C466" s="2" t="str">
        <f t="shared" si="25"/>
        <v>Order_Details_1998_Extract@ total_quantity</v>
      </c>
      <c r="D466" s="1" t="s">
        <v>10</v>
      </c>
      <c r="E466" s="1" t="s">
        <v>11</v>
      </c>
      <c r="F466" s="2" t="s">
        <v>339</v>
      </c>
      <c r="G466" s="2" t="s">
        <v>340</v>
      </c>
      <c r="H466" s="2">
        <f>VLOOKUP(_xlfn.CONCAT(J466,SQL_LINEAGE!L466),SQL_LINEAGE_LABELS!$C$1:$D$994,2,FALSE)</f>
        <v>95</v>
      </c>
      <c r="I466" s="2" t="str">
        <f t="shared" si="26"/>
        <v>Order_Details_1998_Extract.csv@ total_quantity</v>
      </c>
      <c r="J466" s="1" t="s">
        <v>437</v>
      </c>
      <c r="K466" s="2" t="s">
        <v>358</v>
      </c>
      <c r="L466" s="2" t="s">
        <v>366</v>
      </c>
      <c r="M466" s="2" t="s">
        <v>340</v>
      </c>
      <c r="O466" s="2">
        <v>1</v>
      </c>
      <c r="P466" s="2">
        <v>0</v>
      </c>
      <c r="Q466" s="2" t="s">
        <v>344</v>
      </c>
    </row>
    <row r="467" spans="1:18" x14ac:dyDescent="0.25">
      <c r="A467" s="2">
        <v>495</v>
      </c>
      <c r="B467" s="2">
        <f>VLOOKUP(_xlfn.CONCAT(D467,SQL_LINEAGE!F467),SQL_LINEAGE_LABELS!$C$1:$D$994,2,FALSE)</f>
        <v>14</v>
      </c>
      <c r="C467" s="2" t="str">
        <f t="shared" si="25"/>
        <v>Order_Details_1998_Extract@product_quantity_year</v>
      </c>
      <c r="D467" s="1" t="s">
        <v>10</v>
      </c>
      <c r="E467" s="1" t="s">
        <v>11</v>
      </c>
      <c r="F467" s="2" t="s">
        <v>339</v>
      </c>
      <c r="G467" s="2" t="s">
        <v>163</v>
      </c>
      <c r="H467" s="2">
        <f>VLOOKUP(_xlfn.CONCAT(J467,SQL_LINEAGE!L467),SQL_LINEAGE_LABELS!$C$1:$D$994,2,FALSE)</f>
        <v>95</v>
      </c>
      <c r="I467" s="2" t="str">
        <f t="shared" si="26"/>
        <v>Order_Details_1998_Extract.csv@product_quantity_year</v>
      </c>
      <c r="J467" s="1" t="s">
        <v>437</v>
      </c>
      <c r="K467" s="2" t="s">
        <v>358</v>
      </c>
      <c r="L467" s="2" t="s">
        <v>366</v>
      </c>
      <c r="M467" s="2" t="s">
        <v>163</v>
      </c>
      <c r="O467" s="2">
        <v>1</v>
      </c>
      <c r="P467" s="2">
        <v>0</v>
      </c>
      <c r="Q467" s="2" t="s">
        <v>344</v>
      </c>
    </row>
    <row r="468" spans="1:18" x14ac:dyDescent="0.25">
      <c r="A468" s="2">
        <v>496</v>
      </c>
      <c r="B468" s="2">
        <f>VLOOKUP(_xlfn.CONCAT(D468,SQL_LINEAGE!F468),SQL_LINEAGE_LABELS!$C$1:$D$994,2,FALSE)</f>
        <v>14</v>
      </c>
      <c r="C468" s="2" t="str">
        <f t="shared" si="25"/>
        <v>Order_Details_1998_Extract@perc_of_product_quantity_year</v>
      </c>
      <c r="D468" s="1" t="s">
        <v>10</v>
      </c>
      <c r="E468" s="1" t="s">
        <v>11</v>
      </c>
      <c r="F468" s="2" t="s">
        <v>339</v>
      </c>
      <c r="G468" s="2" t="s">
        <v>343</v>
      </c>
      <c r="H468" s="2">
        <f>VLOOKUP(_xlfn.CONCAT(J468,SQL_LINEAGE!L468),SQL_LINEAGE_LABELS!$C$1:$D$994,2,FALSE)</f>
        <v>95</v>
      </c>
      <c r="I468" s="2" t="str">
        <f t="shared" si="26"/>
        <v>Order_Details_1998_Extract.csv@perc_of_product_quantity_year</v>
      </c>
      <c r="J468" s="1" t="s">
        <v>437</v>
      </c>
      <c r="K468" s="2" t="s">
        <v>358</v>
      </c>
      <c r="L468" s="2" t="s">
        <v>366</v>
      </c>
      <c r="M468" s="2" t="s">
        <v>343</v>
      </c>
      <c r="O468" s="2">
        <v>1</v>
      </c>
      <c r="P468" s="2">
        <v>0</v>
      </c>
      <c r="Q468" s="2" t="s">
        <v>344</v>
      </c>
    </row>
    <row r="469" spans="1:18" s="8" customFormat="1" x14ac:dyDescent="0.25">
      <c r="A469" s="8">
        <v>497</v>
      </c>
      <c r="B469" s="2">
        <f>VLOOKUP(_xlfn.CONCAT(D469,SQL_LINEAGE!F469),SQL_LINEAGE_LABELS!$C$1:$D$994,2,FALSE)</f>
        <v>89</v>
      </c>
      <c r="C469" s="8" t="str">
        <f t="shared" ref="C469:C678" si="27">F469&amp;"@"&amp;G469</f>
        <v>Customers_Extract.csv@CustomerID</v>
      </c>
      <c r="D469" s="8" t="s">
        <v>437</v>
      </c>
      <c r="E469" s="8" t="s">
        <v>358</v>
      </c>
      <c r="F469" s="8" t="s">
        <v>360</v>
      </c>
      <c r="G469" s="8" t="s">
        <v>61</v>
      </c>
      <c r="H469" s="2">
        <f>VLOOKUP(_xlfn.CONCAT(J469,SQL_LINEAGE!L469),SQL_LINEAGE_LABELS!$C$1:$D$994,2,FALSE)</f>
        <v>142</v>
      </c>
      <c r="I469" s="8" t="str">
        <f t="shared" ref="I469:I675" si="28">L469&amp;"@"&amp;M469</f>
        <v>Customers_Extract.csv@CustomerID</v>
      </c>
      <c r="J469" s="8" t="s">
        <v>438</v>
      </c>
      <c r="K469" s="8" t="s">
        <v>358</v>
      </c>
      <c r="L469" s="8" t="s">
        <v>360</v>
      </c>
      <c r="M469" s="8" t="s">
        <v>61</v>
      </c>
      <c r="R469" s="8" t="s">
        <v>401</v>
      </c>
    </row>
    <row r="470" spans="1:18" x14ac:dyDescent="0.25">
      <c r="A470" s="2">
        <v>498</v>
      </c>
      <c r="B470" s="2">
        <f>VLOOKUP(_xlfn.CONCAT(D470,SQL_LINEAGE!F470),SQL_LINEAGE_LABELS!$C$1:$D$994,2,FALSE)</f>
        <v>89</v>
      </c>
      <c r="C470" s="2" t="str">
        <f t="shared" si="27"/>
        <v>Customers_Extract.csv@CompanyName</v>
      </c>
      <c r="D470" s="2" t="s">
        <v>437</v>
      </c>
      <c r="E470" s="2" t="s">
        <v>358</v>
      </c>
      <c r="F470" s="2" t="s">
        <v>360</v>
      </c>
      <c r="G470" s="2" t="s">
        <v>64</v>
      </c>
      <c r="H470" s="2">
        <f>VLOOKUP(_xlfn.CONCAT(J470,SQL_LINEAGE!L470),SQL_LINEAGE_LABELS!$C$1:$D$994,2,FALSE)</f>
        <v>142</v>
      </c>
      <c r="I470" s="2" t="str">
        <f t="shared" si="28"/>
        <v>Customers_Extract.csv@CompanyName</v>
      </c>
      <c r="J470" s="11" t="s">
        <v>438</v>
      </c>
      <c r="K470" s="2" t="s">
        <v>358</v>
      </c>
      <c r="L470" s="2" t="s">
        <v>360</v>
      </c>
      <c r="M470" s="2" t="s">
        <v>64</v>
      </c>
    </row>
    <row r="471" spans="1:18" x14ac:dyDescent="0.25">
      <c r="A471" s="2">
        <v>499</v>
      </c>
      <c r="B471" s="2">
        <f>VLOOKUP(_xlfn.CONCAT(D471,SQL_LINEAGE!F471),SQL_LINEAGE_LABELS!$C$1:$D$994,2,FALSE)</f>
        <v>89</v>
      </c>
      <c r="C471" s="2" t="str">
        <f t="shared" si="27"/>
        <v>Customers_Extract.csv@ContactName</v>
      </c>
      <c r="D471" s="2" t="s">
        <v>437</v>
      </c>
      <c r="E471" s="2" t="s">
        <v>358</v>
      </c>
      <c r="F471" s="2" t="s">
        <v>360</v>
      </c>
      <c r="G471" s="2" t="s">
        <v>67</v>
      </c>
      <c r="H471" s="2">
        <f>VLOOKUP(_xlfn.CONCAT(J471,SQL_LINEAGE!L471),SQL_LINEAGE_LABELS!$C$1:$D$994,2,FALSE)</f>
        <v>142</v>
      </c>
      <c r="I471" s="2" t="str">
        <f t="shared" si="28"/>
        <v>Customers_Extract.csv@ContactName</v>
      </c>
      <c r="J471" s="11" t="s">
        <v>438</v>
      </c>
      <c r="K471" s="2" t="s">
        <v>358</v>
      </c>
      <c r="L471" s="2" t="s">
        <v>360</v>
      </c>
      <c r="M471" s="2" t="s">
        <v>67</v>
      </c>
    </row>
    <row r="472" spans="1:18" x14ac:dyDescent="0.25">
      <c r="A472" s="2">
        <v>500</v>
      </c>
      <c r="B472" s="2">
        <f>VLOOKUP(_xlfn.CONCAT(D472,SQL_LINEAGE!F472),SQL_LINEAGE_LABELS!$C$1:$D$994,2,FALSE)</f>
        <v>89</v>
      </c>
      <c r="C472" s="2" t="str">
        <f t="shared" si="27"/>
        <v>Customers_Extract.csv@ContactTitle</v>
      </c>
      <c r="D472" s="2" t="s">
        <v>437</v>
      </c>
      <c r="E472" s="2" t="s">
        <v>358</v>
      </c>
      <c r="F472" s="2" t="s">
        <v>360</v>
      </c>
      <c r="G472" s="2" t="s">
        <v>70</v>
      </c>
      <c r="H472" s="2">
        <f>VLOOKUP(_xlfn.CONCAT(J472,SQL_LINEAGE!L472),SQL_LINEAGE_LABELS!$C$1:$D$994,2,FALSE)</f>
        <v>142</v>
      </c>
      <c r="I472" s="2" t="str">
        <f t="shared" si="28"/>
        <v>Customers_Extract.csv@ContactTitle</v>
      </c>
      <c r="J472" s="11" t="s">
        <v>438</v>
      </c>
      <c r="K472" s="2" t="s">
        <v>358</v>
      </c>
      <c r="L472" s="2" t="s">
        <v>360</v>
      </c>
      <c r="M472" s="2" t="s">
        <v>70</v>
      </c>
    </row>
    <row r="473" spans="1:18" x14ac:dyDescent="0.25">
      <c r="A473" s="2">
        <v>501</v>
      </c>
      <c r="B473" s="2">
        <f>VLOOKUP(_xlfn.CONCAT(D473,SQL_LINEAGE!F473),SQL_LINEAGE_LABELS!$C$1:$D$994,2,FALSE)</f>
        <v>89</v>
      </c>
      <c r="C473" s="2" t="str">
        <f t="shared" si="27"/>
        <v>Customers_Extract.csv@Address</v>
      </c>
      <c r="D473" s="2" t="s">
        <v>437</v>
      </c>
      <c r="E473" s="2" t="s">
        <v>358</v>
      </c>
      <c r="F473" s="2" t="s">
        <v>360</v>
      </c>
      <c r="G473" s="2" t="s">
        <v>73</v>
      </c>
      <c r="H473" s="2">
        <f>VLOOKUP(_xlfn.CONCAT(J473,SQL_LINEAGE!L473),SQL_LINEAGE_LABELS!$C$1:$D$994,2,FALSE)</f>
        <v>142</v>
      </c>
      <c r="I473" s="2" t="str">
        <f t="shared" si="28"/>
        <v>Customers_Extract.csv@Address</v>
      </c>
      <c r="J473" s="11" t="s">
        <v>438</v>
      </c>
      <c r="K473" s="2" t="s">
        <v>358</v>
      </c>
      <c r="L473" s="2" t="s">
        <v>360</v>
      </c>
      <c r="M473" s="2" t="s">
        <v>73</v>
      </c>
    </row>
    <row r="474" spans="1:18" x14ac:dyDescent="0.25">
      <c r="A474" s="2">
        <v>502</v>
      </c>
      <c r="B474" s="2">
        <f>VLOOKUP(_xlfn.CONCAT(D474,SQL_LINEAGE!F474),SQL_LINEAGE_LABELS!$C$1:$D$994,2,FALSE)</f>
        <v>89</v>
      </c>
      <c r="C474" s="2" t="str">
        <f t="shared" si="27"/>
        <v>Customers_Extract.csv@City</v>
      </c>
      <c r="D474" s="2" t="s">
        <v>437</v>
      </c>
      <c r="E474" s="2" t="s">
        <v>358</v>
      </c>
      <c r="F474" s="2" t="s">
        <v>360</v>
      </c>
      <c r="G474" s="2" t="s">
        <v>76</v>
      </c>
      <c r="H474" s="2">
        <f>VLOOKUP(_xlfn.CONCAT(J474,SQL_LINEAGE!L474),SQL_LINEAGE_LABELS!$C$1:$D$994,2,FALSE)</f>
        <v>142</v>
      </c>
      <c r="I474" s="2" t="str">
        <f t="shared" si="28"/>
        <v>Customers_Extract.csv@City</v>
      </c>
      <c r="J474" s="11" t="s">
        <v>438</v>
      </c>
      <c r="K474" s="2" t="s">
        <v>358</v>
      </c>
      <c r="L474" s="2" t="s">
        <v>360</v>
      </c>
      <c r="M474" s="2" t="s">
        <v>76</v>
      </c>
    </row>
    <row r="475" spans="1:18" x14ac:dyDescent="0.25">
      <c r="A475" s="2">
        <v>503</v>
      </c>
      <c r="B475" s="2">
        <f>VLOOKUP(_xlfn.CONCAT(D475,SQL_LINEAGE!F475),SQL_LINEAGE_LABELS!$C$1:$D$994,2,FALSE)</f>
        <v>89</v>
      </c>
      <c r="C475" s="2" t="str">
        <f t="shared" si="27"/>
        <v>Customers_Extract.csv@Region</v>
      </c>
      <c r="D475" s="2" t="s">
        <v>437</v>
      </c>
      <c r="E475" s="2" t="s">
        <v>358</v>
      </c>
      <c r="F475" s="2" t="s">
        <v>360</v>
      </c>
      <c r="G475" s="2" t="s">
        <v>24</v>
      </c>
      <c r="H475" s="2">
        <f>VLOOKUP(_xlfn.CONCAT(J475,SQL_LINEAGE!L475),SQL_LINEAGE_LABELS!$C$1:$D$994,2,FALSE)</f>
        <v>142</v>
      </c>
      <c r="I475" s="2" t="str">
        <f t="shared" si="28"/>
        <v>Customers_Extract.csv@Region</v>
      </c>
      <c r="J475" s="11" t="s">
        <v>438</v>
      </c>
      <c r="K475" s="2" t="s">
        <v>358</v>
      </c>
      <c r="L475" s="2" t="s">
        <v>360</v>
      </c>
      <c r="M475" s="2" t="s">
        <v>24</v>
      </c>
    </row>
    <row r="476" spans="1:18" x14ac:dyDescent="0.25">
      <c r="A476" s="2">
        <v>504</v>
      </c>
      <c r="B476" s="2">
        <f>VLOOKUP(_xlfn.CONCAT(D476,SQL_LINEAGE!F476),SQL_LINEAGE_LABELS!$C$1:$D$994,2,FALSE)</f>
        <v>89</v>
      </c>
      <c r="C476" s="2" t="str">
        <f t="shared" si="27"/>
        <v>Customers_Extract.csv@PostalCode</v>
      </c>
      <c r="D476" s="2" t="s">
        <v>437</v>
      </c>
      <c r="E476" s="2" t="s">
        <v>358</v>
      </c>
      <c r="F476" s="2" t="s">
        <v>360</v>
      </c>
      <c r="G476" s="2" t="s">
        <v>81</v>
      </c>
      <c r="H476" s="2">
        <f>VLOOKUP(_xlfn.CONCAT(J476,SQL_LINEAGE!L476),SQL_LINEAGE_LABELS!$C$1:$D$994,2,FALSE)</f>
        <v>142</v>
      </c>
      <c r="I476" s="2" t="str">
        <f t="shared" si="28"/>
        <v>Customers_Extract.csv@PostalCode</v>
      </c>
      <c r="J476" s="11" t="s">
        <v>438</v>
      </c>
      <c r="K476" s="2" t="s">
        <v>358</v>
      </c>
      <c r="L476" s="2" t="s">
        <v>360</v>
      </c>
      <c r="M476" s="2" t="s">
        <v>81</v>
      </c>
    </row>
    <row r="477" spans="1:18" x14ac:dyDescent="0.25">
      <c r="A477" s="2">
        <v>505</v>
      </c>
      <c r="B477" s="2">
        <f>VLOOKUP(_xlfn.CONCAT(D477,SQL_LINEAGE!F477),SQL_LINEAGE_LABELS!$C$1:$D$994,2,FALSE)</f>
        <v>89</v>
      </c>
      <c r="C477" s="2" t="str">
        <f t="shared" si="27"/>
        <v>Customers_Extract.csv@Country</v>
      </c>
      <c r="D477" s="2" t="s">
        <v>437</v>
      </c>
      <c r="E477" s="2" t="s">
        <v>358</v>
      </c>
      <c r="F477" s="2" t="s">
        <v>360</v>
      </c>
      <c r="G477" s="2" t="s">
        <v>84</v>
      </c>
      <c r="H477" s="2">
        <f>VLOOKUP(_xlfn.CONCAT(J477,SQL_LINEAGE!L477),SQL_LINEAGE_LABELS!$C$1:$D$994,2,FALSE)</f>
        <v>142</v>
      </c>
      <c r="I477" s="2" t="str">
        <f t="shared" si="28"/>
        <v>Customers_Extract.csv@Country</v>
      </c>
      <c r="J477" s="11" t="s">
        <v>438</v>
      </c>
      <c r="K477" s="2" t="s">
        <v>358</v>
      </c>
      <c r="L477" s="2" t="s">
        <v>360</v>
      </c>
      <c r="M477" s="2" t="s">
        <v>84</v>
      </c>
    </row>
    <row r="478" spans="1:18" x14ac:dyDescent="0.25">
      <c r="A478" s="2">
        <v>506</v>
      </c>
      <c r="B478" s="2">
        <f>VLOOKUP(_xlfn.CONCAT(D478,SQL_LINEAGE!F478),SQL_LINEAGE_LABELS!$C$1:$D$994,2,FALSE)</f>
        <v>89</v>
      </c>
      <c r="C478" s="2" t="str">
        <f t="shared" si="27"/>
        <v>Customers_Extract.csv@Phone</v>
      </c>
      <c r="D478" s="2" t="s">
        <v>437</v>
      </c>
      <c r="E478" s="2" t="s">
        <v>358</v>
      </c>
      <c r="F478" s="2" t="s">
        <v>360</v>
      </c>
      <c r="G478" s="2" t="s">
        <v>87</v>
      </c>
      <c r="H478" s="2">
        <f>VLOOKUP(_xlfn.CONCAT(J478,SQL_LINEAGE!L478),SQL_LINEAGE_LABELS!$C$1:$D$994,2,FALSE)</f>
        <v>142</v>
      </c>
      <c r="I478" s="2" t="str">
        <f t="shared" si="28"/>
        <v>Customers_Extract.csv@Phone</v>
      </c>
      <c r="J478" s="11" t="s">
        <v>438</v>
      </c>
      <c r="K478" s="2" t="s">
        <v>358</v>
      </c>
      <c r="L478" s="2" t="s">
        <v>360</v>
      </c>
      <c r="M478" s="2" t="s">
        <v>87</v>
      </c>
    </row>
    <row r="479" spans="1:18" x14ac:dyDescent="0.25">
      <c r="A479" s="2">
        <v>507</v>
      </c>
      <c r="B479" s="2">
        <f>VLOOKUP(_xlfn.CONCAT(D479,SQL_LINEAGE!F479),SQL_LINEAGE_LABELS!$C$1:$D$994,2,FALSE)</f>
        <v>89</v>
      </c>
      <c r="C479" s="2" t="str">
        <f t="shared" si="27"/>
        <v>Customers_Extract.csv@Fax</v>
      </c>
      <c r="D479" s="2" t="s">
        <v>437</v>
      </c>
      <c r="E479" s="2" t="s">
        <v>358</v>
      </c>
      <c r="F479" s="2" t="s">
        <v>360</v>
      </c>
      <c r="G479" s="2" t="s">
        <v>90</v>
      </c>
      <c r="H479" s="2">
        <f>VLOOKUP(_xlfn.CONCAT(J479,SQL_LINEAGE!L479),SQL_LINEAGE_LABELS!$C$1:$D$994,2,FALSE)</f>
        <v>142</v>
      </c>
      <c r="I479" s="2" t="str">
        <f t="shared" si="28"/>
        <v>Customers_Extract.csv@Fax</v>
      </c>
      <c r="J479" s="11" t="s">
        <v>438</v>
      </c>
      <c r="K479" s="2" t="s">
        <v>358</v>
      </c>
      <c r="L479" s="2" t="s">
        <v>360</v>
      </c>
      <c r="M479" s="2" t="s">
        <v>90</v>
      </c>
    </row>
    <row r="480" spans="1:18" x14ac:dyDescent="0.25">
      <c r="A480" s="2">
        <v>508</v>
      </c>
      <c r="B480" s="2">
        <f>VLOOKUP(_xlfn.CONCAT(D480,SQL_LINEAGE!F480),SQL_LINEAGE_LABELS!$C$1:$D$994,2,FALSE)</f>
        <v>92</v>
      </c>
      <c r="C480" s="2" t="str">
        <f t="shared" si="27"/>
        <v>Order_Details_Extract.csv@OrderID</v>
      </c>
      <c r="D480" s="2" t="s">
        <v>437</v>
      </c>
      <c r="E480" s="2" t="s">
        <v>358</v>
      </c>
      <c r="F480" s="2" t="s">
        <v>363</v>
      </c>
      <c r="G480" s="2" t="s">
        <v>165</v>
      </c>
      <c r="H480" s="2">
        <f>VLOOKUP(_xlfn.CONCAT(J480,SQL_LINEAGE!L480),SQL_LINEAGE_LABELS!$C$1:$D$994,2,FALSE)</f>
        <v>145</v>
      </c>
      <c r="I480" s="2" t="str">
        <f t="shared" ref="I480:I543" si="29">L480&amp;"@"&amp;M480</f>
        <v>Order_Details_Extract.csv@OrderID</v>
      </c>
      <c r="J480" s="11" t="s">
        <v>438</v>
      </c>
      <c r="K480" s="2" t="s">
        <v>358</v>
      </c>
      <c r="L480" s="2" t="s">
        <v>363</v>
      </c>
      <c r="M480" s="2" t="s">
        <v>165</v>
      </c>
    </row>
    <row r="481" spans="1:13" x14ac:dyDescent="0.25">
      <c r="A481" s="2">
        <v>509</v>
      </c>
      <c r="B481" s="2">
        <f>VLOOKUP(_xlfn.CONCAT(D481,SQL_LINEAGE!F481),SQL_LINEAGE_LABELS!$C$1:$D$994,2,FALSE)</f>
        <v>92</v>
      </c>
      <c r="C481" s="2" t="str">
        <f t="shared" si="27"/>
        <v>Order_Details_Extract.csv@ProductID</v>
      </c>
      <c r="D481" s="2" t="s">
        <v>437</v>
      </c>
      <c r="E481" s="2" t="s">
        <v>358</v>
      </c>
      <c r="F481" s="2" t="s">
        <v>363</v>
      </c>
      <c r="G481" s="2" t="s">
        <v>262</v>
      </c>
      <c r="H481" s="2">
        <f>VLOOKUP(_xlfn.CONCAT(J481,SQL_LINEAGE!L481),SQL_LINEAGE_LABELS!$C$1:$D$994,2,FALSE)</f>
        <v>145</v>
      </c>
      <c r="I481" s="2" t="str">
        <f t="shared" si="29"/>
        <v>Order_Details_Extract.csv@ProductID</v>
      </c>
      <c r="J481" s="11" t="s">
        <v>438</v>
      </c>
      <c r="K481" s="2" t="s">
        <v>358</v>
      </c>
      <c r="L481" s="2" t="s">
        <v>363</v>
      </c>
      <c r="M481" s="2" t="s">
        <v>262</v>
      </c>
    </row>
    <row r="482" spans="1:13" x14ac:dyDescent="0.25">
      <c r="A482" s="2">
        <v>510</v>
      </c>
      <c r="B482" s="2">
        <f>VLOOKUP(_xlfn.CONCAT(D482,SQL_LINEAGE!F482),SQL_LINEAGE_LABELS!$C$1:$D$994,2,FALSE)</f>
        <v>92</v>
      </c>
      <c r="C482" s="2" t="str">
        <f t="shared" si="27"/>
        <v>Order_Details_Extract.csv@UnitPrice</v>
      </c>
      <c r="D482" s="2" t="s">
        <v>437</v>
      </c>
      <c r="E482" s="2" t="s">
        <v>358</v>
      </c>
      <c r="F482" s="2" t="s">
        <v>363</v>
      </c>
      <c r="G482" s="2" t="s">
        <v>278</v>
      </c>
      <c r="H482" s="2">
        <f>VLOOKUP(_xlfn.CONCAT(J482,SQL_LINEAGE!L482),SQL_LINEAGE_LABELS!$C$1:$D$994,2,FALSE)</f>
        <v>145</v>
      </c>
      <c r="I482" s="2" t="str">
        <f t="shared" si="29"/>
        <v>Order_Details_Extract.csv@UnitPrice</v>
      </c>
      <c r="J482" s="11" t="s">
        <v>438</v>
      </c>
      <c r="K482" s="2" t="s">
        <v>358</v>
      </c>
      <c r="L482" s="2" t="s">
        <v>363</v>
      </c>
      <c r="M482" s="2" t="s">
        <v>278</v>
      </c>
    </row>
    <row r="483" spans="1:13" x14ac:dyDescent="0.25">
      <c r="A483" s="2">
        <v>511</v>
      </c>
      <c r="B483" s="2">
        <f>VLOOKUP(_xlfn.CONCAT(D483,SQL_LINEAGE!F483),SQL_LINEAGE_LABELS!$C$1:$D$994,2,FALSE)</f>
        <v>92</v>
      </c>
      <c r="C483" s="2" t="str">
        <f t="shared" si="27"/>
        <v>Order_Details_Extract.csv@Quantity</v>
      </c>
      <c r="D483" s="2" t="s">
        <v>437</v>
      </c>
      <c r="E483" s="2" t="s">
        <v>358</v>
      </c>
      <c r="F483" s="2" t="s">
        <v>363</v>
      </c>
      <c r="G483" s="2" t="s">
        <v>341</v>
      </c>
      <c r="H483" s="2">
        <f>VLOOKUP(_xlfn.CONCAT(J483,SQL_LINEAGE!L483),SQL_LINEAGE_LABELS!$C$1:$D$994,2,FALSE)</f>
        <v>145</v>
      </c>
      <c r="I483" s="2" t="str">
        <f t="shared" si="29"/>
        <v>Order_Details_Extract.csv@Quantity</v>
      </c>
      <c r="J483" s="11" t="s">
        <v>438</v>
      </c>
      <c r="K483" s="2" t="s">
        <v>358</v>
      </c>
      <c r="L483" s="2" t="s">
        <v>363</v>
      </c>
      <c r="M483" s="2" t="s">
        <v>341</v>
      </c>
    </row>
    <row r="484" spans="1:13" x14ac:dyDescent="0.25">
      <c r="A484" s="2">
        <v>512</v>
      </c>
      <c r="B484" s="2">
        <f>VLOOKUP(_xlfn.CONCAT(D484,SQL_LINEAGE!F484),SQL_LINEAGE_LABELS!$C$1:$D$994,2,FALSE)</f>
        <v>92</v>
      </c>
      <c r="C484" s="2" t="str">
        <f t="shared" si="27"/>
        <v>Order_Details_Extract.csv@Discount</v>
      </c>
      <c r="D484" s="2" t="s">
        <v>437</v>
      </c>
      <c r="E484" s="2" t="s">
        <v>358</v>
      </c>
      <c r="F484" s="2" t="s">
        <v>363</v>
      </c>
      <c r="G484" s="2" t="s">
        <v>342</v>
      </c>
      <c r="H484" s="2">
        <f>VLOOKUP(_xlfn.CONCAT(J484,SQL_LINEAGE!L484),SQL_LINEAGE_LABELS!$C$1:$D$994,2,FALSE)</f>
        <v>145</v>
      </c>
      <c r="I484" s="2" t="str">
        <f t="shared" si="29"/>
        <v>Order_Details_Extract.csv@Discount</v>
      </c>
      <c r="J484" s="11" t="s">
        <v>438</v>
      </c>
      <c r="K484" s="2" t="s">
        <v>358</v>
      </c>
      <c r="L484" s="2" t="s">
        <v>363</v>
      </c>
      <c r="M484" s="2" t="s">
        <v>342</v>
      </c>
    </row>
    <row r="485" spans="1:13" x14ac:dyDescent="0.25">
      <c r="A485" s="2">
        <v>513</v>
      </c>
      <c r="B485" s="2">
        <f>VLOOKUP(_xlfn.CONCAT(D485,SQL_LINEAGE!F485),SQL_LINEAGE_LABELS!$C$1:$D$994,2,FALSE)</f>
        <v>92</v>
      </c>
      <c r="C485" s="2" t="str">
        <f t="shared" si="27"/>
        <v>Order_Details_Extract.csv@NrOfProducts</v>
      </c>
      <c r="D485" s="2" t="s">
        <v>437</v>
      </c>
      <c r="E485" s="2" t="s">
        <v>358</v>
      </c>
      <c r="F485" s="2" t="s">
        <v>363</v>
      </c>
      <c r="G485" s="2" t="s">
        <v>143</v>
      </c>
      <c r="H485" s="2">
        <f>VLOOKUP(_xlfn.CONCAT(J485,SQL_LINEAGE!L485),SQL_LINEAGE_LABELS!$C$1:$D$994,2,FALSE)</f>
        <v>145</v>
      </c>
      <c r="I485" s="2" t="str">
        <f t="shared" si="29"/>
        <v>Order_Details_Extract.csv@NrOfProducts</v>
      </c>
      <c r="J485" s="11" t="s">
        <v>438</v>
      </c>
      <c r="K485" s="2" t="s">
        <v>358</v>
      </c>
      <c r="L485" s="2" t="s">
        <v>363</v>
      </c>
      <c r="M485" s="2" t="s">
        <v>143</v>
      </c>
    </row>
    <row r="486" spans="1:13" x14ac:dyDescent="0.25">
      <c r="A486" s="2">
        <v>514</v>
      </c>
      <c r="B486" s="2">
        <f>VLOOKUP(_xlfn.CONCAT(D486,SQL_LINEAGE!F486),SQL_LINEAGE_LABELS!$C$1:$D$994,2,FALSE)</f>
        <v>92</v>
      </c>
      <c r="C486" s="2" t="str">
        <f t="shared" si="27"/>
        <v>Order_Details_Extract.csv@avg_order_unitprice</v>
      </c>
      <c r="D486" s="2" t="s">
        <v>437</v>
      </c>
      <c r="E486" s="2" t="s">
        <v>358</v>
      </c>
      <c r="F486" s="2" t="s">
        <v>363</v>
      </c>
      <c r="G486" s="2" t="s">
        <v>147</v>
      </c>
      <c r="H486" s="2">
        <f>VLOOKUP(_xlfn.CONCAT(J486,SQL_LINEAGE!L486),SQL_LINEAGE_LABELS!$C$1:$D$994,2,FALSE)</f>
        <v>145</v>
      </c>
      <c r="I486" s="2" t="str">
        <f t="shared" si="29"/>
        <v>Order_Details_Extract.csv@avg_order_unitprice</v>
      </c>
      <c r="J486" s="11" t="s">
        <v>438</v>
      </c>
      <c r="K486" s="2" t="s">
        <v>358</v>
      </c>
      <c r="L486" s="2" t="s">
        <v>363</v>
      </c>
      <c r="M486" s="2" t="s">
        <v>147</v>
      </c>
    </row>
    <row r="487" spans="1:13" x14ac:dyDescent="0.25">
      <c r="A487" s="2">
        <v>515</v>
      </c>
      <c r="B487" s="2">
        <f>VLOOKUP(_xlfn.CONCAT(D487,SQL_LINEAGE!F487),SQL_LINEAGE_LABELS!$C$1:$D$994,2,FALSE)</f>
        <v>92</v>
      </c>
      <c r="C487" s="2" t="str">
        <f t="shared" si="27"/>
        <v>Order_Details_Extract.csv@max_order_discount</v>
      </c>
      <c r="D487" s="2" t="s">
        <v>437</v>
      </c>
      <c r="E487" s="2" t="s">
        <v>358</v>
      </c>
      <c r="F487" s="2" t="s">
        <v>363</v>
      </c>
      <c r="G487" s="2" t="s">
        <v>149</v>
      </c>
      <c r="H487" s="2">
        <f>VLOOKUP(_xlfn.CONCAT(J487,SQL_LINEAGE!L487),SQL_LINEAGE_LABELS!$C$1:$D$994,2,FALSE)</f>
        <v>145</v>
      </c>
      <c r="I487" s="2" t="str">
        <f t="shared" si="29"/>
        <v>Order_Details_Extract.csv@max_order_discount</v>
      </c>
      <c r="J487" s="11" t="s">
        <v>438</v>
      </c>
      <c r="K487" s="2" t="s">
        <v>358</v>
      </c>
      <c r="L487" s="2" t="s">
        <v>363</v>
      </c>
      <c r="M487" s="2" t="s">
        <v>149</v>
      </c>
    </row>
    <row r="488" spans="1:13" x14ac:dyDescent="0.25">
      <c r="A488" s="2">
        <v>516</v>
      </c>
      <c r="B488" s="2">
        <f>VLOOKUP(_xlfn.CONCAT(D488,SQL_LINEAGE!F488),SQL_LINEAGE_LABELS!$C$1:$D$994,2,FALSE)</f>
        <v>92</v>
      </c>
      <c r="C488" s="2" t="str">
        <f t="shared" si="27"/>
        <v>Order_Details_Extract.csv@min_order_discount</v>
      </c>
      <c r="D488" s="2" t="s">
        <v>437</v>
      </c>
      <c r="E488" s="2" t="s">
        <v>358</v>
      </c>
      <c r="F488" s="2" t="s">
        <v>363</v>
      </c>
      <c r="G488" s="2" t="s">
        <v>152</v>
      </c>
      <c r="H488" s="2">
        <f>VLOOKUP(_xlfn.CONCAT(J488,SQL_LINEAGE!L488),SQL_LINEAGE_LABELS!$C$1:$D$994,2,FALSE)</f>
        <v>145</v>
      </c>
      <c r="I488" s="2" t="str">
        <f t="shared" si="29"/>
        <v>Order_Details_Extract.csv@min_order_discount</v>
      </c>
      <c r="J488" s="11" t="s">
        <v>438</v>
      </c>
      <c r="K488" s="2" t="s">
        <v>358</v>
      </c>
      <c r="L488" s="2" t="s">
        <v>363</v>
      </c>
      <c r="M488" s="2" t="s">
        <v>152</v>
      </c>
    </row>
    <row r="489" spans="1:13" x14ac:dyDescent="0.25">
      <c r="A489" s="2">
        <v>517</v>
      </c>
      <c r="B489" s="2">
        <f>VLOOKUP(_xlfn.CONCAT(D489,SQL_LINEAGE!F489),SQL_LINEAGE_LABELS!$C$1:$D$994,2,FALSE)</f>
        <v>92</v>
      </c>
      <c r="C489" s="2" t="str">
        <f t="shared" si="27"/>
        <v>Order_Details_Extract.csv@total_quantity</v>
      </c>
      <c r="D489" s="2" t="s">
        <v>437</v>
      </c>
      <c r="E489" s="2" t="s">
        <v>358</v>
      </c>
      <c r="F489" s="2" t="s">
        <v>363</v>
      </c>
      <c r="G489" s="2" t="s">
        <v>155</v>
      </c>
      <c r="H489" s="2">
        <f>VLOOKUP(_xlfn.CONCAT(J489,SQL_LINEAGE!L489),SQL_LINEAGE_LABELS!$C$1:$D$994,2,FALSE)</f>
        <v>145</v>
      </c>
      <c r="I489" s="2" t="str">
        <f t="shared" si="29"/>
        <v>Order_Details_Extract.csv@total_quantity</v>
      </c>
      <c r="J489" s="11" t="s">
        <v>438</v>
      </c>
      <c r="K489" s="2" t="s">
        <v>358</v>
      </c>
      <c r="L489" s="2" t="s">
        <v>363</v>
      </c>
      <c r="M489" s="2" t="s">
        <v>155</v>
      </c>
    </row>
    <row r="490" spans="1:13" x14ac:dyDescent="0.25">
      <c r="A490" s="2">
        <v>518</v>
      </c>
      <c r="B490" s="2">
        <f>VLOOKUP(_xlfn.CONCAT(D490,SQL_LINEAGE!F490),SQL_LINEAGE_LABELS!$C$1:$D$994,2,FALSE)</f>
        <v>92</v>
      </c>
      <c r="C490" s="2" t="str">
        <f t="shared" si="27"/>
        <v>Order_Details_Extract.csv@product_quantity_year</v>
      </c>
      <c r="D490" s="2" t="s">
        <v>437</v>
      </c>
      <c r="E490" s="2" t="s">
        <v>358</v>
      </c>
      <c r="F490" s="2" t="s">
        <v>363</v>
      </c>
      <c r="G490" s="2" t="s">
        <v>163</v>
      </c>
      <c r="H490" s="2">
        <f>VLOOKUP(_xlfn.CONCAT(J490,SQL_LINEAGE!L490),SQL_LINEAGE_LABELS!$C$1:$D$994,2,FALSE)</f>
        <v>145</v>
      </c>
      <c r="I490" s="2" t="str">
        <f t="shared" si="29"/>
        <v>Order_Details_Extract.csv@product_quantity_year</v>
      </c>
      <c r="J490" s="11" t="s">
        <v>438</v>
      </c>
      <c r="K490" s="2" t="s">
        <v>358</v>
      </c>
      <c r="L490" s="2" t="s">
        <v>363</v>
      </c>
      <c r="M490" s="2" t="s">
        <v>163</v>
      </c>
    </row>
    <row r="491" spans="1:13" x14ac:dyDescent="0.25">
      <c r="A491" s="2">
        <v>519</v>
      </c>
      <c r="B491" s="2">
        <f>VLOOKUP(_xlfn.CONCAT(D491,SQL_LINEAGE!F491),SQL_LINEAGE_LABELS!$C$1:$D$994,2,FALSE)</f>
        <v>92</v>
      </c>
      <c r="C491" s="2" t="str">
        <f t="shared" si="27"/>
        <v>Order_Details_Extract.csv@perc_of_product_quantity_year</v>
      </c>
      <c r="D491" s="2" t="s">
        <v>437</v>
      </c>
      <c r="E491" s="2" t="s">
        <v>358</v>
      </c>
      <c r="F491" s="2" t="s">
        <v>363</v>
      </c>
      <c r="G491" s="2" t="s">
        <v>343</v>
      </c>
      <c r="H491" s="2">
        <f>VLOOKUP(_xlfn.CONCAT(J491,SQL_LINEAGE!L491),SQL_LINEAGE_LABELS!$C$1:$D$994,2,FALSE)</f>
        <v>145</v>
      </c>
      <c r="I491" s="2" t="str">
        <f t="shared" si="29"/>
        <v>Order_Details_Extract.csv@perc_of_product_quantity_year</v>
      </c>
      <c r="J491" s="11" t="s">
        <v>438</v>
      </c>
      <c r="K491" s="2" t="s">
        <v>358</v>
      </c>
      <c r="L491" s="2" t="s">
        <v>363</v>
      </c>
      <c r="M491" s="2" t="s">
        <v>343</v>
      </c>
    </row>
    <row r="492" spans="1:13" x14ac:dyDescent="0.25">
      <c r="A492" s="2">
        <v>520</v>
      </c>
      <c r="B492" s="2">
        <f>VLOOKUP(_xlfn.CONCAT(D492,SQL_LINEAGE!F492),SQL_LINEAGE_LABELS!$C$1:$D$994,2,FALSE)</f>
        <v>88</v>
      </c>
      <c r="C492" s="2" t="str">
        <f t="shared" si="27"/>
        <v>Categories_Extract.csv@CategoryID</v>
      </c>
      <c r="D492" s="2" t="s">
        <v>437</v>
      </c>
      <c r="E492" s="2" t="s">
        <v>358</v>
      </c>
      <c r="F492" s="2" t="s">
        <v>359</v>
      </c>
      <c r="G492" s="2" t="s">
        <v>52</v>
      </c>
      <c r="H492" s="2">
        <f>VLOOKUP(_xlfn.CONCAT(J492,SQL_LINEAGE!L492),SQL_LINEAGE_LABELS!$C$1:$D$994,2,FALSE)</f>
        <v>141</v>
      </c>
      <c r="I492" s="2" t="str">
        <f t="shared" si="29"/>
        <v>Categories_Extract.csv@CategoryID</v>
      </c>
      <c r="J492" s="11" t="s">
        <v>438</v>
      </c>
      <c r="K492" s="2" t="s">
        <v>358</v>
      </c>
      <c r="L492" s="2" t="s">
        <v>359</v>
      </c>
      <c r="M492" s="2" t="s">
        <v>52</v>
      </c>
    </row>
    <row r="493" spans="1:13" x14ac:dyDescent="0.25">
      <c r="A493" s="2">
        <v>521</v>
      </c>
      <c r="B493" s="2">
        <f>VLOOKUP(_xlfn.CONCAT(D493,SQL_LINEAGE!F493),SQL_LINEAGE_LABELS!$C$1:$D$994,2,FALSE)</f>
        <v>88</v>
      </c>
      <c r="C493" s="2" t="str">
        <f t="shared" si="27"/>
        <v>Categories_Extract.csv@CategoryName</v>
      </c>
      <c r="D493" s="2" t="s">
        <v>437</v>
      </c>
      <c r="E493" s="2" t="s">
        <v>358</v>
      </c>
      <c r="F493" s="2" t="s">
        <v>359</v>
      </c>
      <c r="G493" s="2" t="s">
        <v>55</v>
      </c>
      <c r="H493" s="2">
        <f>VLOOKUP(_xlfn.CONCAT(J493,SQL_LINEAGE!L493),SQL_LINEAGE_LABELS!$C$1:$D$994,2,FALSE)</f>
        <v>141</v>
      </c>
      <c r="I493" s="2" t="str">
        <f t="shared" si="29"/>
        <v>Categories_Extract.csv@CategoryName</v>
      </c>
      <c r="J493" s="11" t="s">
        <v>438</v>
      </c>
      <c r="K493" s="2" t="s">
        <v>358</v>
      </c>
      <c r="L493" s="2" t="s">
        <v>359</v>
      </c>
      <c r="M493" s="2" t="s">
        <v>55</v>
      </c>
    </row>
    <row r="494" spans="1:13" x14ac:dyDescent="0.25">
      <c r="A494" s="2">
        <v>522</v>
      </c>
      <c r="B494" s="2">
        <f>VLOOKUP(_xlfn.CONCAT(D494,SQL_LINEAGE!F494),SQL_LINEAGE_LABELS!$C$1:$D$994,2,FALSE)</f>
        <v>88</v>
      </c>
      <c r="C494" s="2" t="str">
        <f t="shared" si="27"/>
        <v>Categories_Extract.csv@Description</v>
      </c>
      <c r="D494" s="2" t="s">
        <v>437</v>
      </c>
      <c r="E494" s="2" t="s">
        <v>358</v>
      </c>
      <c r="F494" s="2" t="s">
        <v>359</v>
      </c>
      <c r="G494" s="2" t="s">
        <v>58</v>
      </c>
      <c r="H494" s="2">
        <f>VLOOKUP(_xlfn.CONCAT(J494,SQL_LINEAGE!L494),SQL_LINEAGE_LABELS!$C$1:$D$994,2,FALSE)</f>
        <v>141</v>
      </c>
      <c r="I494" s="2" t="str">
        <f t="shared" si="29"/>
        <v>Categories_Extract.csv@Description</v>
      </c>
      <c r="J494" s="11" t="s">
        <v>438</v>
      </c>
      <c r="K494" s="2" t="s">
        <v>358</v>
      </c>
      <c r="L494" s="2" t="s">
        <v>359</v>
      </c>
      <c r="M494" s="2" t="s">
        <v>58</v>
      </c>
    </row>
    <row r="495" spans="1:13" x14ac:dyDescent="0.25">
      <c r="A495" s="2">
        <v>523</v>
      </c>
      <c r="B495" s="2">
        <f>VLOOKUP(_xlfn.CONCAT(D495,SQL_LINEAGE!F495),SQL_LINEAGE_LABELS!$C$1:$D$994,2,FALSE)</f>
        <v>104</v>
      </c>
      <c r="C495" s="2" t="str">
        <f t="shared" si="27"/>
        <v>Territories_Extract.csv@TerritoryID</v>
      </c>
      <c r="D495" s="2" t="s">
        <v>437</v>
      </c>
      <c r="E495" s="2" t="s">
        <v>358</v>
      </c>
      <c r="F495" s="2" t="s">
        <v>375</v>
      </c>
      <c r="G495" s="2" t="s">
        <v>96</v>
      </c>
      <c r="H495" s="2">
        <f>VLOOKUP(_xlfn.CONCAT(J495,SQL_LINEAGE!L495),SQL_LINEAGE_LABELS!$C$1:$D$994,2,FALSE)</f>
        <v>157</v>
      </c>
      <c r="I495" s="2" t="str">
        <f t="shared" si="29"/>
        <v>Territories_Extract.csv@TerritoryID</v>
      </c>
      <c r="J495" s="11" t="s">
        <v>438</v>
      </c>
      <c r="K495" s="2" t="s">
        <v>358</v>
      </c>
      <c r="L495" s="2" t="s">
        <v>375</v>
      </c>
      <c r="M495" s="2" t="s">
        <v>96</v>
      </c>
    </row>
    <row r="496" spans="1:13" x14ac:dyDescent="0.25">
      <c r="A496" s="2">
        <v>524</v>
      </c>
      <c r="B496" s="2">
        <f>VLOOKUP(_xlfn.CONCAT(D496,SQL_LINEAGE!F496),SQL_LINEAGE_LABELS!$C$1:$D$994,2,FALSE)</f>
        <v>104</v>
      </c>
      <c r="C496" s="2" t="str">
        <f t="shared" si="27"/>
        <v>Territories_Extract.csv@TerritoryDescription</v>
      </c>
      <c r="D496" s="2" t="s">
        <v>437</v>
      </c>
      <c r="E496" s="2" t="s">
        <v>358</v>
      </c>
      <c r="F496" s="2" t="s">
        <v>375</v>
      </c>
      <c r="G496" s="2" t="s">
        <v>332</v>
      </c>
      <c r="H496" s="2">
        <f>VLOOKUP(_xlfn.CONCAT(J496,SQL_LINEAGE!L496),SQL_LINEAGE_LABELS!$C$1:$D$994,2,FALSE)</f>
        <v>157</v>
      </c>
      <c r="I496" s="2" t="str">
        <f t="shared" si="29"/>
        <v>Territories_Extract.csv@TerritoryDescription</v>
      </c>
      <c r="J496" s="11" t="s">
        <v>438</v>
      </c>
      <c r="K496" s="2" t="s">
        <v>358</v>
      </c>
      <c r="L496" s="2" t="s">
        <v>375</v>
      </c>
      <c r="M496" s="2" t="s">
        <v>332</v>
      </c>
    </row>
    <row r="497" spans="1:13" x14ac:dyDescent="0.25">
      <c r="A497" s="2">
        <v>525</v>
      </c>
      <c r="B497" s="2">
        <f>VLOOKUP(_xlfn.CONCAT(D497,SQL_LINEAGE!F497),SQL_LINEAGE_LABELS!$C$1:$D$994,2,FALSE)</f>
        <v>104</v>
      </c>
      <c r="C497" s="2" t="str">
        <f t="shared" si="27"/>
        <v>Territories_Extract.csv@RegionID</v>
      </c>
      <c r="D497" s="2" t="s">
        <v>437</v>
      </c>
      <c r="E497" s="2" t="s">
        <v>358</v>
      </c>
      <c r="F497" s="2" t="s">
        <v>375</v>
      </c>
      <c r="G497" s="2" t="s">
        <v>295</v>
      </c>
      <c r="H497" s="2">
        <f>VLOOKUP(_xlfn.CONCAT(J497,SQL_LINEAGE!L497),SQL_LINEAGE_LABELS!$C$1:$D$994,2,FALSE)</f>
        <v>157</v>
      </c>
      <c r="I497" s="2" t="str">
        <f t="shared" si="29"/>
        <v>Territories_Extract.csv@RegionID</v>
      </c>
      <c r="J497" s="11" t="s">
        <v>438</v>
      </c>
      <c r="K497" s="2" t="s">
        <v>358</v>
      </c>
      <c r="L497" s="2" t="s">
        <v>375</v>
      </c>
      <c r="M497" s="2" t="s">
        <v>295</v>
      </c>
    </row>
    <row r="498" spans="1:13" x14ac:dyDescent="0.25">
      <c r="A498" s="2">
        <v>526</v>
      </c>
      <c r="B498" s="2">
        <f>VLOOKUP(_xlfn.CONCAT(D498,SQL_LINEAGE!F498),SQL_LINEAGE_LABELS!$C$1:$D$994,2,FALSE)</f>
        <v>95</v>
      </c>
      <c r="C498" s="2" t="str">
        <f t="shared" si="27"/>
        <v>Order_Details_1998_Extract.csv@OrderID</v>
      </c>
      <c r="D498" s="2" t="s">
        <v>437</v>
      </c>
      <c r="E498" s="2" t="s">
        <v>358</v>
      </c>
      <c r="F498" s="2" t="s">
        <v>366</v>
      </c>
      <c r="G498" s="2" t="s">
        <v>165</v>
      </c>
      <c r="H498" s="2">
        <f>VLOOKUP(_xlfn.CONCAT(J498,SQL_LINEAGE!L498),SQL_LINEAGE_LABELS!$C$1:$D$994,2,FALSE)</f>
        <v>148</v>
      </c>
      <c r="I498" s="2" t="str">
        <f t="shared" si="29"/>
        <v>Order_Details_1998_Extract.csv@OrderID</v>
      </c>
      <c r="J498" s="11" t="s">
        <v>438</v>
      </c>
      <c r="K498" s="2" t="s">
        <v>358</v>
      </c>
      <c r="L498" s="2" t="s">
        <v>366</v>
      </c>
      <c r="M498" s="2" t="s">
        <v>165</v>
      </c>
    </row>
    <row r="499" spans="1:13" x14ac:dyDescent="0.25">
      <c r="A499" s="2">
        <v>527</v>
      </c>
      <c r="B499" s="2">
        <f>VLOOKUP(_xlfn.CONCAT(D499,SQL_LINEAGE!F499),SQL_LINEAGE_LABELS!$C$1:$D$994,2,FALSE)</f>
        <v>95</v>
      </c>
      <c r="C499" s="2" t="str">
        <f t="shared" si="27"/>
        <v>Order_Details_1998_Extract.csv@ProductID</v>
      </c>
      <c r="D499" s="2" t="s">
        <v>437</v>
      </c>
      <c r="E499" s="2" t="s">
        <v>358</v>
      </c>
      <c r="F499" s="2" t="s">
        <v>366</v>
      </c>
      <c r="G499" s="2" t="s">
        <v>262</v>
      </c>
      <c r="H499" s="2">
        <f>VLOOKUP(_xlfn.CONCAT(J499,SQL_LINEAGE!L499),SQL_LINEAGE_LABELS!$C$1:$D$994,2,FALSE)</f>
        <v>148</v>
      </c>
      <c r="I499" s="2" t="str">
        <f t="shared" si="29"/>
        <v>Order_Details_1998_Extract.csv@ProductID</v>
      </c>
      <c r="J499" s="11" t="s">
        <v>438</v>
      </c>
      <c r="K499" s="2" t="s">
        <v>358</v>
      </c>
      <c r="L499" s="2" t="s">
        <v>366</v>
      </c>
      <c r="M499" s="2" t="s">
        <v>262</v>
      </c>
    </row>
    <row r="500" spans="1:13" x14ac:dyDescent="0.25">
      <c r="A500" s="2">
        <v>528</v>
      </c>
      <c r="B500" s="2">
        <f>VLOOKUP(_xlfn.CONCAT(D500,SQL_LINEAGE!F500),SQL_LINEAGE_LABELS!$C$1:$D$994,2,FALSE)</f>
        <v>95</v>
      </c>
      <c r="C500" s="2" t="str">
        <f t="shared" si="27"/>
        <v>Order_Details_1998_Extract.csv@UnitPrice</v>
      </c>
      <c r="D500" s="2" t="s">
        <v>437</v>
      </c>
      <c r="E500" s="2" t="s">
        <v>358</v>
      </c>
      <c r="F500" s="2" t="s">
        <v>366</v>
      </c>
      <c r="G500" s="2" t="s">
        <v>278</v>
      </c>
      <c r="H500" s="2">
        <f>VLOOKUP(_xlfn.CONCAT(J500,SQL_LINEAGE!L500),SQL_LINEAGE_LABELS!$C$1:$D$994,2,FALSE)</f>
        <v>148</v>
      </c>
      <c r="I500" s="2" t="str">
        <f t="shared" si="29"/>
        <v>Order_Details_1998_Extract.csv@UnitPrice</v>
      </c>
      <c r="J500" s="11" t="s">
        <v>438</v>
      </c>
      <c r="K500" s="2" t="s">
        <v>358</v>
      </c>
      <c r="L500" s="2" t="s">
        <v>366</v>
      </c>
      <c r="M500" s="2" t="s">
        <v>278</v>
      </c>
    </row>
    <row r="501" spans="1:13" x14ac:dyDescent="0.25">
      <c r="A501" s="2">
        <v>529</v>
      </c>
      <c r="B501" s="2">
        <f>VLOOKUP(_xlfn.CONCAT(D501,SQL_LINEAGE!F501),SQL_LINEAGE_LABELS!$C$1:$D$994,2,FALSE)</f>
        <v>95</v>
      </c>
      <c r="C501" s="2" t="str">
        <f t="shared" si="27"/>
        <v>Order_Details_1998_Extract.csv@Quantity</v>
      </c>
      <c r="D501" s="2" t="s">
        <v>437</v>
      </c>
      <c r="E501" s="2" t="s">
        <v>358</v>
      </c>
      <c r="F501" s="2" t="s">
        <v>366</v>
      </c>
      <c r="G501" s="2" t="s">
        <v>341</v>
      </c>
      <c r="H501" s="2">
        <f>VLOOKUP(_xlfn.CONCAT(J501,SQL_LINEAGE!L501),SQL_LINEAGE_LABELS!$C$1:$D$994,2,FALSE)</f>
        <v>148</v>
      </c>
      <c r="I501" s="2" t="str">
        <f t="shared" si="29"/>
        <v>Order_Details_1998_Extract.csv@Quantity</v>
      </c>
      <c r="J501" s="11" t="s">
        <v>438</v>
      </c>
      <c r="K501" s="2" t="s">
        <v>358</v>
      </c>
      <c r="L501" s="2" t="s">
        <v>366</v>
      </c>
      <c r="M501" s="2" t="s">
        <v>341</v>
      </c>
    </row>
    <row r="502" spans="1:13" x14ac:dyDescent="0.25">
      <c r="A502" s="2">
        <v>530</v>
      </c>
      <c r="B502" s="2">
        <f>VLOOKUP(_xlfn.CONCAT(D502,SQL_LINEAGE!F502),SQL_LINEAGE_LABELS!$C$1:$D$994,2,FALSE)</f>
        <v>95</v>
      </c>
      <c r="C502" s="2" t="str">
        <f t="shared" si="27"/>
        <v>Order_Details_1998_Extract.csv@Discount</v>
      </c>
      <c r="D502" s="2" t="s">
        <v>437</v>
      </c>
      <c r="E502" s="2" t="s">
        <v>358</v>
      </c>
      <c r="F502" s="2" t="s">
        <v>366</v>
      </c>
      <c r="G502" s="2" t="s">
        <v>342</v>
      </c>
      <c r="H502" s="2">
        <f>VLOOKUP(_xlfn.CONCAT(J502,SQL_LINEAGE!L502),SQL_LINEAGE_LABELS!$C$1:$D$994,2,FALSE)</f>
        <v>148</v>
      </c>
      <c r="I502" s="2" t="str">
        <f t="shared" si="29"/>
        <v>Order_Details_1998_Extract.csv@Discount</v>
      </c>
      <c r="J502" s="11" t="s">
        <v>438</v>
      </c>
      <c r="K502" s="2" t="s">
        <v>358</v>
      </c>
      <c r="L502" s="2" t="s">
        <v>366</v>
      </c>
      <c r="M502" s="2" t="s">
        <v>342</v>
      </c>
    </row>
    <row r="503" spans="1:13" x14ac:dyDescent="0.25">
      <c r="A503" s="2">
        <v>531</v>
      </c>
      <c r="B503" s="2">
        <f>VLOOKUP(_xlfn.CONCAT(D503,SQL_LINEAGE!F503),SQL_LINEAGE_LABELS!$C$1:$D$994,2,FALSE)</f>
        <v>95</v>
      </c>
      <c r="C503" s="2" t="str">
        <f t="shared" si="27"/>
        <v>Order_Details_1998_Extract.csv@NrOfProducts</v>
      </c>
      <c r="D503" s="2" t="s">
        <v>437</v>
      </c>
      <c r="E503" s="2" t="s">
        <v>358</v>
      </c>
      <c r="F503" s="2" t="s">
        <v>366</v>
      </c>
      <c r="G503" s="2" t="s">
        <v>143</v>
      </c>
      <c r="H503" s="2">
        <f>VLOOKUP(_xlfn.CONCAT(J503,SQL_LINEAGE!L503),SQL_LINEAGE_LABELS!$C$1:$D$994,2,FALSE)</f>
        <v>148</v>
      </c>
      <c r="I503" s="2" t="str">
        <f t="shared" si="29"/>
        <v>Order_Details_1998_Extract.csv@NrOfProducts</v>
      </c>
      <c r="J503" s="11" t="s">
        <v>438</v>
      </c>
      <c r="K503" s="2" t="s">
        <v>358</v>
      </c>
      <c r="L503" s="2" t="s">
        <v>366</v>
      </c>
      <c r="M503" s="2" t="s">
        <v>143</v>
      </c>
    </row>
    <row r="504" spans="1:13" x14ac:dyDescent="0.25">
      <c r="A504" s="2">
        <v>532</v>
      </c>
      <c r="B504" s="2">
        <f>VLOOKUP(_xlfn.CONCAT(D504,SQL_LINEAGE!F504),SQL_LINEAGE_LABELS!$C$1:$D$994,2,FALSE)</f>
        <v>95</v>
      </c>
      <c r="C504" s="2" t="str">
        <f t="shared" si="27"/>
        <v>Order_Details_1998_Extract.csv@avg_order_unitprice</v>
      </c>
      <c r="D504" s="2" t="s">
        <v>437</v>
      </c>
      <c r="E504" s="2" t="s">
        <v>358</v>
      </c>
      <c r="F504" s="2" t="s">
        <v>366</v>
      </c>
      <c r="G504" s="2" t="s">
        <v>147</v>
      </c>
      <c r="H504" s="2">
        <f>VLOOKUP(_xlfn.CONCAT(J504,SQL_LINEAGE!L504),SQL_LINEAGE_LABELS!$C$1:$D$994,2,FALSE)</f>
        <v>148</v>
      </c>
      <c r="I504" s="2" t="str">
        <f t="shared" si="29"/>
        <v>Order_Details_1998_Extract.csv@avg_order_unitprice</v>
      </c>
      <c r="J504" s="11" t="s">
        <v>438</v>
      </c>
      <c r="K504" s="2" t="s">
        <v>358</v>
      </c>
      <c r="L504" s="2" t="s">
        <v>366</v>
      </c>
      <c r="M504" s="2" t="s">
        <v>147</v>
      </c>
    </row>
    <row r="505" spans="1:13" x14ac:dyDescent="0.25">
      <c r="A505" s="2">
        <v>533</v>
      </c>
      <c r="B505" s="2">
        <f>VLOOKUP(_xlfn.CONCAT(D505,SQL_LINEAGE!F505),SQL_LINEAGE_LABELS!$C$1:$D$994,2,FALSE)</f>
        <v>95</v>
      </c>
      <c r="C505" s="2" t="str">
        <f t="shared" si="27"/>
        <v>Order_Details_1998_Extract.csv@max_order_discount</v>
      </c>
      <c r="D505" s="2" t="s">
        <v>437</v>
      </c>
      <c r="E505" s="2" t="s">
        <v>358</v>
      </c>
      <c r="F505" s="2" t="s">
        <v>366</v>
      </c>
      <c r="G505" s="2" t="s">
        <v>149</v>
      </c>
      <c r="H505" s="2">
        <f>VLOOKUP(_xlfn.CONCAT(J505,SQL_LINEAGE!L505),SQL_LINEAGE_LABELS!$C$1:$D$994,2,FALSE)</f>
        <v>148</v>
      </c>
      <c r="I505" s="2" t="str">
        <f t="shared" si="29"/>
        <v>Order_Details_1998_Extract.csv@max_order_discount</v>
      </c>
      <c r="J505" s="11" t="s">
        <v>438</v>
      </c>
      <c r="K505" s="2" t="s">
        <v>358</v>
      </c>
      <c r="L505" s="2" t="s">
        <v>366</v>
      </c>
      <c r="M505" s="2" t="s">
        <v>149</v>
      </c>
    </row>
    <row r="506" spans="1:13" x14ac:dyDescent="0.25">
      <c r="A506" s="2">
        <v>534</v>
      </c>
      <c r="B506" s="2">
        <f>VLOOKUP(_xlfn.CONCAT(D506,SQL_LINEAGE!F506),SQL_LINEAGE_LABELS!$C$1:$D$994,2,FALSE)</f>
        <v>95</v>
      </c>
      <c r="C506" s="2" t="str">
        <f t="shared" si="27"/>
        <v>Order_Details_1998_Extract.csv@min_order_discount</v>
      </c>
      <c r="D506" s="2" t="s">
        <v>437</v>
      </c>
      <c r="E506" s="2" t="s">
        <v>358</v>
      </c>
      <c r="F506" s="2" t="s">
        <v>366</v>
      </c>
      <c r="G506" s="2" t="s">
        <v>152</v>
      </c>
      <c r="H506" s="2">
        <f>VLOOKUP(_xlfn.CONCAT(J506,SQL_LINEAGE!L506),SQL_LINEAGE_LABELS!$C$1:$D$994,2,FALSE)</f>
        <v>148</v>
      </c>
      <c r="I506" s="2" t="str">
        <f t="shared" si="29"/>
        <v>Order_Details_1998_Extract.csv@min_order_discount</v>
      </c>
      <c r="J506" s="11" t="s">
        <v>438</v>
      </c>
      <c r="K506" s="2" t="s">
        <v>358</v>
      </c>
      <c r="L506" s="2" t="s">
        <v>366</v>
      </c>
      <c r="M506" s="2" t="s">
        <v>152</v>
      </c>
    </row>
    <row r="507" spans="1:13" x14ac:dyDescent="0.25">
      <c r="A507" s="2">
        <v>535</v>
      </c>
      <c r="B507" s="2">
        <f>VLOOKUP(_xlfn.CONCAT(D507,SQL_LINEAGE!F507),SQL_LINEAGE_LABELS!$C$1:$D$994,2,FALSE)</f>
        <v>95</v>
      </c>
      <c r="C507" s="2" t="str">
        <f t="shared" si="27"/>
        <v>Order_Details_1998_Extract.csv@total_quantity</v>
      </c>
      <c r="D507" s="2" t="s">
        <v>437</v>
      </c>
      <c r="E507" s="2" t="s">
        <v>358</v>
      </c>
      <c r="F507" s="2" t="s">
        <v>366</v>
      </c>
      <c r="G507" s="2" t="s">
        <v>155</v>
      </c>
      <c r="H507" s="2">
        <f>VLOOKUP(_xlfn.CONCAT(J507,SQL_LINEAGE!L507),SQL_LINEAGE_LABELS!$C$1:$D$994,2,FALSE)</f>
        <v>148</v>
      </c>
      <c r="I507" s="2" t="str">
        <f t="shared" si="29"/>
        <v>Order_Details_1998_Extract.csv@total_quantity</v>
      </c>
      <c r="J507" s="11" t="s">
        <v>438</v>
      </c>
      <c r="K507" s="2" t="s">
        <v>358</v>
      </c>
      <c r="L507" s="2" t="s">
        <v>366</v>
      </c>
      <c r="M507" s="2" t="s">
        <v>155</v>
      </c>
    </row>
    <row r="508" spans="1:13" x14ac:dyDescent="0.25">
      <c r="A508" s="2">
        <v>536</v>
      </c>
      <c r="B508" s="2">
        <f>VLOOKUP(_xlfn.CONCAT(D508,SQL_LINEAGE!F508),SQL_LINEAGE_LABELS!$C$1:$D$994,2,FALSE)</f>
        <v>95</v>
      </c>
      <c r="C508" s="2" t="str">
        <f t="shared" si="27"/>
        <v>Order_Details_1998_Extract.csv@product_quantity_year</v>
      </c>
      <c r="D508" s="2" t="s">
        <v>437</v>
      </c>
      <c r="E508" s="2" t="s">
        <v>358</v>
      </c>
      <c r="F508" s="2" t="s">
        <v>366</v>
      </c>
      <c r="G508" s="2" t="s">
        <v>163</v>
      </c>
      <c r="H508" s="2">
        <f>VLOOKUP(_xlfn.CONCAT(J508,SQL_LINEAGE!L508),SQL_LINEAGE_LABELS!$C$1:$D$994,2,FALSE)</f>
        <v>148</v>
      </c>
      <c r="I508" s="2" t="str">
        <f t="shared" si="29"/>
        <v>Order_Details_1998_Extract.csv@product_quantity_year</v>
      </c>
      <c r="J508" s="11" t="s">
        <v>438</v>
      </c>
      <c r="K508" s="2" t="s">
        <v>358</v>
      </c>
      <c r="L508" s="2" t="s">
        <v>366</v>
      </c>
      <c r="M508" s="2" t="s">
        <v>163</v>
      </c>
    </row>
    <row r="509" spans="1:13" x14ac:dyDescent="0.25">
      <c r="A509" s="2">
        <v>537</v>
      </c>
      <c r="B509" s="2">
        <f>VLOOKUP(_xlfn.CONCAT(D509,SQL_LINEAGE!F509),SQL_LINEAGE_LABELS!$C$1:$D$994,2,FALSE)</f>
        <v>95</v>
      </c>
      <c r="C509" s="2" t="str">
        <f t="shared" si="27"/>
        <v>Order_Details_1998_Extract.csv@perc_of_product_quantity_year</v>
      </c>
      <c r="D509" s="2" t="s">
        <v>437</v>
      </c>
      <c r="E509" s="2" t="s">
        <v>358</v>
      </c>
      <c r="F509" s="2" t="s">
        <v>366</v>
      </c>
      <c r="G509" s="2" t="s">
        <v>343</v>
      </c>
      <c r="H509" s="2">
        <f>VLOOKUP(_xlfn.CONCAT(J509,SQL_LINEAGE!L509),SQL_LINEAGE_LABELS!$C$1:$D$994,2,FALSE)</f>
        <v>148</v>
      </c>
      <c r="I509" s="2" t="str">
        <f t="shared" si="29"/>
        <v>Order_Details_1998_Extract.csv@perc_of_product_quantity_year</v>
      </c>
      <c r="J509" s="11" t="s">
        <v>438</v>
      </c>
      <c r="K509" s="2" t="s">
        <v>358</v>
      </c>
      <c r="L509" s="2" t="s">
        <v>366</v>
      </c>
      <c r="M509" s="2" t="s">
        <v>343</v>
      </c>
    </row>
    <row r="510" spans="1:13" x14ac:dyDescent="0.25">
      <c r="A510" s="2">
        <v>538</v>
      </c>
      <c r="B510" s="2">
        <f>VLOOKUP(_xlfn.CONCAT(D510,SQL_LINEAGE!F510),SQL_LINEAGE_LABELS!$C$1:$D$994,2,FALSE)</f>
        <v>97</v>
      </c>
      <c r="C510" s="2" t="str">
        <f t="shared" si="27"/>
        <v>Orders_1997_Extract.csv@OrderID</v>
      </c>
      <c r="D510" s="2" t="s">
        <v>437</v>
      </c>
      <c r="E510" s="2" t="s">
        <v>358</v>
      </c>
      <c r="F510" s="2" t="s">
        <v>368</v>
      </c>
      <c r="G510" s="2" t="s">
        <v>165</v>
      </c>
      <c r="H510" s="2">
        <f>VLOOKUP(_xlfn.CONCAT(J510,SQL_LINEAGE!L510),SQL_LINEAGE_LABELS!$C$1:$D$994,2,FALSE)</f>
        <v>150</v>
      </c>
      <c r="I510" s="2" t="str">
        <f t="shared" si="29"/>
        <v>Orders_1997_Extract.csv@OrderID</v>
      </c>
      <c r="J510" s="11" t="s">
        <v>438</v>
      </c>
      <c r="K510" s="2" t="s">
        <v>358</v>
      </c>
      <c r="L510" s="2" t="s">
        <v>368</v>
      </c>
      <c r="M510" s="2" t="s">
        <v>165</v>
      </c>
    </row>
    <row r="511" spans="1:13" x14ac:dyDescent="0.25">
      <c r="A511" s="2">
        <v>539</v>
      </c>
      <c r="B511" s="2">
        <f>VLOOKUP(_xlfn.CONCAT(D511,SQL_LINEAGE!F511),SQL_LINEAGE_LABELS!$C$1:$D$994,2,FALSE)</f>
        <v>97</v>
      </c>
      <c r="C511" s="2" t="str">
        <f t="shared" si="27"/>
        <v>Orders_1997_Extract.csv@CustomerID</v>
      </c>
      <c r="D511" s="2" t="s">
        <v>437</v>
      </c>
      <c r="E511" s="2" t="s">
        <v>358</v>
      </c>
      <c r="F511" s="2" t="s">
        <v>368</v>
      </c>
      <c r="G511" s="2" t="s">
        <v>61</v>
      </c>
      <c r="H511" s="2">
        <f>VLOOKUP(_xlfn.CONCAT(J511,SQL_LINEAGE!L511),SQL_LINEAGE_LABELS!$C$1:$D$994,2,FALSE)</f>
        <v>150</v>
      </c>
      <c r="I511" s="2" t="str">
        <f t="shared" si="29"/>
        <v>Orders_1997_Extract.csv@CustomerID</v>
      </c>
      <c r="J511" s="11" t="s">
        <v>438</v>
      </c>
      <c r="K511" s="2" t="s">
        <v>358</v>
      </c>
      <c r="L511" s="2" t="s">
        <v>368</v>
      </c>
      <c r="M511" s="2" t="s">
        <v>61</v>
      </c>
    </row>
    <row r="512" spans="1:13" x14ac:dyDescent="0.25">
      <c r="A512" s="2">
        <v>540</v>
      </c>
      <c r="B512" s="2">
        <f>VLOOKUP(_xlfn.CONCAT(D512,SQL_LINEAGE!F512),SQL_LINEAGE_LABELS!$C$1:$D$994,2,FALSE)</f>
        <v>97</v>
      </c>
      <c r="C512" s="2" t="str">
        <f t="shared" si="27"/>
        <v>Orders_1997_Extract.csv@EmployeeID</v>
      </c>
      <c r="D512" s="2" t="s">
        <v>437</v>
      </c>
      <c r="E512" s="2" t="s">
        <v>358</v>
      </c>
      <c r="F512" s="2" t="s">
        <v>368</v>
      </c>
      <c r="G512" s="2" t="s">
        <v>93</v>
      </c>
      <c r="H512" s="2">
        <f>VLOOKUP(_xlfn.CONCAT(J512,SQL_LINEAGE!L512),SQL_LINEAGE_LABELS!$C$1:$D$994,2,FALSE)</f>
        <v>150</v>
      </c>
      <c r="I512" s="2" t="str">
        <f t="shared" si="29"/>
        <v>Orders_1997_Extract.csv@EmployeeID</v>
      </c>
      <c r="J512" s="11" t="s">
        <v>438</v>
      </c>
      <c r="K512" s="2" t="s">
        <v>358</v>
      </c>
      <c r="L512" s="2" t="s">
        <v>368</v>
      </c>
      <c r="M512" s="2" t="s">
        <v>93</v>
      </c>
    </row>
    <row r="513" spans="1:13" x14ac:dyDescent="0.25">
      <c r="A513" s="2">
        <v>541</v>
      </c>
      <c r="B513" s="2">
        <f>VLOOKUP(_xlfn.CONCAT(D513,SQL_LINEAGE!F513),SQL_LINEAGE_LABELS!$C$1:$D$994,2,FALSE)</f>
        <v>97</v>
      </c>
      <c r="C513" s="2" t="str">
        <f t="shared" si="27"/>
        <v>Orders_1997_Extract.csv@OrderDate</v>
      </c>
      <c r="D513" s="2" t="s">
        <v>437</v>
      </c>
      <c r="E513" s="2" t="s">
        <v>358</v>
      </c>
      <c r="F513" s="2" t="s">
        <v>368</v>
      </c>
      <c r="G513" s="2" t="s">
        <v>172</v>
      </c>
      <c r="H513" s="2">
        <f>VLOOKUP(_xlfn.CONCAT(J513,SQL_LINEAGE!L513),SQL_LINEAGE_LABELS!$C$1:$D$994,2,FALSE)</f>
        <v>150</v>
      </c>
      <c r="I513" s="2" t="str">
        <f t="shared" si="29"/>
        <v>Orders_1997_Extract.csv@OrderDate</v>
      </c>
      <c r="J513" s="11" t="s">
        <v>438</v>
      </c>
      <c r="K513" s="2" t="s">
        <v>358</v>
      </c>
      <c r="L513" s="2" t="s">
        <v>368</v>
      </c>
      <c r="M513" s="2" t="s">
        <v>172</v>
      </c>
    </row>
    <row r="514" spans="1:13" x14ac:dyDescent="0.25">
      <c r="A514" s="2">
        <v>542</v>
      </c>
      <c r="B514" s="2">
        <f>VLOOKUP(_xlfn.CONCAT(D514,SQL_LINEAGE!F514),SQL_LINEAGE_LABELS!$C$1:$D$994,2,FALSE)</f>
        <v>97</v>
      </c>
      <c r="C514" s="2" t="str">
        <f t="shared" si="27"/>
        <v>Orders_1997_Extract.csv@OrderDate_Month</v>
      </c>
      <c r="D514" s="2" t="s">
        <v>437</v>
      </c>
      <c r="E514" s="2" t="s">
        <v>358</v>
      </c>
      <c r="F514" s="2" t="s">
        <v>368</v>
      </c>
      <c r="G514" s="2" t="s">
        <v>175</v>
      </c>
      <c r="H514" s="2">
        <f>VLOOKUP(_xlfn.CONCAT(J514,SQL_LINEAGE!L514),SQL_LINEAGE_LABELS!$C$1:$D$994,2,FALSE)</f>
        <v>150</v>
      </c>
      <c r="I514" s="2" t="str">
        <f t="shared" si="29"/>
        <v>Orders_1997_Extract.csv@OrderDate_Month</v>
      </c>
      <c r="J514" s="11" t="s">
        <v>438</v>
      </c>
      <c r="K514" s="2" t="s">
        <v>358</v>
      </c>
      <c r="L514" s="2" t="s">
        <v>368</v>
      </c>
      <c r="M514" s="2" t="s">
        <v>175</v>
      </c>
    </row>
    <row r="515" spans="1:13" x14ac:dyDescent="0.25">
      <c r="A515" s="2">
        <v>543</v>
      </c>
      <c r="B515" s="2">
        <f>VLOOKUP(_xlfn.CONCAT(D515,SQL_LINEAGE!F515),SQL_LINEAGE_LABELS!$C$1:$D$994,2,FALSE)</f>
        <v>97</v>
      </c>
      <c r="C515" s="2" t="str">
        <f t="shared" si="27"/>
        <v>Orders_1997_Extract.csv@RequiredDate</v>
      </c>
      <c r="D515" s="2" t="s">
        <v>437</v>
      </c>
      <c r="E515" s="2" t="s">
        <v>358</v>
      </c>
      <c r="F515" s="2" t="s">
        <v>368</v>
      </c>
      <c r="G515" s="2" t="s">
        <v>177</v>
      </c>
      <c r="H515" s="2">
        <f>VLOOKUP(_xlfn.CONCAT(J515,SQL_LINEAGE!L515),SQL_LINEAGE_LABELS!$C$1:$D$994,2,FALSE)</f>
        <v>150</v>
      </c>
      <c r="I515" s="2" t="str">
        <f t="shared" si="29"/>
        <v>Orders_1997_Extract.csv@RequiredDate</v>
      </c>
      <c r="J515" s="11" t="s">
        <v>438</v>
      </c>
      <c r="K515" s="2" t="s">
        <v>358</v>
      </c>
      <c r="L515" s="2" t="s">
        <v>368</v>
      </c>
      <c r="M515" s="2" t="s">
        <v>177</v>
      </c>
    </row>
    <row r="516" spans="1:13" x14ac:dyDescent="0.25">
      <c r="A516" s="2">
        <v>544</v>
      </c>
      <c r="B516" s="2">
        <f>VLOOKUP(_xlfn.CONCAT(D516,SQL_LINEAGE!F516),SQL_LINEAGE_LABELS!$C$1:$D$994,2,FALSE)</f>
        <v>97</v>
      </c>
      <c r="C516" s="2" t="str">
        <f t="shared" si="27"/>
        <v>Orders_1997_Extract.csv@Days_order_shipment</v>
      </c>
      <c r="D516" s="2" t="s">
        <v>437</v>
      </c>
      <c r="E516" s="2" t="s">
        <v>358</v>
      </c>
      <c r="F516" s="2" t="s">
        <v>368</v>
      </c>
      <c r="G516" s="2" t="s">
        <v>180</v>
      </c>
      <c r="H516" s="2">
        <f>VLOOKUP(_xlfn.CONCAT(J516,SQL_LINEAGE!L516),SQL_LINEAGE_LABELS!$C$1:$D$994,2,FALSE)</f>
        <v>150</v>
      </c>
      <c r="I516" s="2" t="str">
        <f t="shared" si="29"/>
        <v>Orders_1997_Extract.csv@Days_order_shipment</v>
      </c>
      <c r="J516" s="11" t="s">
        <v>438</v>
      </c>
      <c r="K516" s="2" t="s">
        <v>358</v>
      </c>
      <c r="L516" s="2" t="s">
        <v>368</v>
      </c>
      <c r="M516" s="2" t="s">
        <v>180</v>
      </c>
    </row>
    <row r="517" spans="1:13" x14ac:dyDescent="0.25">
      <c r="A517" s="2">
        <v>545</v>
      </c>
      <c r="B517" s="2">
        <f>VLOOKUP(_xlfn.CONCAT(D517,SQL_LINEAGE!F517),SQL_LINEAGE_LABELS!$C$1:$D$994,2,FALSE)</f>
        <v>97</v>
      </c>
      <c r="C517" s="2" t="str">
        <f t="shared" si="27"/>
        <v>Orders_1997_Extract.csv@ShippedDate</v>
      </c>
      <c r="D517" s="2" t="s">
        <v>437</v>
      </c>
      <c r="E517" s="2" t="s">
        <v>358</v>
      </c>
      <c r="F517" s="2" t="s">
        <v>368</v>
      </c>
      <c r="G517" s="2" t="s">
        <v>182</v>
      </c>
      <c r="H517" s="2">
        <f>VLOOKUP(_xlfn.CONCAT(J517,SQL_LINEAGE!L517),SQL_LINEAGE_LABELS!$C$1:$D$994,2,FALSE)</f>
        <v>150</v>
      </c>
      <c r="I517" s="2" t="str">
        <f t="shared" si="29"/>
        <v>Orders_1997_Extract.csv@ShippedDate</v>
      </c>
      <c r="J517" s="11" t="s">
        <v>438</v>
      </c>
      <c r="K517" s="2" t="s">
        <v>358</v>
      </c>
      <c r="L517" s="2" t="s">
        <v>368</v>
      </c>
      <c r="M517" s="2" t="s">
        <v>182</v>
      </c>
    </row>
    <row r="518" spans="1:13" x14ac:dyDescent="0.25">
      <c r="A518" s="2">
        <v>546</v>
      </c>
      <c r="B518" s="2">
        <f>VLOOKUP(_xlfn.CONCAT(D518,SQL_LINEAGE!F518),SQL_LINEAGE_LABELS!$C$1:$D$994,2,FALSE)</f>
        <v>97</v>
      </c>
      <c r="C518" s="2" t="str">
        <f t="shared" si="27"/>
        <v>Orders_1997_Extract.csv@ShipVia</v>
      </c>
      <c r="D518" s="2" t="s">
        <v>437</v>
      </c>
      <c r="E518" s="2" t="s">
        <v>358</v>
      </c>
      <c r="F518" s="2" t="s">
        <v>368</v>
      </c>
      <c r="G518" s="2" t="s">
        <v>185</v>
      </c>
      <c r="H518" s="2">
        <f>VLOOKUP(_xlfn.CONCAT(J518,SQL_LINEAGE!L518),SQL_LINEAGE_LABELS!$C$1:$D$994,2,FALSE)</f>
        <v>150</v>
      </c>
      <c r="I518" s="2" t="str">
        <f t="shared" si="29"/>
        <v>Orders_1997_Extract.csv@ShipVia</v>
      </c>
      <c r="J518" s="11" t="s">
        <v>438</v>
      </c>
      <c r="K518" s="2" t="s">
        <v>358</v>
      </c>
      <c r="L518" s="2" t="s">
        <v>368</v>
      </c>
      <c r="M518" s="2" t="s">
        <v>185</v>
      </c>
    </row>
    <row r="519" spans="1:13" x14ac:dyDescent="0.25">
      <c r="A519" s="2">
        <v>547</v>
      </c>
      <c r="B519" s="2">
        <f>VLOOKUP(_xlfn.CONCAT(D519,SQL_LINEAGE!F519),SQL_LINEAGE_LABELS!$C$1:$D$994,2,FALSE)</f>
        <v>97</v>
      </c>
      <c r="C519" s="2" t="str">
        <f t="shared" si="27"/>
        <v>Orders_1997_Extract.csv@Freight</v>
      </c>
      <c r="D519" s="2" t="s">
        <v>437</v>
      </c>
      <c r="E519" s="2" t="s">
        <v>358</v>
      </c>
      <c r="F519" s="2" t="s">
        <v>368</v>
      </c>
      <c r="G519" s="2" t="s">
        <v>188</v>
      </c>
      <c r="H519" s="2">
        <f>VLOOKUP(_xlfn.CONCAT(J519,SQL_LINEAGE!L519),SQL_LINEAGE_LABELS!$C$1:$D$994,2,FALSE)</f>
        <v>150</v>
      </c>
      <c r="I519" s="2" t="str">
        <f t="shared" si="29"/>
        <v>Orders_1997_Extract.csv@Freight</v>
      </c>
      <c r="J519" s="11" t="s">
        <v>438</v>
      </c>
      <c r="K519" s="2" t="s">
        <v>358</v>
      </c>
      <c r="L519" s="2" t="s">
        <v>368</v>
      </c>
      <c r="M519" s="2" t="s">
        <v>188</v>
      </c>
    </row>
    <row r="520" spans="1:13" x14ac:dyDescent="0.25">
      <c r="A520" s="2">
        <v>548</v>
      </c>
      <c r="B520" s="2">
        <f>VLOOKUP(_xlfn.CONCAT(D520,SQL_LINEAGE!F520),SQL_LINEAGE_LABELS!$C$1:$D$994,2,FALSE)</f>
        <v>97</v>
      </c>
      <c r="C520" s="2" t="str">
        <f t="shared" si="27"/>
        <v>Orders_1997_Extract.csv@ShipName</v>
      </c>
      <c r="D520" s="2" t="s">
        <v>437</v>
      </c>
      <c r="E520" s="2" t="s">
        <v>358</v>
      </c>
      <c r="F520" s="2" t="s">
        <v>368</v>
      </c>
      <c r="G520" s="2" t="s">
        <v>191</v>
      </c>
      <c r="H520" s="2">
        <f>VLOOKUP(_xlfn.CONCAT(J520,SQL_LINEAGE!L520),SQL_LINEAGE_LABELS!$C$1:$D$994,2,FALSE)</f>
        <v>150</v>
      </c>
      <c r="I520" s="2" t="str">
        <f t="shared" si="29"/>
        <v>Orders_1997_Extract.csv@ShipName</v>
      </c>
      <c r="J520" s="11" t="s">
        <v>438</v>
      </c>
      <c r="K520" s="2" t="s">
        <v>358</v>
      </c>
      <c r="L520" s="2" t="s">
        <v>368</v>
      </c>
      <c r="M520" s="2" t="s">
        <v>191</v>
      </c>
    </row>
    <row r="521" spans="1:13" x14ac:dyDescent="0.25">
      <c r="A521" s="2">
        <v>549</v>
      </c>
      <c r="B521" s="2">
        <f>VLOOKUP(_xlfn.CONCAT(D521,SQL_LINEAGE!F521),SQL_LINEAGE_LABELS!$C$1:$D$994,2,FALSE)</f>
        <v>97</v>
      </c>
      <c r="C521" s="2" t="str">
        <f t="shared" si="27"/>
        <v>Orders_1997_Extract.csv@ShipAddress</v>
      </c>
      <c r="D521" s="2" t="s">
        <v>437</v>
      </c>
      <c r="E521" s="2" t="s">
        <v>358</v>
      </c>
      <c r="F521" s="2" t="s">
        <v>368</v>
      </c>
      <c r="G521" s="2" t="s">
        <v>194</v>
      </c>
      <c r="H521" s="2">
        <f>VLOOKUP(_xlfn.CONCAT(J521,SQL_LINEAGE!L521),SQL_LINEAGE_LABELS!$C$1:$D$994,2,FALSE)</f>
        <v>150</v>
      </c>
      <c r="I521" s="2" t="str">
        <f t="shared" si="29"/>
        <v>Orders_1997_Extract.csv@ShipAddress</v>
      </c>
      <c r="J521" s="11" t="s">
        <v>438</v>
      </c>
      <c r="K521" s="2" t="s">
        <v>358</v>
      </c>
      <c r="L521" s="2" t="s">
        <v>368</v>
      </c>
      <c r="M521" s="2" t="s">
        <v>194</v>
      </c>
    </row>
    <row r="522" spans="1:13" x14ac:dyDescent="0.25">
      <c r="A522" s="2">
        <v>550</v>
      </c>
      <c r="B522" s="2">
        <f>VLOOKUP(_xlfn.CONCAT(D522,SQL_LINEAGE!F522),SQL_LINEAGE_LABELS!$C$1:$D$994,2,FALSE)</f>
        <v>97</v>
      </c>
      <c r="C522" s="2" t="str">
        <f t="shared" si="27"/>
        <v>Orders_1997_Extract.csv@ShipCity</v>
      </c>
      <c r="D522" s="2" t="s">
        <v>437</v>
      </c>
      <c r="E522" s="2" t="s">
        <v>358</v>
      </c>
      <c r="F522" s="2" t="s">
        <v>368</v>
      </c>
      <c r="G522" s="2" t="s">
        <v>197</v>
      </c>
      <c r="H522" s="2">
        <f>VLOOKUP(_xlfn.CONCAT(J522,SQL_LINEAGE!L522),SQL_LINEAGE_LABELS!$C$1:$D$994,2,FALSE)</f>
        <v>150</v>
      </c>
      <c r="I522" s="2" t="str">
        <f t="shared" si="29"/>
        <v>Orders_1997_Extract.csv@ShipCity</v>
      </c>
      <c r="J522" s="11" t="s">
        <v>438</v>
      </c>
      <c r="K522" s="2" t="s">
        <v>358</v>
      </c>
      <c r="L522" s="2" t="s">
        <v>368</v>
      </c>
      <c r="M522" s="2" t="s">
        <v>197</v>
      </c>
    </row>
    <row r="523" spans="1:13" x14ac:dyDescent="0.25">
      <c r="A523" s="2">
        <v>551</v>
      </c>
      <c r="B523" s="2">
        <f>VLOOKUP(_xlfn.CONCAT(D523,SQL_LINEAGE!F523),SQL_LINEAGE_LABELS!$C$1:$D$994,2,FALSE)</f>
        <v>97</v>
      </c>
      <c r="C523" s="2" t="str">
        <f t="shared" si="27"/>
        <v>Orders_1997_Extract.csv@ShipRegion</v>
      </c>
      <c r="D523" s="2" t="s">
        <v>437</v>
      </c>
      <c r="E523" s="2" t="s">
        <v>358</v>
      </c>
      <c r="F523" s="2" t="s">
        <v>368</v>
      </c>
      <c r="G523" s="2" t="s">
        <v>200</v>
      </c>
      <c r="H523" s="2">
        <f>VLOOKUP(_xlfn.CONCAT(J523,SQL_LINEAGE!L523),SQL_LINEAGE_LABELS!$C$1:$D$994,2,FALSE)</f>
        <v>150</v>
      </c>
      <c r="I523" s="2" t="str">
        <f t="shared" si="29"/>
        <v>Orders_1997_Extract.csv@ShipRegion</v>
      </c>
      <c r="J523" s="11" t="s">
        <v>438</v>
      </c>
      <c r="K523" s="2" t="s">
        <v>358</v>
      </c>
      <c r="L523" s="2" t="s">
        <v>368</v>
      </c>
      <c r="M523" s="2" t="s">
        <v>200</v>
      </c>
    </row>
    <row r="524" spans="1:13" x14ac:dyDescent="0.25">
      <c r="A524" s="2">
        <v>552</v>
      </c>
      <c r="B524" s="2">
        <f>VLOOKUP(_xlfn.CONCAT(D524,SQL_LINEAGE!F524),SQL_LINEAGE_LABELS!$C$1:$D$994,2,FALSE)</f>
        <v>97</v>
      </c>
      <c r="C524" s="2" t="str">
        <f t="shared" si="27"/>
        <v>Orders_1997_Extract.csv@ShipPostalCode</v>
      </c>
      <c r="D524" s="2" t="s">
        <v>437</v>
      </c>
      <c r="E524" s="2" t="s">
        <v>358</v>
      </c>
      <c r="F524" s="2" t="s">
        <v>368</v>
      </c>
      <c r="G524" s="2" t="s">
        <v>203</v>
      </c>
      <c r="H524" s="2">
        <f>VLOOKUP(_xlfn.CONCAT(J524,SQL_LINEAGE!L524),SQL_LINEAGE_LABELS!$C$1:$D$994,2,FALSE)</f>
        <v>150</v>
      </c>
      <c r="I524" s="2" t="str">
        <f t="shared" si="29"/>
        <v>Orders_1997_Extract.csv@ShipPostalCode</v>
      </c>
      <c r="J524" s="11" t="s">
        <v>438</v>
      </c>
      <c r="K524" s="2" t="s">
        <v>358</v>
      </c>
      <c r="L524" s="2" t="s">
        <v>368</v>
      </c>
      <c r="M524" s="2" t="s">
        <v>203</v>
      </c>
    </row>
    <row r="525" spans="1:13" x14ac:dyDescent="0.25">
      <c r="A525" s="2">
        <v>553</v>
      </c>
      <c r="B525" s="2">
        <f>VLOOKUP(_xlfn.CONCAT(D525,SQL_LINEAGE!F525),SQL_LINEAGE_LABELS!$C$1:$D$994,2,FALSE)</f>
        <v>97</v>
      </c>
      <c r="C525" s="2" t="str">
        <f t="shared" si="27"/>
        <v>Orders_1997_Extract.csv@ShipCountry</v>
      </c>
      <c r="D525" s="2" t="s">
        <v>437</v>
      </c>
      <c r="E525" s="2" t="s">
        <v>358</v>
      </c>
      <c r="F525" s="2" t="s">
        <v>368</v>
      </c>
      <c r="G525" s="2" t="s">
        <v>206</v>
      </c>
      <c r="H525" s="2">
        <f>VLOOKUP(_xlfn.CONCAT(J525,SQL_LINEAGE!L525),SQL_LINEAGE_LABELS!$C$1:$D$994,2,FALSE)</f>
        <v>150</v>
      </c>
      <c r="I525" s="2" t="str">
        <f t="shared" si="29"/>
        <v>Orders_1997_Extract.csv@ShipCountry</v>
      </c>
      <c r="J525" s="11" t="s">
        <v>438</v>
      </c>
      <c r="K525" s="2" t="s">
        <v>358</v>
      </c>
      <c r="L525" s="2" t="s">
        <v>368</v>
      </c>
      <c r="M525" s="2" t="s">
        <v>206</v>
      </c>
    </row>
    <row r="526" spans="1:13" x14ac:dyDescent="0.25">
      <c r="A526" s="2">
        <v>554</v>
      </c>
      <c r="B526" s="2">
        <f>VLOOKUP(_xlfn.CONCAT(D526,SQL_LINEAGE!F526),SQL_LINEAGE_LABELS!$C$1:$D$994,2,FALSE)</f>
        <v>97</v>
      </c>
      <c r="C526" s="2" t="str">
        <f t="shared" si="27"/>
        <v>Orders_1997_Extract.csv@ShipAddressConcat</v>
      </c>
      <c r="D526" s="2" t="s">
        <v>437</v>
      </c>
      <c r="E526" s="2" t="s">
        <v>358</v>
      </c>
      <c r="F526" s="2" t="s">
        <v>368</v>
      </c>
      <c r="G526" s="2" t="s">
        <v>209</v>
      </c>
      <c r="H526" s="2">
        <f>VLOOKUP(_xlfn.CONCAT(J526,SQL_LINEAGE!L526),SQL_LINEAGE_LABELS!$C$1:$D$994,2,FALSE)</f>
        <v>150</v>
      </c>
      <c r="I526" s="2" t="str">
        <f t="shared" si="29"/>
        <v>Orders_1997_Extract.csv@ShipAddressConcat</v>
      </c>
      <c r="J526" s="11" t="s">
        <v>438</v>
      </c>
      <c r="K526" s="2" t="s">
        <v>358</v>
      </c>
      <c r="L526" s="2" t="s">
        <v>368</v>
      </c>
      <c r="M526" s="2" t="s">
        <v>209</v>
      </c>
    </row>
    <row r="527" spans="1:13" x14ac:dyDescent="0.25">
      <c r="A527" s="2">
        <v>555</v>
      </c>
      <c r="B527" s="2">
        <f>VLOOKUP(_xlfn.CONCAT(D527,SQL_LINEAGE!F527),SQL_LINEAGE_LABELS!$C$1:$D$994,2,FALSE)</f>
        <v>91</v>
      </c>
      <c r="C527" s="2" t="str">
        <f t="shared" si="27"/>
        <v>EmployeeTerritories_Extract.csv@EmployeeID</v>
      </c>
      <c r="D527" s="2" t="s">
        <v>437</v>
      </c>
      <c r="E527" s="2" t="s">
        <v>358</v>
      </c>
      <c r="F527" s="2" t="s">
        <v>362</v>
      </c>
      <c r="G527" s="2" t="s">
        <v>93</v>
      </c>
      <c r="H527" s="2">
        <f>VLOOKUP(_xlfn.CONCAT(J527,SQL_LINEAGE!L527),SQL_LINEAGE_LABELS!$C$1:$D$994,2,FALSE)</f>
        <v>144</v>
      </c>
      <c r="I527" s="2" t="str">
        <f t="shared" si="29"/>
        <v>EmployeeTerritories_Extract.csv@EmployeeID</v>
      </c>
      <c r="J527" s="11" t="s">
        <v>438</v>
      </c>
      <c r="K527" s="2" t="s">
        <v>358</v>
      </c>
      <c r="L527" s="2" t="s">
        <v>362</v>
      </c>
      <c r="M527" s="2" t="s">
        <v>93</v>
      </c>
    </row>
    <row r="528" spans="1:13" x14ac:dyDescent="0.25">
      <c r="A528" s="2">
        <v>556</v>
      </c>
      <c r="B528" s="2">
        <f>VLOOKUP(_xlfn.CONCAT(D528,SQL_LINEAGE!F528),SQL_LINEAGE_LABELS!$C$1:$D$994,2,FALSE)</f>
        <v>91</v>
      </c>
      <c r="C528" s="2" t="str">
        <f t="shared" si="27"/>
        <v>EmployeeTerritories_Extract.csv@TerritoryID</v>
      </c>
      <c r="D528" s="2" t="s">
        <v>437</v>
      </c>
      <c r="E528" s="2" t="s">
        <v>358</v>
      </c>
      <c r="F528" s="2" t="s">
        <v>362</v>
      </c>
      <c r="G528" s="2" t="s">
        <v>96</v>
      </c>
      <c r="H528" s="2">
        <f>VLOOKUP(_xlfn.CONCAT(J528,SQL_LINEAGE!L528),SQL_LINEAGE_LABELS!$C$1:$D$994,2,FALSE)</f>
        <v>144</v>
      </c>
      <c r="I528" s="2" t="str">
        <f t="shared" si="29"/>
        <v>EmployeeTerritories_Extract.csv@TerritoryID</v>
      </c>
      <c r="J528" s="11" t="s">
        <v>438</v>
      </c>
      <c r="K528" s="2" t="s">
        <v>358</v>
      </c>
      <c r="L528" s="2" t="s">
        <v>362</v>
      </c>
      <c r="M528" s="2" t="s">
        <v>96</v>
      </c>
    </row>
    <row r="529" spans="1:13" x14ac:dyDescent="0.25">
      <c r="A529" s="2">
        <v>557</v>
      </c>
      <c r="B529" s="2">
        <f>VLOOKUP(_xlfn.CONCAT(D529,SQL_LINEAGE!F529),SQL_LINEAGE_LABELS!$C$1:$D$994,2,FALSE)</f>
        <v>93</v>
      </c>
      <c r="C529" s="2" t="str">
        <f t="shared" si="27"/>
        <v>Order_Details_1996_Extract.csv@OrderID</v>
      </c>
      <c r="D529" s="2" t="s">
        <v>437</v>
      </c>
      <c r="E529" s="2" t="s">
        <v>358</v>
      </c>
      <c r="F529" s="2" t="s">
        <v>364</v>
      </c>
      <c r="G529" s="2" t="s">
        <v>165</v>
      </c>
      <c r="H529" s="2">
        <f>VLOOKUP(_xlfn.CONCAT(J529,SQL_LINEAGE!L529),SQL_LINEAGE_LABELS!$C$1:$D$994,2,FALSE)</f>
        <v>146</v>
      </c>
      <c r="I529" s="2" t="str">
        <f t="shared" si="29"/>
        <v>Order_Details_1996_Extract.csv@OrderID</v>
      </c>
      <c r="J529" s="11" t="s">
        <v>438</v>
      </c>
      <c r="K529" s="2" t="s">
        <v>358</v>
      </c>
      <c r="L529" s="2" t="s">
        <v>364</v>
      </c>
      <c r="M529" s="2" t="s">
        <v>165</v>
      </c>
    </row>
    <row r="530" spans="1:13" x14ac:dyDescent="0.25">
      <c r="A530" s="2">
        <v>558</v>
      </c>
      <c r="B530" s="2">
        <f>VLOOKUP(_xlfn.CONCAT(D530,SQL_LINEAGE!F530),SQL_LINEAGE_LABELS!$C$1:$D$994,2,FALSE)</f>
        <v>93</v>
      </c>
      <c r="C530" s="2" t="str">
        <f t="shared" si="27"/>
        <v>Order_Details_1996_Extract.csv@ProductID</v>
      </c>
      <c r="D530" s="2" t="s">
        <v>437</v>
      </c>
      <c r="E530" s="2" t="s">
        <v>358</v>
      </c>
      <c r="F530" s="2" t="s">
        <v>364</v>
      </c>
      <c r="G530" s="2" t="s">
        <v>262</v>
      </c>
      <c r="H530" s="2">
        <f>VLOOKUP(_xlfn.CONCAT(J530,SQL_LINEAGE!L530),SQL_LINEAGE_LABELS!$C$1:$D$994,2,FALSE)</f>
        <v>146</v>
      </c>
      <c r="I530" s="2" t="str">
        <f t="shared" si="29"/>
        <v>Order_Details_1996_Extract.csv@ProductID</v>
      </c>
      <c r="J530" s="11" t="s">
        <v>438</v>
      </c>
      <c r="K530" s="2" t="s">
        <v>358</v>
      </c>
      <c r="L530" s="2" t="s">
        <v>364</v>
      </c>
      <c r="M530" s="2" t="s">
        <v>262</v>
      </c>
    </row>
    <row r="531" spans="1:13" x14ac:dyDescent="0.25">
      <c r="A531" s="2">
        <v>559</v>
      </c>
      <c r="B531" s="2">
        <f>VLOOKUP(_xlfn.CONCAT(D531,SQL_LINEAGE!F531),SQL_LINEAGE_LABELS!$C$1:$D$994,2,FALSE)</f>
        <v>93</v>
      </c>
      <c r="C531" s="2" t="str">
        <f t="shared" si="27"/>
        <v>Order_Details_1996_Extract.csv@UnitPrice</v>
      </c>
      <c r="D531" s="2" t="s">
        <v>437</v>
      </c>
      <c r="E531" s="2" t="s">
        <v>358</v>
      </c>
      <c r="F531" s="2" t="s">
        <v>364</v>
      </c>
      <c r="G531" s="2" t="s">
        <v>278</v>
      </c>
      <c r="H531" s="2">
        <f>VLOOKUP(_xlfn.CONCAT(J531,SQL_LINEAGE!L531),SQL_LINEAGE_LABELS!$C$1:$D$994,2,FALSE)</f>
        <v>146</v>
      </c>
      <c r="I531" s="2" t="str">
        <f t="shared" si="29"/>
        <v>Order_Details_1996_Extract.csv@UnitPrice</v>
      </c>
      <c r="J531" s="11" t="s">
        <v>438</v>
      </c>
      <c r="K531" s="2" t="s">
        <v>358</v>
      </c>
      <c r="L531" s="2" t="s">
        <v>364</v>
      </c>
      <c r="M531" s="2" t="s">
        <v>278</v>
      </c>
    </row>
    <row r="532" spans="1:13" x14ac:dyDescent="0.25">
      <c r="A532" s="2">
        <v>560</v>
      </c>
      <c r="B532" s="2">
        <f>VLOOKUP(_xlfn.CONCAT(D532,SQL_LINEAGE!F532),SQL_LINEAGE_LABELS!$C$1:$D$994,2,FALSE)</f>
        <v>93</v>
      </c>
      <c r="C532" s="2" t="str">
        <f t="shared" si="27"/>
        <v>Order_Details_1996_Extract.csv@Quantity</v>
      </c>
      <c r="D532" s="2" t="s">
        <v>437</v>
      </c>
      <c r="E532" s="2" t="s">
        <v>358</v>
      </c>
      <c r="F532" s="2" t="s">
        <v>364</v>
      </c>
      <c r="G532" s="2" t="s">
        <v>341</v>
      </c>
      <c r="H532" s="2">
        <f>VLOOKUP(_xlfn.CONCAT(J532,SQL_LINEAGE!L532),SQL_LINEAGE_LABELS!$C$1:$D$994,2,FALSE)</f>
        <v>146</v>
      </c>
      <c r="I532" s="2" t="str">
        <f t="shared" si="29"/>
        <v>Order_Details_1996_Extract.csv@Quantity</v>
      </c>
      <c r="J532" s="11" t="s">
        <v>438</v>
      </c>
      <c r="K532" s="2" t="s">
        <v>358</v>
      </c>
      <c r="L532" s="2" t="s">
        <v>364</v>
      </c>
      <c r="M532" s="2" t="s">
        <v>341</v>
      </c>
    </row>
    <row r="533" spans="1:13" x14ac:dyDescent="0.25">
      <c r="A533" s="2">
        <v>561</v>
      </c>
      <c r="B533" s="2">
        <f>VLOOKUP(_xlfn.CONCAT(D533,SQL_LINEAGE!F533),SQL_LINEAGE_LABELS!$C$1:$D$994,2,FALSE)</f>
        <v>93</v>
      </c>
      <c r="C533" s="2" t="str">
        <f t="shared" si="27"/>
        <v>Order_Details_1996_Extract.csv@Discount</v>
      </c>
      <c r="D533" s="2" t="s">
        <v>437</v>
      </c>
      <c r="E533" s="2" t="s">
        <v>358</v>
      </c>
      <c r="F533" s="2" t="s">
        <v>364</v>
      </c>
      <c r="G533" s="2" t="s">
        <v>342</v>
      </c>
      <c r="H533" s="2">
        <f>VLOOKUP(_xlfn.CONCAT(J533,SQL_LINEAGE!L533),SQL_LINEAGE_LABELS!$C$1:$D$994,2,FALSE)</f>
        <v>146</v>
      </c>
      <c r="I533" s="2" t="str">
        <f t="shared" si="29"/>
        <v>Order_Details_1996_Extract.csv@Discount</v>
      </c>
      <c r="J533" s="11" t="s">
        <v>438</v>
      </c>
      <c r="K533" s="2" t="s">
        <v>358</v>
      </c>
      <c r="L533" s="2" t="s">
        <v>364</v>
      </c>
      <c r="M533" s="2" t="s">
        <v>342</v>
      </c>
    </row>
    <row r="534" spans="1:13" x14ac:dyDescent="0.25">
      <c r="A534" s="2">
        <v>562</v>
      </c>
      <c r="B534" s="2">
        <f>VLOOKUP(_xlfn.CONCAT(D534,SQL_LINEAGE!F534),SQL_LINEAGE_LABELS!$C$1:$D$994,2,FALSE)</f>
        <v>93</v>
      </c>
      <c r="C534" s="2" t="str">
        <f t="shared" si="27"/>
        <v>Order_Details_1996_Extract.csv@NrOfProducts</v>
      </c>
      <c r="D534" s="2" t="s">
        <v>437</v>
      </c>
      <c r="E534" s="2" t="s">
        <v>358</v>
      </c>
      <c r="F534" s="2" t="s">
        <v>364</v>
      </c>
      <c r="G534" s="2" t="s">
        <v>143</v>
      </c>
      <c r="H534" s="2">
        <f>VLOOKUP(_xlfn.CONCAT(J534,SQL_LINEAGE!L534),SQL_LINEAGE_LABELS!$C$1:$D$994,2,FALSE)</f>
        <v>146</v>
      </c>
      <c r="I534" s="2" t="str">
        <f t="shared" si="29"/>
        <v>Order_Details_1996_Extract.csv@NrOfProducts</v>
      </c>
      <c r="J534" s="11" t="s">
        <v>438</v>
      </c>
      <c r="K534" s="2" t="s">
        <v>358</v>
      </c>
      <c r="L534" s="2" t="s">
        <v>364</v>
      </c>
      <c r="M534" s="2" t="s">
        <v>143</v>
      </c>
    </row>
    <row r="535" spans="1:13" x14ac:dyDescent="0.25">
      <c r="A535" s="2">
        <v>563</v>
      </c>
      <c r="B535" s="2">
        <f>VLOOKUP(_xlfn.CONCAT(D535,SQL_LINEAGE!F535),SQL_LINEAGE_LABELS!$C$1:$D$994,2,FALSE)</f>
        <v>93</v>
      </c>
      <c r="C535" s="2" t="str">
        <f t="shared" si="27"/>
        <v>Order_Details_1996_Extract.csv@avg_order_unitprice</v>
      </c>
      <c r="D535" s="2" t="s">
        <v>437</v>
      </c>
      <c r="E535" s="2" t="s">
        <v>358</v>
      </c>
      <c r="F535" s="2" t="s">
        <v>364</v>
      </c>
      <c r="G535" s="2" t="s">
        <v>147</v>
      </c>
      <c r="H535" s="2">
        <f>VLOOKUP(_xlfn.CONCAT(J535,SQL_LINEAGE!L535),SQL_LINEAGE_LABELS!$C$1:$D$994,2,FALSE)</f>
        <v>146</v>
      </c>
      <c r="I535" s="2" t="str">
        <f t="shared" si="29"/>
        <v>Order_Details_1996_Extract.csv@avg_order_unitprice</v>
      </c>
      <c r="J535" s="11" t="s">
        <v>438</v>
      </c>
      <c r="K535" s="2" t="s">
        <v>358</v>
      </c>
      <c r="L535" s="2" t="s">
        <v>364</v>
      </c>
      <c r="M535" s="2" t="s">
        <v>147</v>
      </c>
    </row>
    <row r="536" spans="1:13" x14ac:dyDescent="0.25">
      <c r="A536" s="2">
        <v>564</v>
      </c>
      <c r="B536" s="2">
        <f>VLOOKUP(_xlfn.CONCAT(D536,SQL_LINEAGE!F536),SQL_LINEAGE_LABELS!$C$1:$D$994,2,FALSE)</f>
        <v>93</v>
      </c>
      <c r="C536" s="2" t="str">
        <f t="shared" si="27"/>
        <v>Order_Details_1996_Extract.csv@max_order_discount</v>
      </c>
      <c r="D536" s="2" t="s">
        <v>437</v>
      </c>
      <c r="E536" s="2" t="s">
        <v>358</v>
      </c>
      <c r="F536" s="2" t="s">
        <v>364</v>
      </c>
      <c r="G536" s="2" t="s">
        <v>149</v>
      </c>
      <c r="H536" s="2">
        <f>VLOOKUP(_xlfn.CONCAT(J536,SQL_LINEAGE!L536),SQL_LINEAGE_LABELS!$C$1:$D$994,2,FALSE)</f>
        <v>146</v>
      </c>
      <c r="I536" s="2" t="str">
        <f t="shared" si="29"/>
        <v>Order_Details_1996_Extract.csv@max_order_discount</v>
      </c>
      <c r="J536" s="11" t="s">
        <v>438</v>
      </c>
      <c r="K536" s="2" t="s">
        <v>358</v>
      </c>
      <c r="L536" s="2" t="s">
        <v>364</v>
      </c>
      <c r="M536" s="2" t="s">
        <v>149</v>
      </c>
    </row>
    <row r="537" spans="1:13" x14ac:dyDescent="0.25">
      <c r="A537" s="2">
        <v>565</v>
      </c>
      <c r="B537" s="2">
        <f>VLOOKUP(_xlfn.CONCAT(D537,SQL_LINEAGE!F537),SQL_LINEAGE_LABELS!$C$1:$D$994,2,FALSE)</f>
        <v>93</v>
      </c>
      <c r="C537" s="2" t="str">
        <f t="shared" si="27"/>
        <v>Order_Details_1996_Extract.csv@min_order_discount</v>
      </c>
      <c r="D537" s="2" t="s">
        <v>437</v>
      </c>
      <c r="E537" s="2" t="s">
        <v>358</v>
      </c>
      <c r="F537" s="2" t="s">
        <v>364</v>
      </c>
      <c r="G537" s="2" t="s">
        <v>152</v>
      </c>
      <c r="H537" s="2">
        <f>VLOOKUP(_xlfn.CONCAT(J537,SQL_LINEAGE!L537),SQL_LINEAGE_LABELS!$C$1:$D$994,2,FALSE)</f>
        <v>146</v>
      </c>
      <c r="I537" s="2" t="str">
        <f t="shared" si="29"/>
        <v>Order_Details_1996_Extract.csv@min_order_discount</v>
      </c>
      <c r="J537" s="11" t="s">
        <v>438</v>
      </c>
      <c r="K537" s="2" t="s">
        <v>358</v>
      </c>
      <c r="L537" s="2" t="s">
        <v>364</v>
      </c>
      <c r="M537" s="2" t="s">
        <v>152</v>
      </c>
    </row>
    <row r="538" spans="1:13" x14ac:dyDescent="0.25">
      <c r="A538" s="2">
        <v>566</v>
      </c>
      <c r="B538" s="2">
        <f>VLOOKUP(_xlfn.CONCAT(D538,SQL_LINEAGE!F538),SQL_LINEAGE_LABELS!$C$1:$D$994,2,FALSE)</f>
        <v>93</v>
      </c>
      <c r="C538" s="2" t="str">
        <f t="shared" si="27"/>
        <v>Order_Details_1996_Extract.csv@total_quantity</v>
      </c>
      <c r="D538" s="2" t="s">
        <v>437</v>
      </c>
      <c r="E538" s="2" t="s">
        <v>358</v>
      </c>
      <c r="F538" s="2" t="s">
        <v>364</v>
      </c>
      <c r="G538" s="2" t="s">
        <v>155</v>
      </c>
      <c r="H538" s="2">
        <f>VLOOKUP(_xlfn.CONCAT(J538,SQL_LINEAGE!L538),SQL_LINEAGE_LABELS!$C$1:$D$994,2,FALSE)</f>
        <v>146</v>
      </c>
      <c r="I538" s="2" t="str">
        <f t="shared" si="29"/>
        <v>Order_Details_1996_Extract.csv@total_quantity</v>
      </c>
      <c r="J538" s="11" t="s">
        <v>438</v>
      </c>
      <c r="K538" s="2" t="s">
        <v>358</v>
      </c>
      <c r="L538" s="2" t="s">
        <v>364</v>
      </c>
      <c r="M538" s="2" t="s">
        <v>155</v>
      </c>
    </row>
    <row r="539" spans="1:13" x14ac:dyDescent="0.25">
      <c r="A539" s="2">
        <v>567</v>
      </c>
      <c r="B539" s="2">
        <f>VLOOKUP(_xlfn.CONCAT(D539,SQL_LINEAGE!F539),SQL_LINEAGE_LABELS!$C$1:$D$994,2,FALSE)</f>
        <v>93</v>
      </c>
      <c r="C539" s="2" t="str">
        <f t="shared" si="27"/>
        <v>Order_Details_1996_Extract.csv@product_quantity_year</v>
      </c>
      <c r="D539" s="2" t="s">
        <v>437</v>
      </c>
      <c r="E539" s="2" t="s">
        <v>358</v>
      </c>
      <c r="F539" s="2" t="s">
        <v>364</v>
      </c>
      <c r="G539" s="2" t="s">
        <v>163</v>
      </c>
      <c r="H539" s="2">
        <f>VLOOKUP(_xlfn.CONCAT(J539,SQL_LINEAGE!L539),SQL_LINEAGE_LABELS!$C$1:$D$994,2,FALSE)</f>
        <v>146</v>
      </c>
      <c r="I539" s="2" t="str">
        <f t="shared" si="29"/>
        <v>Order_Details_1996_Extract.csv@product_quantity_year</v>
      </c>
      <c r="J539" s="11" t="s">
        <v>438</v>
      </c>
      <c r="K539" s="2" t="s">
        <v>358</v>
      </c>
      <c r="L539" s="2" t="s">
        <v>364</v>
      </c>
      <c r="M539" s="2" t="s">
        <v>163</v>
      </c>
    </row>
    <row r="540" spans="1:13" x14ac:dyDescent="0.25">
      <c r="A540" s="2">
        <v>568</v>
      </c>
      <c r="B540" s="2">
        <f>VLOOKUP(_xlfn.CONCAT(D540,SQL_LINEAGE!F540),SQL_LINEAGE_LABELS!$C$1:$D$994,2,FALSE)</f>
        <v>93</v>
      </c>
      <c r="C540" s="2" t="str">
        <f t="shared" si="27"/>
        <v>Order_Details_1996_Extract.csv@perc_of_product_quantity_year</v>
      </c>
      <c r="D540" s="2" t="s">
        <v>437</v>
      </c>
      <c r="E540" s="2" t="s">
        <v>358</v>
      </c>
      <c r="F540" s="2" t="s">
        <v>364</v>
      </c>
      <c r="G540" s="2" t="s">
        <v>343</v>
      </c>
      <c r="H540" s="2">
        <f>VLOOKUP(_xlfn.CONCAT(J540,SQL_LINEAGE!L540),SQL_LINEAGE_LABELS!$C$1:$D$994,2,FALSE)</f>
        <v>146</v>
      </c>
      <c r="I540" s="2" t="str">
        <f t="shared" si="29"/>
        <v>Order_Details_1996_Extract.csv@perc_of_product_quantity_year</v>
      </c>
      <c r="J540" s="11" t="s">
        <v>438</v>
      </c>
      <c r="K540" s="2" t="s">
        <v>358</v>
      </c>
      <c r="L540" s="2" t="s">
        <v>364</v>
      </c>
      <c r="M540" s="2" t="s">
        <v>343</v>
      </c>
    </row>
    <row r="541" spans="1:13" x14ac:dyDescent="0.25">
      <c r="A541" s="2">
        <v>569</v>
      </c>
      <c r="B541" s="2">
        <f>VLOOKUP(_xlfn.CONCAT(D541,SQL_LINEAGE!F541),SQL_LINEAGE_LABELS!$C$1:$D$994,2,FALSE)</f>
        <v>96</v>
      </c>
      <c r="C541" s="2" t="str">
        <f t="shared" si="27"/>
        <v>Orders_1996_Extract.csv@OrderID</v>
      </c>
      <c r="D541" s="2" t="s">
        <v>437</v>
      </c>
      <c r="E541" s="2" t="s">
        <v>358</v>
      </c>
      <c r="F541" s="2" t="s">
        <v>367</v>
      </c>
      <c r="G541" s="2" t="s">
        <v>165</v>
      </c>
      <c r="H541" s="2">
        <f>VLOOKUP(_xlfn.CONCAT(J541,SQL_LINEAGE!L541),SQL_LINEAGE_LABELS!$C$1:$D$994,2,FALSE)</f>
        <v>149</v>
      </c>
      <c r="I541" s="2" t="str">
        <f t="shared" si="29"/>
        <v>Orders_1996_Extract.csv@OrderID</v>
      </c>
      <c r="J541" s="11" t="s">
        <v>438</v>
      </c>
      <c r="K541" s="2" t="s">
        <v>358</v>
      </c>
      <c r="L541" s="2" t="s">
        <v>367</v>
      </c>
      <c r="M541" s="2" t="s">
        <v>165</v>
      </c>
    </row>
    <row r="542" spans="1:13" x14ac:dyDescent="0.25">
      <c r="A542" s="2">
        <v>570</v>
      </c>
      <c r="B542" s="2">
        <f>VLOOKUP(_xlfn.CONCAT(D542,SQL_LINEAGE!F542),SQL_LINEAGE_LABELS!$C$1:$D$994,2,FALSE)</f>
        <v>96</v>
      </c>
      <c r="C542" s="2" t="str">
        <f t="shared" si="27"/>
        <v>Orders_1996_Extract.csv@CustomerID</v>
      </c>
      <c r="D542" s="2" t="s">
        <v>437</v>
      </c>
      <c r="E542" s="2" t="s">
        <v>358</v>
      </c>
      <c r="F542" s="2" t="s">
        <v>367</v>
      </c>
      <c r="G542" s="2" t="s">
        <v>61</v>
      </c>
      <c r="H542" s="2">
        <f>VLOOKUP(_xlfn.CONCAT(J542,SQL_LINEAGE!L542),SQL_LINEAGE_LABELS!$C$1:$D$994,2,FALSE)</f>
        <v>149</v>
      </c>
      <c r="I542" s="2" t="str">
        <f t="shared" si="29"/>
        <v>Orders_1996_Extract.csv@CustomerID</v>
      </c>
      <c r="J542" s="11" t="s">
        <v>438</v>
      </c>
      <c r="K542" s="2" t="s">
        <v>358</v>
      </c>
      <c r="L542" s="2" t="s">
        <v>367</v>
      </c>
      <c r="M542" s="2" t="s">
        <v>61</v>
      </c>
    </row>
    <row r="543" spans="1:13" x14ac:dyDescent="0.25">
      <c r="A543" s="2">
        <v>571</v>
      </c>
      <c r="B543" s="2">
        <f>VLOOKUP(_xlfn.CONCAT(D543,SQL_LINEAGE!F543),SQL_LINEAGE_LABELS!$C$1:$D$994,2,FALSE)</f>
        <v>96</v>
      </c>
      <c r="C543" s="2" t="str">
        <f t="shared" si="27"/>
        <v>Orders_1996_Extract.csv@EmployeeID</v>
      </c>
      <c r="D543" s="2" t="s">
        <v>437</v>
      </c>
      <c r="E543" s="2" t="s">
        <v>358</v>
      </c>
      <c r="F543" s="2" t="s">
        <v>367</v>
      </c>
      <c r="G543" s="2" t="s">
        <v>93</v>
      </c>
      <c r="H543" s="2">
        <f>VLOOKUP(_xlfn.CONCAT(J543,SQL_LINEAGE!L543),SQL_LINEAGE_LABELS!$C$1:$D$994,2,FALSE)</f>
        <v>149</v>
      </c>
      <c r="I543" s="2" t="str">
        <f t="shared" si="29"/>
        <v>Orders_1996_Extract.csv@EmployeeID</v>
      </c>
      <c r="J543" s="11" t="s">
        <v>438</v>
      </c>
      <c r="K543" s="2" t="s">
        <v>358</v>
      </c>
      <c r="L543" s="2" t="s">
        <v>367</v>
      </c>
      <c r="M543" s="2" t="s">
        <v>93</v>
      </c>
    </row>
    <row r="544" spans="1:13" x14ac:dyDescent="0.25">
      <c r="A544" s="2">
        <v>572</v>
      </c>
      <c r="B544" s="2">
        <f>VLOOKUP(_xlfn.CONCAT(D544,SQL_LINEAGE!F544),SQL_LINEAGE_LABELS!$C$1:$D$994,2,FALSE)</f>
        <v>96</v>
      </c>
      <c r="C544" s="2" t="str">
        <f t="shared" si="27"/>
        <v>Orders_1996_Extract.csv@OrderDate</v>
      </c>
      <c r="D544" s="2" t="s">
        <v>437</v>
      </c>
      <c r="E544" s="2" t="s">
        <v>358</v>
      </c>
      <c r="F544" s="2" t="s">
        <v>367</v>
      </c>
      <c r="G544" s="2" t="s">
        <v>172</v>
      </c>
      <c r="H544" s="2">
        <f>VLOOKUP(_xlfn.CONCAT(J544,SQL_LINEAGE!L544),SQL_LINEAGE_LABELS!$C$1:$D$994,2,FALSE)</f>
        <v>149</v>
      </c>
      <c r="I544" s="2" t="str">
        <f t="shared" ref="I544:I607" si="30">L544&amp;"@"&amp;M544</f>
        <v>Orders_1996_Extract.csv@OrderDate</v>
      </c>
      <c r="J544" s="11" t="s">
        <v>438</v>
      </c>
      <c r="K544" s="2" t="s">
        <v>358</v>
      </c>
      <c r="L544" s="2" t="s">
        <v>367</v>
      </c>
      <c r="M544" s="2" t="s">
        <v>172</v>
      </c>
    </row>
    <row r="545" spans="1:13" x14ac:dyDescent="0.25">
      <c r="A545" s="2">
        <v>573</v>
      </c>
      <c r="B545" s="2">
        <f>VLOOKUP(_xlfn.CONCAT(D545,SQL_LINEAGE!F545),SQL_LINEAGE_LABELS!$C$1:$D$994,2,FALSE)</f>
        <v>96</v>
      </c>
      <c r="C545" s="2" t="str">
        <f t="shared" si="27"/>
        <v>Orders_1996_Extract.csv@OrderDate_Month</v>
      </c>
      <c r="D545" s="2" t="s">
        <v>437</v>
      </c>
      <c r="E545" s="2" t="s">
        <v>358</v>
      </c>
      <c r="F545" s="2" t="s">
        <v>367</v>
      </c>
      <c r="G545" s="2" t="s">
        <v>175</v>
      </c>
      <c r="H545" s="2">
        <f>VLOOKUP(_xlfn.CONCAT(J545,SQL_LINEAGE!L545),SQL_LINEAGE_LABELS!$C$1:$D$994,2,FALSE)</f>
        <v>149</v>
      </c>
      <c r="I545" s="2" t="str">
        <f t="shared" si="30"/>
        <v>Orders_1996_Extract.csv@OrderDate_Month</v>
      </c>
      <c r="J545" s="11" t="s">
        <v>438</v>
      </c>
      <c r="K545" s="2" t="s">
        <v>358</v>
      </c>
      <c r="L545" s="2" t="s">
        <v>367</v>
      </c>
      <c r="M545" s="2" t="s">
        <v>175</v>
      </c>
    </row>
    <row r="546" spans="1:13" x14ac:dyDescent="0.25">
      <c r="A546" s="2">
        <v>574</v>
      </c>
      <c r="B546" s="2">
        <f>VLOOKUP(_xlfn.CONCAT(D546,SQL_LINEAGE!F546),SQL_LINEAGE_LABELS!$C$1:$D$994,2,FALSE)</f>
        <v>96</v>
      </c>
      <c r="C546" s="2" t="str">
        <f t="shared" si="27"/>
        <v>Orders_1996_Extract.csv@RequiredDate</v>
      </c>
      <c r="D546" s="2" t="s">
        <v>437</v>
      </c>
      <c r="E546" s="2" t="s">
        <v>358</v>
      </c>
      <c r="F546" s="2" t="s">
        <v>367</v>
      </c>
      <c r="G546" s="2" t="s">
        <v>177</v>
      </c>
      <c r="H546" s="2">
        <f>VLOOKUP(_xlfn.CONCAT(J546,SQL_LINEAGE!L546),SQL_LINEAGE_LABELS!$C$1:$D$994,2,FALSE)</f>
        <v>149</v>
      </c>
      <c r="I546" s="2" t="str">
        <f t="shared" si="30"/>
        <v>Orders_1996_Extract.csv@RequiredDate</v>
      </c>
      <c r="J546" s="11" t="s">
        <v>438</v>
      </c>
      <c r="K546" s="2" t="s">
        <v>358</v>
      </c>
      <c r="L546" s="2" t="s">
        <v>367</v>
      </c>
      <c r="M546" s="2" t="s">
        <v>177</v>
      </c>
    </row>
    <row r="547" spans="1:13" x14ac:dyDescent="0.25">
      <c r="A547" s="2">
        <v>575</v>
      </c>
      <c r="B547" s="2">
        <f>VLOOKUP(_xlfn.CONCAT(D547,SQL_LINEAGE!F547),SQL_LINEAGE_LABELS!$C$1:$D$994,2,FALSE)</f>
        <v>96</v>
      </c>
      <c r="C547" s="2" t="str">
        <f t="shared" si="27"/>
        <v>Orders_1996_Extract.csv@Days_order_shipment</v>
      </c>
      <c r="D547" s="2" t="s">
        <v>437</v>
      </c>
      <c r="E547" s="2" t="s">
        <v>358</v>
      </c>
      <c r="F547" s="2" t="s">
        <v>367</v>
      </c>
      <c r="G547" s="2" t="s">
        <v>180</v>
      </c>
      <c r="H547" s="2">
        <f>VLOOKUP(_xlfn.CONCAT(J547,SQL_LINEAGE!L547),SQL_LINEAGE_LABELS!$C$1:$D$994,2,FALSE)</f>
        <v>149</v>
      </c>
      <c r="I547" s="2" t="str">
        <f t="shared" si="30"/>
        <v>Orders_1996_Extract.csv@Days_order_shipment</v>
      </c>
      <c r="J547" s="11" t="s">
        <v>438</v>
      </c>
      <c r="K547" s="2" t="s">
        <v>358</v>
      </c>
      <c r="L547" s="2" t="s">
        <v>367</v>
      </c>
      <c r="M547" s="2" t="s">
        <v>180</v>
      </c>
    </row>
    <row r="548" spans="1:13" x14ac:dyDescent="0.25">
      <c r="A548" s="2">
        <v>576</v>
      </c>
      <c r="B548" s="2">
        <f>VLOOKUP(_xlfn.CONCAT(D548,SQL_LINEAGE!F548),SQL_LINEAGE_LABELS!$C$1:$D$994,2,FALSE)</f>
        <v>96</v>
      </c>
      <c r="C548" s="2" t="str">
        <f t="shared" si="27"/>
        <v>Orders_1996_Extract.csv@ShippedDate</v>
      </c>
      <c r="D548" s="2" t="s">
        <v>437</v>
      </c>
      <c r="E548" s="2" t="s">
        <v>358</v>
      </c>
      <c r="F548" s="2" t="s">
        <v>367</v>
      </c>
      <c r="G548" s="2" t="s">
        <v>182</v>
      </c>
      <c r="H548" s="2">
        <f>VLOOKUP(_xlfn.CONCAT(J548,SQL_LINEAGE!L548),SQL_LINEAGE_LABELS!$C$1:$D$994,2,FALSE)</f>
        <v>149</v>
      </c>
      <c r="I548" s="2" t="str">
        <f t="shared" si="30"/>
        <v>Orders_1996_Extract.csv@ShippedDate</v>
      </c>
      <c r="J548" s="11" t="s">
        <v>438</v>
      </c>
      <c r="K548" s="2" t="s">
        <v>358</v>
      </c>
      <c r="L548" s="2" t="s">
        <v>367</v>
      </c>
      <c r="M548" s="2" t="s">
        <v>182</v>
      </c>
    </row>
    <row r="549" spans="1:13" x14ac:dyDescent="0.25">
      <c r="A549" s="2">
        <v>577</v>
      </c>
      <c r="B549" s="2">
        <f>VLOOKUP(_xlfn.CONCAT(D549,SQL_LINEAGE!F549),SQL_LINEAGE_LABELS!$C$1:$D$994,2,FALSE)</f>
        <v>96</v>
      </c>
      <c r="C549" s="2" t="str">
        <f t="shared" si="27"/>
        <v>Orders_1996_Extract.csv@ShipVia</v>
      </c>
      <c r="D549" s="2" t="s">
        <v>437</v>
      </c>
      <c r="E549" s="2" t="s">
        <v>358</v>
      </c>
      <c r="F549" s="2" t="s">
        <v>367</v>
      </c>
      <c r="G549" s="2" t="s">
        <v>185</v>
      </c>
      <c r="H549" s="2">
        <f>VLOOKUP(_xlfn.CONCAT(J549,SQL_LINEAGE!L549),SQL_LINEAGE_LABELS!$C$1:$D$994,2,FALSE)</f>
        <v>149</v>
      </c>
      <c r="I549" s="2" t="str">
        <f t="shared" si="30"/>
        <v>Orders_1996_Extract.csv@ShipVia</v>
      </c>
      <c r="J549" s="11" t="s">
        <v>438</v>
      </c>
      <c r="K549" s="2" t="s">
        <v>358</v>
      </c>
      <c r="L549" s="2" t="s">
        <v>367</v>
      </c>
      <c r="M549" s="2" t="s">
        <v>185</v>
      </c>
    </row>
    <row r="550" spans="1:13" x14ac:dyDescent="0.25">
      <c r="A550" s="2">
        <v>578</v>
      </c>
      <c r="B550" s="2">
        <f>VLOOKUP(_xlfn.CONCAT(D550,SQL_LINEAGE!F550),SQL_LINEAGE_LABELS!$C$1:$D$994,2,FALSE)</f>
        <v>96</v>
      </c>
      <c r="C550" s="2" t="str">
        <f t="shared" si="27"/>
        <v>Orders_1996_Extract.csv@Freight</v>
      </c>
      <c r="D550" s="2" t="s">
        <v>437</v>
      </c>
      <c r="E550" s="2" t="s">
        <v>358</v>
      </c>
      <c r="F550" s="2" t="s">
        <v>367</v>
      </c>
      <c r="G550" s="2" t="s">
        <v>188</v>
      </c>
      <c r="H550" s="2">
        <f>VLOOKUP(_xlfn.CONCAT(J550,SQL_LINEAGE!L550),SQL_LINEAGE_LABELS!$C$1:$D$994,2,FALSE)</f>
        <v>149</v>
      </c>
      <c r="I550" s="2" t="str">
        <f t="shared" si="30"/>
        <v>Orders_1996_Extract.csv@Freight</v>
      </c>
      <c r="J550" s="11" t="s">
        <v>438</v>
      </c>
      <c r="K550" s="2" t="s">
        <v>358</v>
      </c>
      <c r="L550" s="2" t="s">
        <v>367</v>
      </c>
      <c r="M550" s="2" t="s">
        <v>188</v>
      </c>
    </row>
    <row r="551" spans="1:13" x14ac:dyDescent="0.25">
      <c r="A551" s="2">
        <v>579</v>
      </c>
      <c r="B551" s="2">
        <f>VLOOKUP(_xlfn.CONCAT(D551,SQL_LINEAGE!F551),SQL_LINEAGE_LABELS!$C$1:$D$994,2,FALSE)</f>
        <v>96</v>
      </c>
      <c r="C551" s="2" t="str">
        <f t="shared" si="27"/>
        <v>Orders_1996_Extract.csv@ShipName</v>
      </c>
      <c r="D551" s="2" t="s">
        <v>437</v>
      </c>
      <c r="E551" s="2" t="s">
        <v>358</v>
      </c>
      <c r="F551" s="2" t="s">
        <v>367</v>
      </c>
      <c r="G551" s="2" t="s">
        <v>191</v>
      </c>
      <c r="H551" s="2">
        <f>VLOOKUP(_xlfn.CONCAT(J551,SQL_LINEAGE!L551),SQL_LINEAGE_LABELS!$C$1:$D$994,2,FALSE)</f>
        <v>149</v>
      </c>
      <c r="I551" s="2" t="str">
        <f t="shared" si="30"/>
        <v>Orders_1996_Extract.csv@ShipName</v>
      </c>
      <c r="J551" s="11" t="s">
        <v>438</v>
      </c>
      <c r="K551" s="2" t="s">
        <v>358</v>
      </c>
      <c r="L551" s="2" t="s">
        <v>367</v>
      </c>
      <c r="M551" s="2" t="s">
        <v>191</v>
      </c>
    </row>
    <row r="552" spans="1:13" x14ac:dyDescent="0.25">
      <c r="A552" s="2">
        <v>580</v>
      </c>
      <c r="B552" s="2">
        <f>VLOOKUP(_xlfn.CONCAT(D552,SQL_LINEAGE!F552),SQL_LINEAGE_LABELS!$C$1:$D$994,2,FALSE)</f>
        <v>96</v>
      </c>
      <c r="C552" s="2" t="str">
        <f t="shared" si="27"/>
        <v>Orders_1996_Extract.csv@ShipAddress</v>
      </c>
      <c r="D552" s="2" t="s">
        <v>437</v>
      </c>
      <c r="E552" s="2" t="s">
        <v>358</v>
      </c>
      <c r="F552" s="2" t="s">
        <v>367</v>
      </c>
      <c r="G552" s="2" t="s">
        <v>194</v>
      </c>
      <c r="H552" s="2">
        <f>VLOOKUP(_xlfn.CONCAT(J552,SQL_LINEAGE!L552),SQL_LINEAGE_LABELS!$C$1:$D$994,2,FALSE)</f>
        <v>149</v>
      </c>
      <c r="I552" s="2" t="str">
        <f t="shared" si="30"/>
        <v>Orders_1996_Extract.csv@ShipAddress</v>
      </c>
      <c r="J552" s="11" t="s">
        <v>438</v>
      </c>
      <c r="K552" s="2" t="s">
        <v>358</v>
      </c>
      <c r="L552" s="2" t="s">
        <v>367</v>
      </c>
      <c r="M552" s="2" t="s">
        <v>194</v>
      </c>
    </row>
    <row r="553" spans="1:13" x14ac:dyDescent="0.25">
      <c r="A553" s="2">
        <v>581</v>
      </c>
      <c r="B553" s="2">
        <f>VLOOKUP(_xlfn.CONCAT(D553,SQL_LINEAGE!F553),SQL_LINEAGE_LABELS!$C$1:$D$994,2,FALSE)</f>
        <v>96</v>
      </c>
      <c r="C553" s="2" t="str">
        <f t="shared" si="27"/>
        <v>Orders_1996_Extract.csv@ShipCity</v>
      </c>
      <c r="D553" s="2" t="s">
        <v>437</v>
      </c>
      <c r="E553" s="2" t="s">
        <v>358</v>
      </c>
      <c r="F553" s="2" t="s">
        <v>367</v>
      </c>
      <c r="G553" s="2" t="s">
        <v>197</v>
      </c>
      <c r="H553" s="2">
        <f>VLOOKUP(_xlfn.CONCAT(J553,SQL_LINEAGE!L553),SQL_LINEAGE_LABELS!$C$1:$D$994,2,FALSE)</f>
        <v>149</v>
      </c>
      <c r="I553" s="2" t="str">
        <f t="shared" si="30"/>
        <v>Orders_1996_Extract.csv@ShipCity</v>
      </c>
      <c r="J553" s="11" t="s">
        <v>438</v>
      </c>
      <c r="K553" s="2" t="s">
        <v>358</v>
      </c>
      <c r="L553" s="2" t="s">
        <v>367</v>
      </c>
      <c r="M553" s="2" t="s">
        <v>197</v>
      </c>
    </row>
    <row r="554" spans="1:13" x14ac:dyDescent="0.25">
      <c r="A554" s="2">
        <v>582</v>
      </c>
      <c r="B554" s="2">
        <f>VLOOKUP(_xlfn.CONCAT(D554,SQL_LINEAGE!F554),SQL_LINEAGE_LABELS!$C$1:$D$994,2,FALSE)</f>
        <v>96</v>
      </c>
      <c r="C554" s="2" t="str">
        <f t="shared" si="27"/>
        <v>Orders_1996_Extract.csv@ShipRegion</v>
      </c>
      <c r="D554" s="2" t="s">
        <v>437</v>
      </c>
      <c r="E554" s="2" t="s">
        <v>358</v>
      </c>
      <c r="F554" s="2" t="s">
        <v>367</v>
      </c>
      <c r="G554" s="2" t="s">
        <v>200</v>
      </c>
      <c r="H554" s="2">
        <f>VLOOKUP(_xlfn.CONCAT(J554,SQL_LINEAGE!L554),SQL_LINEAGE_LABELS!$C$1:$D$994,2,FALSE)</f>
        <v>149</v>
      </c>
      <c r="I554" s="2" t="str">
        <f t="shared" si="30"/>
        <v>Orders_1996_Extract.csv@ShipRegion</v>
      </c>
      <c r="J554" s="11" t="s">
        <v>438</v>
      </c>
      <c r="K554" s="2" t="s">
        <v>358</v>
      </c>
      <c r="L554" s="2" t="s">
        <v>367</v>
      </c>
      <c r="M554" s="2" t="s">
        <v>200</v>
      </c>
    </row>
    <row r="555" spans="1:13" x14ac:dyDescent="0.25">
      <c r="A555" s="2">
        <v>583</v>
      </c>
      <c r="B555" s="2">
        <f>VLOOKUP(_xlfn.CONCAT(D555,SQL_LINEAGE!F555),SQL_LINEAGE_LABELS!$C$1:$D$994,2,FALSE)</f>
        <v>96</v>
      </c>
      <c r="C555" s="2" t="str">
        <f t="shared" si="27"/>
        <v>Orders_1996_Extract.csv@ShipPostalCode</v>
      </c>
      <c r="D555" s="2" t="s">
        <v>437</v>
      </c>
      <c r="E555" s="2" t="s">
        <v>358</v>
      </c>
      <c r="F555" s="2" t="s">
        <v>367</v>
      </c>
      <c r="G555" s="2" t="s">
        <v>203</v>
      </c>
      <c r="H555" s="2">
        <f>VLOOKUP(_xlfn.CONCAT(J555,SQL_LINEAGE!L555),SQL_LINEAGE_LABELS!$C$1:$D$994,2,FALSE)</f>
        <v>149</v>
      </c>
      <c r="I555" s="2" t="str">
        <f t="shared" si="30"/>
        <v>Orders_1996_Extract.csv@ShipPostalCode</v>
      </c>
      <c r="J555" s="11" t="s">
        <v>438</v>
      </c>
      <c r="K555" s="2" t="s">
        <v>358</v>
      </c>
      <c r="L555" s="2" t="s">
        <v>367</v>
      </c>
      <c r="M555" s="2" t="s">
        <v>203</v>
      </c>
    </row>
    <row r="556" spans="1:13" x14ac:dyDescent="0.25">
      <c r="A556" s="2">
        <v>584</v>
      </c>
      <c r="B556" s="2">
        <f>VLOOKUP(_xlfn.CONCAT(D556,SQL_LINEAGE!F556),SQL_LINEAGE_LABELS!$C$1:$D$994,2,FALSE)</f>
        <v>96</v>
      </c>
      <c r="C556" s="2" t="str">
        <f t="shared" si="27"/>
        <v>Orders_1996_Extract.csv@ShipCountry</v>
      </c>
      <c r="D556" s="2" t="s">
        <v>437</v>
      </c>
      <c r="E556" s="2" t="s">
        <v>358</v>
      </c>
      <c r="F556" s="2" t="s">
        <v>367</v>
      </c>
      <c r="G556" s="2" t="s">
        <v>206</v>
      </c>
      <c r="H556" s="2">
        <f>VLOOKUP(_xlfn.CONCAT(J556,SQL_LINEAGE!L556),SQL_LINEAGE_LABELS!$C$1:$D$994,2,FALSE)</f>
        <v>149</v>
      </c>
      <c r="I556" s="2" t="str">
        <f t="shared" si="30"/>
        <v>Orders_1996_Extract.csv@ShipCountry</v>
      </c>
      <c r="J556" s="11" t="s">
        <v>438</v>
      </c>
      <c r="K556" s="2" t="s">
        <v>358</v>
      </c>
      <c r="L556" s="2" t="s">
        <v>367</v>
      </c>
      <c r="M556" s="2" t="s">
        <v>206</v>
      </c>
    </row>
    <row r="557" spans="1:13" x14ac:dyDescent="0.25">
      <c r="A557" s="2">
        <v>585</v>
      </c>
      <c r="B557" s="2">
        <f>VLOOKUP(_xlfn.CONCAT(D557,SQL_LINEAGE!F557),SQL_LINEAGE_LABELS!$C$1:$D$994,2,FALSE)</f>
        <v>96</v>
      </c>
      <c r="C557" s="2" t="str">
        <f t="shared" si="27"/>
        <v>Orders_1996_Extract.csv@ShipAddressConcat</v>
      </c>
      <c r="D557" s="2" t="s">
        <v>437</v>
      </c>
      <c r="E557" s="2" t="s">
        <v>358</v>
      </c>
      <c r="F557" s="2" t="s">
        <v>367</v>
      </c>
      <c r="G557" s="2" t="s">
        <v>209</v>
      </c>
      <c r="H557" s="2">
        <f>VLOOKUP(_xlfn.CONCAT(J557,SQL_LINEAGE!L557),SQL_LINEAGE_LABELS!$C$1:$D$994,2,FALSE)</f>
        <v>149</v>
      </c>
      <c r="I557" s="2" t="str">
        <f t="shared" si="30"/>
        <v>Orders_1996_Extract.csv@ShipAddressConcat</v>
      </c>
      <c r="J557" s="11" t="s">
        <v>438</v>
      </c>
      <c r="K557" s="2" t="s">
        <v>358</v>
      </c>
      <c r="L557" s="2" t="s">
        <v>367</v>
      </c>
      <c r="M557" s="2" t="s">
        <v>209</v>
      </c>
    </row>
    <row r="558" spans="1:13" x14ac:dyDescent="0.25">
      <c r="A558" s="2">
        <v>586</v>
      </c>
      <c r="B558" s="2">
        <f>VLOOKUP(_xlfn.CONCAT(D558,SQL_LINEAGE!F558),SQL_LINEAGE_LABELS!$C$1:$D$994,2,FALSE)</f>
        <v>98</v>
      </c>
      <c r="C558" s="2" t="str">
        <f t="shared" si="27"/>
        <v>Orders_1998_Extract.csv@OrderID</v>
      </c>
      <c r="D558" s="2" t="s">
        <v>437</v>
      </c>
      <c r="E558" s="2" t="s">
        <v>358</v>
      </c>
      <c r="F558" s="2" t="s">
        <v>369</v>
      </c>
      <c r="G558" s="2" t="s">
        <v>165</v>
      </c>
      <c r="H558" s="2">
        <f>VLOOKUP(_xlfn.CONCAT(J558,SQL_LINEAGE!L558),SQL_LINEAGE_LABELS!$C$1:$D$994,2,FALSE)</f>
        <v>151</v>
      </c>
      <c r="I558" s="2" t="str">
        <f t="shared" si="30"/>
        <v>Orders_1998_Extract.csv@OrderID</v>
      </c>
      <c r="J558" s="11" t="s">
        <v>438</v>
      </c>
      <c r="K558" s="2" t="s">
        <v>358</v>
      </c>
      <c r="L558" s="2" t="s">
        <v>369</v>
      </c>
      <c r="M558" s="2" t="s">
        <v>165</v>
      </c>
    </row>
    <row r="559" spans="1:13" x14ac:dyDescent="0.25">
      <c r="A559" s="2">
        <v>587</v>
      </c>
      <c r="B559" s="2">
        <f>VLOOKUP(_xlfn.CONCAT(D559,SQL_LINEAGE!F559),SQL_LINEAGE_LABELS!$C$1:$D$994,2,FALSE)</f>
        <v>98</v>
      </c>
      <c r="C559" s="2" t="str">
        <f t="shared" si="27"/>
        <v>Orders_1998_Extract.csv@CustomerID</v>
      </c>
      <c r="D559" s="2" t="s">
        <v>437</v>
      </c>
      <c r="E559" s="2" t="s">
        <v>358</v>
      </c>
      <c r="F559" s="2" t="s">
        <v>369</v>
      </c>
      <c r="G559" s="2" t="s">
        <v>61</v>
      </c>
      <c r="H559" s="2">
        <f>VLOOKUP(_xlfn.CONCAT(J559,SQL_LINEAGE!L559),SQL_LINEAGE_LABELS!$C$1:$D$994,2,FALSE)</f>
        <v>151</v>
      </c>
      <c r="I559" s="2" t="str">
        <f t="shared" si="30"/>
        <v>Orders_1998_Extract.csv@CustomerID</v>
      </c>
      <c r="J559" s="11" t="s">
        <v>438</v>
      </c>
      <c r="K559" s="2" t="s">
        <v>358</v>
      </c>
      <c r="L559" s="2" t="s">
        <v>369</v>
      </c>
      <c r="M559" s="2" t="s">
        <v>61</v>
      </c>
    </row>
    <row r="560" spans="1:13" x14ac:dyDescent="0.25">
      <c r="A560" s="2">
        <v>588</v>
      </c>
      <c r="B560" s="2">
        <f>VLOOKUP(_xlfn.CONCAT(D560,SQL_LINEAGE!F560),SQL_LINEAGE_LABELS!$C$1:$D$994,2,FALSE)</f>
        <v>98</v>
      </c>
      <c r="C560" s="2" t="str">
        <f t="shared" si="27"/>
        <v>Orders_1998_Extract.csv@EmployeeID</v>
      </c>
      <c r="D560" s="2" t="s">
        <v>437</v>
      </c>
      <c r="E560" s="2" t="s">
        <v>358</v>
      </c>
      <c r="F560" s="2" t="s">
        <v>369</v>
      </c>
      <c r="G560" s="2" t="s">
        <v>93</v>
      </c>
      <c r="H560" s="2">
        <f>VLOOKUP(_xlfn.CONCAT(J560,SQL_LINEAGE!L560),SQL_LINEAGE_LABELS!$C$1:$D$994,2,FALSE)</f>
        <v>151</v>
      </c>
      <c r="I560" s="2" t="str">
        <f t="shared" si="30"/>
        <v>Orders_1998_Extract.csv@EmployeeID</v>
      </c>
      <c r="J560" s="11" t="s">
        <v>438</v>
      </c>
      <c r="K560" s="2" t="s">
        <v>358</v>
      </c>
      <c r="L560" s="2" t="s">
        <v>369</v>
      </c>
      <c r="M560" s="2" t="s">
        <v>93</v>
      </c>
    </row>
    <row r="561" spans="1:13" x14ac:dyDescent="0.25">
      <c r="A561" s="2">
        <v>589</v>
      </c>
      <c r="B561" s="2">
        <f>VLOOKUP(_xlfn.CONCAT(D561,SQL_LINEAGE!F561),SQL_LINEAGE_LABELS!$C$1:$D$994,2,FALSE)</f>
        <v>98</v>
      </c>
      <c r="C561" s="2" t="str">
        <f t="shared" si="27"/>
        <v>Orders_1998_Extract.csv@OrderDate</v>
      </c>
      <c r="D561" s="2" t="s">
        <v>437</v>
      </c>
      <c r="E561" s="2" t="s">
        <v>358</v>
      </c>
      <c r="F561" s="2" t="s">
        <v>369</v>
      </c>
      <c r="G561" s="2" t="s">
        <v>172</v>
      </c>
      <c r="H561" s="2">
        <f>VLOOKUP(_xlfn.CONCAT(J561,SQL_LINEAGE!L561),SQL_LINEAGE_LABELS!$C$1:$D$994,2,FALSE)</f>
        <v>151</v>
      </c>
      <c r="I561" s="2" t="str">
        <f t="shared" si="30"/>
        <v>Orders_1998_Extract.csv@OrderDate</v>
      </c>
      <c r="J561" s="11" t="s">
        <v>438</v>
      </c>
      <c r="K561" s="2" t="s">
        <v>358</v>
      </c>
      <c r="L561" s="2" t="s">
        <v>369</v>
      </c>
      <c r="M561" s="2" t="s">
        <v>172</v>
      </c>
    </row>
    <row r="562" spans="1:13" x14ac:dyDescent="0.25">
      <c r="A562" s="2">
        <v>590</v>
      </c>
      <c r="B562" s="2">
        <f>VLOOKUP(_xlfn.CONCAT(D562,SQL_LINEAGE!F562),SQL_LINEAGE_LABELS!$C$1:$D$994,2,FALSE)</f>
        <v>98</v>
      </c>
      <c r="C562" s="2" t="str">
        <f t="shared" si="27"/>
        <v>Orders_1998_Extract.csv@OrderDate_Month</v>
      </c>
      <c r="D562" s="2" t="s">
        <v>437</v>
      </c>
      <c r="E562" s="2" t="s">
        <v>358</v>
      </c>
      <c r="F562" s="2" t="s">
        <v>369</v>
      </c>
      <c r="G562" s="2" t="s">
        <v>175</v>
      </c>
      <c r="H562" s="2">
        <f>VLOOKUP(_xlfn.CONCAT(J562,SQL_LINEAGE!L562),SQL_LINEAGE_LABELS!$C$1:$D$994,2,FALSE)</f>
        <v>151</v>
      </c>
      <c r="I562" s="2" t="str">
        <f t="shared" si="30"/>
        <v>Orders_1998_Extract.csv@OrderDate_Month</v>
      </c>
      <c r="J562" s="11" t="s">
        <v>438</v>
      </c>
      <c r="K562" s="2" t="s">
        <v>358</v>
      </c>
      <c r="L562" s="2" t="s">
        <v>369</v>
      </c>
      <c r="M562" s="2" t="s">
        <v>175</v>
      </c>
    </row>
    <row r="563" spans="1:13" x14ac:dyDescent="0.25">
      <c r="A563" s="2">
        <v>591</v>
      </c>
      <c r="B563" s="2">
        <f>VLOOKUP(_xlfn.CONCAT(D563,SQL_LINEAGE!F563),SQL_LINEAGE_LABELS!$C$1:$D$994,2,FALSE)</f>
        <v>98</v>
      </c>
      <c r="C563" s="2" t="str">
        <f t="shared" si="27"/>
        <v>Orders_1998_Extract.csv@RequiredDate</v>
      </c>
      <c r="D563" s="2" t="s">
        <v>437</v>
      </c>
      <c r="E563" s="2" t="s">
        <v>358</v>
      </c>
      <c r="F563" s="2" t="s">
        <v>369</v>
      </c>
      <c r="G563" s="2" t="s">
        <v>177</v>
      </c>
      <c r="H563" s="2">
        <f>VLOOKUP(_xlfn.CONCAT(J563,SQL_LINEAGE!L563),SQL_LINEAGE_LABELS!$C$1:$D$994,2,FALSE)</f>
        <v>151</v>
      </c>
      <c r="I563" s="2" t="str">
        <f t="shared" si="30"/>
        <v>Orders_1998_Extract.csv@RequiredDate</v>
      </c>
      <c r="J563" s="11" t="s">
        <v>438</v>
      </c>
      <c r="K563" s="2" t="s">
        <v>358</v>
      </c>
      <c r="L563" s="2" t="s">
        <v>369</v>
      </c>
      <c r="M563" s="2" t="s">
        <v>177</v>
      </c>
    </row>
    <row r="564" spans="1:13" x14ac:dyDescent="0.25">
      <c r="A564" s="2">
        <v>592</v>
      </c>
      <c r="B564" s="2">
        <f>VLOOKUP(_xlfn.CONCAT(D564,SQL_LINEAGE!F564),SQL_LINEAGE_LABELS!$C$1:$D$994,2,FALSE)</f>
        <v>98</v>
      </c>
      <c r="C564" s="2" t="str">
        <f t="shared" si="27"/>
        <v>Orders_1998_Extract.csv@Days_order_shipment</v>
      </c>
      <c r="D564" s="2" t="s">
        <v>437</v>
      </c>
      <c r="E564" s="2" t="s">
        <v>358</v>
      </c>
      <c r="F564" s="2" t="s">
        <v>369</v>
      </c>
      <c r="G564" s="2" t="s">
        <v>180</v>
      </c>
      <c r="H564" s="2">
        <f>VLOOKUP(_xlfn.CONCAT(J564,SQL_LINEAGE!L564),SQL_LINEAGE_LABELS!$C$1:$D$994,2,FALSE)</f>
        <v>151</v>
      </c>
      <c r="I564" s="2" t="str">
        <f t="shared" si="30"/>
        <v>Orders_1998_Extract.csv@Days_order_shipment</v>
      </c>
      <c r="J564" s="11" t="s">
        <v>438</v>
      </c>
      <c r="K564" s="2" t="s">
        <v>358</v>
      </c>
      <c r="L564" s="2" t="s">
        <v>369</v>
      </c>
      <c r="M564" s="2" t="s">
        <v>180</v>
      </c>
    </row>
    <row r="565" spans="1:13" x14ac:dyDescent="0.25">
      <c r="A565" s="2">
        <v>593</v>
      </c>
      <c r="B565" s="2">
        <f>VLOOKUP(_xlfn.CONCAT(D565,SQL_LINEAGE!F565),SQL_LINEAGE_LABELS!$C$1:$D$994,2,FALSE)</f>
        <v>98</v>
      </c>
      <c r="C565" s="2" t="str">
        <f t="shared" si="27"/>
        <v>Orders_1998_Extract.csv@ShippedDate</v>
      </c>
      <c r="D565" s="2" t="s">
        <v>437</v>
      </c>
      <c r="E565" s="2" t="s">
        <v>358</v>
      </c>
      <c r="F565" s="2" t="s">
        <v>369</v>
      </c>
      <c r="G565" s="2" t="s">
        <v>182</v>
      </c>
      <c r="H565" s="2">
        <f>VLOOKUP(_xlfn.CONCAT(J565,SQL_LINEAGE!L565),SQL_LINEAGE_LABELS!$C$1:$D$994,2,FALSE)</f>
        <v>151</v>
      </c>
      <c r="I565" s="2" t="str">
        <f t="shared" si="30"/>
        <v>Orders_1998_Extract.csv@ShippedDate</v>
      </c>
      <c r="J565" s="11" t="s">
        <v>438</v>
      </c>
      <c r="K565" s="2" t="s">
        <v>358</v>
      </c>
      <c r="L565" s="2" t="s">
        <v>369</v>
      </c>
      <c r="M565" s="2" t="s">
        <v>182</v>
      </c>
    </row>
    <row r="566" spans="1:13" x14ac:dyDescent="0.25">
      <c r="A566" s="2">
        <v>594</v>
      </c>
      <c r="B566" s="2">
        <f>VLOOKUP(_xlfn.CONCAT(D566,SQL_LINEAGE!F566),SQL_LINEAGE_LABELS!$C$1:$D$994,2,FALSE)</f>
        <v>98</v>
      </c>
      <c r="C566" s="2" t="str">
        <f t="shared" si="27"/>
        <v>Orders_1998_Extract.csv@ShipVia</v>
      </c>
      <c r="D566" s="2" t="s">
        <v>437</v>
      </c>
      <c r="E566" s="2" t="s">
        <v>358</v>
      </c>
      <c r="F566" s="2" t="s">
        <v>369</v>
      </c>
      <c r="G566" s="2" t="s">
        <v>185</v>
      </c>
      <c r="H566" s="2">
        <f>VLOOKUP(_xlfn.CONCAT(J566,SQL_LINEAGE!L566),SQL_LINEAGE_LABELS!$C$1:$D$994,2,FALSE)</f>
        <v>151</v>
      </c>
      <c r="I566" s="2" t="str">
        <f t="shared" si="30"/>
        <v>Orders_1998_Extract.csv@ShipVia</v>
      </c>
      <c r="J566" s="11" t="s">
        <v>438</v>
      </c>
      <c r="K566" s="2" t="s">
        <v>358</v>
      </c>
      <c r="L566" s="2" t="s">
        <v>369</v>
      </c>
      <c r="M566" s="2" t="s">
        <v>185</v>
      </c>
    </row>
    <row r="567" spans="1:13" x14ac:dyDescent="0.25">
      <c r="A567" s="2">
        <v>595</v>
      </c>
      <c r="B567" s="2">
        <f>VLOOKUP(_xlfn.CONCAT(D567,SQL_LINEAGE!F567),SQL_LINEAGE_LABELS!$C$1:$D$994,2,FALSE)</f>
        <v>98</v>
      </c>
      <c r="C567" s="2" t="str">
        <f t="shared" si="27"/>
        <v>Orders_1998_Extract.csv@Freight</v>
      </c>
      <c r="D567" s="2" t="s">
        <v>437</v>
      </c>
      <c r="E567" s="2" t="s">
        <v>358</v>
      </c>
      <c r="F567" s="2" t="s">
        <v>369</v>
      </c>
      <c r="G567" s="2" t="s">
        <v>188</v>
      </c>
      <c r="H567" s="2">
        <f>VLOOKUP(_xlfn.CONCAT(J567,SQL_LINEAGE!L567),SQL_LINEAGE_LABELS!$C$1:$D$994,2,FALSE)</f>
        <v>151</v>
      </c>
      <c r="I567" s="2" t="str">
        <f t="shared" si="30"/>
        <v>Orders_1998_Extract.csv@Freight</v>
      </c>
      <c r="J567" s="11" t="s">
        <v>438</v>
      </c>
      <c r="K567" s="2" t="s">
        <v>358</v>
      </c>
      <c r="L567" s="2" t="s">
        <v>369</v>
      </c>
      <c r="M567" s="2" t="s">
        <v>188</v>
      </c>
    </row>
    <row r="568" spans="1:13" x14ac:dyDescent="0.25">
      <c r="A568" s="2">
        <v>596</v>
      </c>
      <c r="B568" s="2">
        <f>VLOOKUP(_xlfn.CONCAT(D568,SQL_LINEAGE!F568),SQL_LINEAGE_LABELS!$C$1:$D$994,2,FALSE)</f>
        <v>98</v>
      </c>
      <c r="C568" s="2" t="str">
        <f t="shared" si="27"/>
        <v>Orders_1998_Extract.csv@ShipName</v>
      </c>
      <c r="D568" s="2" t="s">
        <v>437</v>
      </c>
      <c r="E568" s="2" t="s">
        <v>358</v>
      </c>
      <c r="F568" s="2" t="s">
        <v>369</v>
      </c>
      <c r="G568" s="2" t="s">
        <v>191</v>
      </c>
      <c r="H568" s="2">
        <f>VLOOKUP(_xlfn.CONCAT(J568,SQL_LINEAGE!L568),SQL_LINEAGE_LABELS!$C$1:$D$994,2,FALSE)</f>
        <v>151</v>
      </c>
      <c r="I568" s="2" t="str">
        <f t="shared" si="30"/>
        <v>Orders_1998_Extract.csv@ShipName</v>
      </c>
      <c r="J568" s="11" t="s">
        <v>438</v>
      </c>
      <c r="K568" s="2" t="s">
        <v>358</v>
      </c>
      <c r="L568" s="2" t="s">
        <v>369</v>
      </c>
      <c r="M568" s="2" t="s">
        <v>191</v>
      </c>
    </row>
    <row r="569" spans="1:13" x14ac:dyDescent="0.25">
      <c r="A569" s="2">
        <v>597</v>
      </c>
      <c r="B569" s="2">
        <f>VLOOKUP(_xlfn.CONCAT(D569,SQL_LINEAGE!F569),SQL_LINEAGE_LABELS!$C$1:$D$994,2,FALSE)</f>
        <v>98</v>
      </c>
      <c r="C569" s="2" t="str">
        <f t="shared" si="27"/>
        <v>Orders_1998_Extract.csv@ShipAddress</v>
      </c>
      <c r="D569" s="2" t="s">
        <v>437</v>
      </c>
      <c r="E569" s="2" t="s">
        <v>358</v>
      </c>
      <c r="F569" s="2" t="s">
        <v>369</v>
      </c>
      <c r="G569" s="2" t="s">
        <v>194</v>
      </c>
      <c r="H569" s="2">
        <f>VLOOKUP(_xlfn.CONCAT(J569,SQL_LINEAGE!L569),SQL_LINEAGE_LABELS!$C$1:$D$994,2,FALSE)</f>
        <v>151</v>
      </c>
      <c r="I569" s="2" t="str">
        <f t="shared" si="30"/>
        <v>Orders_1998_Extract.csv@ShipAddress</v>
      </c>
      <c r="J569" s="11" t="s">
        <v>438</v>
      </c>
      <c r="K569" s="2" t="s">
        <v>358</v>
      </c>
      <c r="L569" s="2" t="s">
        <v>369</v>
      </c>
      <c r="M569" s="2" t="s">
        <v>194</v>
      </c>
    </row>
    <row r="570" spans="1:13" x14ac:dyDescent="0.25">
      <c r="A570" s="2">
        <v>598</v>
      </c>
      <c r="B570" s="2">
        <f>VLOOKUP(_xlfn.CONCAT(D570,SQL_LINEAGE!F570),SQL_LINEAGE_LABELS!$C$1:$D$994,2,FALSE)</f>
        <v>98</v>
      </c>
      <c r="C570" s="2" t="str">
        <f t="shared" si="27"/>
        <v>Orders_1998_Extract.csv@ShipCity</v>
      </c>
      <c r="D570" s="2" t="s">
        <v>437</v>
      </c>
      <c r="E570" s="2" t="s">
        <v>358</v>
      </c>
      <c r="F570" s="2" t="s">
        <v>369</v>
      </c>
      <c r="G570" s="2" t="s">
        <v>197</v>
      </c>
      <c r="H570" s="2">
        <f>VLOOKUP(_xlfn.CONCAT(J570,SQL_LINEAGE!L570),SQL_LINEAGE_LABELS!$C$1:$D$994,2,FALSE)</f>
        <v>151</v>
      </c>
      <c r="I570" s="2" t="str">
        <f t="shared" si="30"/>
        <v>Orders_1998_Extract.csv@ShipCity</v>
      </c>
      <c r="J570" s="11" t="s">
        <v>438</v>
      </c>
      <c r="K570" s="2" t="s">
        <v>358</v>
      </c>
      <c r="L570" s="2" t="s">
        <v>369</v>
      </c>
      <c r="M570" s="2" t="s">
        <v>197</v>
      </c>
    </row>
    <row r="571" spans="1:13" x14ac:dyDescent="0.25">
      <c r="A571" s="2">
        <v>599</v>
      </c>
      <c r="B571" s="2">
        <f>VLOOKUP(_xlfn.CONCAT(D571,SQL_LINEAGE!F571),SQL_LINEAGE_LABELS!$C$1:$D$994,2,FALSE)</f>
        <v>98</v>
      </c>
      <c r="C571" s="2" t="str">
        <f t="shared" si="27"/>
        <v>Orders_1998_Extract.csv@ShipRegion</v>
      </c>
      <c r="D571" s="2" t="s">
        <v>437</v>
      </c>
      <c r="E571" s="2" t="s">
        <v>358</v>
      </c>
      <c r="F571" s="2" t="s">
        <v>369</v>
      </c>
      <c r="G571" s="2" t="s">
        <v>200</v>
      </c>
      <c r="H571" s="2">
        <f>VLOOKUP(_xlfn.CONCAT(J571,SQL_LINEAGE!L571),SQL_LINEAGE_LABELS!$C$1:$D$994,2,FALSE)</f>
        <v>151</v>
      </c>
      <c r="I571" s="2" t="str">
        <f t="shared" si="30"/>
        <v>Orders_1998_Extract.csv@ShipRegion</v>
      </c>
      <c r="J571" s="11" t="s">
        <v>438</v>
      </c>
      <c r="K571" s="2" t="s">
        <v>358</v>
      </c>
      <c r="L571" s="2" t="s">
        <v>369</v>
      </c>
      <c r="M571" s="2" t="s">
        <v>200</v>
      </c>
    </row>
    <row r="572" spans="1:13" x14ac:dyDescent="0.25">
      <c r="A572" s="2">
        <v>600</v>
      </c>
      <c r="B572" s="2">
        <f>VLOOKUP(_xlfn.CONCAT(D572,SQL_LINEAGE!F572),SQL_LINEAGE_LABELS!$C$1:$D$994,2,FALSE)</f>
        <v>98</v>
      </c>
      <c r="C572" s="2" t="str">
        <f t="shared" si="27"/>
        <v>Orders_1998_Extract.csv@ShipPostalCode</v>
      </c>
      <c r="D572" s="2" t="s">
        <v>437</v>
      </c>
      <c r="E572" s="2" t="s">
        <v>358</v>
      </c>
      <c r="F572" s="2" t="s">
        <v>369</v>
      </c>
      <c r="G572" s="2" t="s">
        <v>203</v>
      </c>
      <c r="H572" s="2">
        <f>VLOOKUP(_xlfn.CONCAT(J572,SQL_LINEAGE!L572),SQL_LINEAGE_LABELS!$C$1:$D$994,2,FALSE)</f>
        <v>151</v>
      </c>
      <c r="I572" s="2" t="str">
        <f t="shared" si="30"/>
        <v>Orders_1998_Extract.csv@ShipPostalCode</v>
      </c>
      <c r="J572" s="11" t="s">
        <v>438</v>
      </c>
      <c r="K572" s="2" t="s">
        <v>358</v>
      </c>
      <c r="L572" s="2" t="s">
        <v>369</v>
      </c>
      <c r="M572" s="2" t="s">
        <v>203</v>
      </c>
    </row>
    <row r="573" spans="1:13" x14ac:dyDescent="0.25">
      <c r="A573" s="2">
        <v>601</v>
      </c>
      <c r="B573" s="2">
        <f>VLOOKUP(_xlfn.CONCAT(D573,SQL_LINEAGE!F573),SQL_LINEAGE_LABELS!$C$1:$D$994,2,FALSE)</f>
        <v>98</v>
      </c>
      <c r="C573" s="2" t="str">
        <f t="shared" si="27"/>
        <v>Orders_1998_Extract.csv@ShipCountry</v>
      </c>
      <c r="D573" s="2" t="s">
        <v>437</v>
      </c>
      <c r="E573" s="2" t="s">
        <v>358</v>
      </c>
      <c r="F573" s="2" t="s">
        <v>369</v>
      </c>
      <c r="G573" s="2" t="s">
        <v>206</v>
      </c>
      <c r="H573" s="2">
        <f>VLOOKUP(_xlfn.CONCAT(J573,SQL_LINEAGE!L573),SQL_LINEAGE_LABELS!$C$1:$D$994,2,FALSE)</f>
        <v>151</v>
      </c>
      <c r="I573" s="2" t="str">
        <f t="shared" si="30"/>
        <v>Orders_1998_Extract.csv@ShipCountry</v>
      </c>
      <c r="J573" s="11" t="s">
        <v>438</v>
      </c>
      <c r="K573" s="2" t="s">
        <v>358</v>
      </c>
      <c r="L573" s="2" t="s">
        <v>369</v>
      </c>
      <c r="M573" s="2" t="s">
        <v>206</v>
      </c>
    </row>
    <row r="574" spans="1:13" x14ac:dyDescent="0.25">
      <c r="A574" s="2">
        <v>602</v>
      </c>
      <c r="B574" s="2">
        <f>VLOOKUP(_xlfn.CONCAT(D574,SQL_LINEAGE!F574),SQL_LINEAGE_LABELS!$C$1:$D$994,2,FALSE)</f>
        <v>98</v>
      </c>
      <c r="C574" s="2" t="str">
        <f t="shared" si="27"/>
        <v>Orders_1998_Extract.csv@ShipAddressConcat</v>
      </c>
      <c r="D574" s="2" t="s">
        <v>437</v>
      </c>
      <c r="E574" s="2" t="s">
        <v>358</v>
      </c>
      <c r="F574" s="2" t="s">
        <v>369</v>
      </c>
      <c r="G574" s="2" t="s">
        <v>209</v>
      </c>
      <c r="H574" s="2">
        <f>VLOOKUP(_xlfn.CONCAT(J574,SQL_LINEAGE!L574),SQL_LINEAGE_LABELS!$C$1:$D$994,2,FALSE)</f>
        <v>151</v>
      </c>
      <c r="I574" s="2" t="str">
        <f t="shared" si="30"/>
        <v>Orders_1998_Extract.csv@ShipAddressConcat</v>
      </c>
      <c r="J574" s="11" t="s">
        <v>438</v>
      </c>
      <c r="K574" s="2" t="s">
        <v>358</v>
      </c>
      <c r="L574" s="2" t="s">
        <v>369</v>
      </c>
      <c r="M574" s="2" t="s">
        <v>209</v>
      </c>
    </row>
    <row r="575" spans="1:13" x14ac:dyDescent="0.25">
      <c r="A575" s="2">
        <v>603</v>
      </c>
      <c r="B575" s="2">
        <f>VLOOKUP(_xlfn.CONCAT(D575,SQL_LINEAGE!F575),SQL_LINEAGE_LABELS!$C$1:$D$994,2,FALSE)</f>
        <v>99</v>
      </c>
      <c r="C575" s="2" t="str">
        <f t="shared" si="27"/>
        <v>Orders_Extract.csv@OrderID</v>
      </c>
      <c r="D575" s="2" t="s">
        <v>437</v>
      </c>
      <c r="E575" s="2" t="s">
        <v>358</v>
      </c>
      <c r="F575" s="2" t="s">
        <v>370</v>
      </c>
      <c r="G575" s="2" t="s">
        <v>165</v>
      </c>
      <c r="H575" s="2">
        <f>VLOOKUP(_xlfn.CONCAT(J575,SQL_LINEAGE!L575),SQL_LINEAGE_LABELS!$C$1:$D$994,2,FALSE)</f>
        <v>152</v>
      </c>
      <c r="I575" s="2" t="str">
        <f t="shared" si="30"/>
        <v>Orders_Extract.csv@OrderID</v>
      </c>
      <c r="J575" s="11" t="s">
        <v>438</v>
      </c>
      <c r="K575" s="2" t="s">
        <v>358</v>
      </c>
      <c r="L575" s="2" t="s">
        <v>370</v>
      </c>
      <c r="M575" s="2" t="s">
        <v>165</v>
      </c>
    </row>
    <row r="576" spans="1:13" x14ac:dyDescent="0.25">
      <c r="A576" s="2">
        <v>604</v>
      </c>
      <c r="B576" s="2">
        <f>VLOOKUP(_xlfn.CONCAT(D576,SQL_LINEAGE!F576),SQL_LINEAGE_LABELS!$C$1:$D$994,2,FALSE)</f>
        <v>99</v>
      </c>
      <c r="C576" s="2" t="str">
        <f t="shared" si="27"/>
        <v>Orders_Extract.csv@CustomerID</v>
      </c>
      <c r="D576" s="2" t="s">
        <v>437</v>
      </c>
      <c r="E576" s="2" t="s">
        <v>358</v>
      </c>
      <c r="F576" s="2" t="s">
        <v>370</v>
      </c>
      <c r="G576" s="2" t="s">
        <v>61</v>
      </c>
      <c r="H576" s="2">
        <f>VLOOKUP(_xlfn.CONCAT(J576,SQL_LINEAGE!L576),SQL_LINEAGE_LABELS!$C$1:$D$994,2,FALSE)</f>
        <v>152</v>
      </c>
      <c r="I576" s="2" t="str">
        <f t="shared" si="30"/>
        <v>Orders_Extract.csv@CustomerID</v>
      </c>
      <c r="J576" s="11" t="s">
        <v>438</v>
      </c>
      <c r="K576" s="2" t="s">
        <v>358</v>
      </c>
      <c r="L576" s="2" t="s">
        <v>370</v>
      </c>
      <c r="M576" s="2" t="s">
        <v>61</v>
      </c>
    </row>
    <row r="577" spans="1:13" x14ac:dyDescent="0.25">
      <c r="A577" s="2">
        <v>605</v>
      </c>
      <c r="B577" s="2">
        <f>VLOOKUP(_xlfn.CONCAT(D577,SQL_LINEAGE!F577),SQL_LINEAGE_LABELS!$C$1:$D$994,2,FALSE)</f>
        <v>99</v>
      </c>
      <c r="C577" s="2" t="str">
        <f t="shared" si="27"/>
        <v>Orders_Extract.csv@EmployeeID</v>
      </c>
      <c r="D577" s="2" t="s">
        <v>437</v>
      </c>
      <c r="E577" s="2" t="s">
        <v>358</v>
      </c>
      <c r="F577" s="2" t="s">
        <v>370</v>
      </c>
      <c r="G577" s="2" t="s">
        <v>93</v>
      </c>
      <c r="H577" s="2">
        <f>VLOOKUP(_xlfn.CONCAT(J577,SQL_LINEAGE!L577),SQL_LINEAGE_LABELS!$C$1:$D$994,2,FALSE)</f>
        <v>152</v>
      </c>
      <c r="I577" s="2" t="str">
        <f t="shared" si="30"/>
        <v>Orders_Extract.csv@EmployeeID</v>
      </c>
      <c r="J577" s="11" t="s">
        <v>438</v>
      </c>
      <c r="K577" s="2" t="s">
        <v>358</v>
      </c>
      <c r="L577" s="2" t="s">
        <v>370</v>
      </c>
      <c r="M577" s="2" t="s">
        <v>93</v>
      </c>
    </row>
    <row r="578" spans="1:13" x14ac:dyDescent="0.25">
      <c r="A578" s="2">
        <v>606</v>
      </c>
      <c r="B578" s="2">
        <f>VLOOKUP(_xlfn.CONCAT(D578,SQL_LINEAGE!F578),SQL_LINEAGE_LABELS!$C$1:$D$994,2,FALSE)</f>
        <v>99</v>
      </c>
      <c r="C578" s="2" t="str">
        <f t="shared" si="27"/>
        <v>Orders_Extract.csv@OrderDate</v>
      </c>
      <c r="D578" s="2" t="s">
        <v>437</v>
      </c>
      <c r="E578" s="2" t="s">
        <v>358</v>
      </c>
      <c r="F578" s="2" t="s">
        <v>370</v>
      </c>
      <c r="G578" s="2" t="s">
        <v>172</v>
      </c>
      <c r="H578" s="2">
        <f>VLOOKUP(_xlfn.CONCAT(J578,SQL_LINEAGE!L578),SQL_LINEAGE_LABELS!$C$1:$D$994,2,FALSE)</f>
        <v>152</v>
      </c>
      <c r="I578" s="2" t="str">
        <f t="shared" si="30"/>
        <v>Orders_Extract.csv@OrderDate</v>
      </c>
      <c r="J578" s="11" t="s">
        <v>438</v>
      </c>
      <c r="K578" s="2" t="s">
        <v>358</v>
      </c>
      <c r="L578" s="2" t="s">
        <v>370</v>
      </c>
      <c r="M578" s="2" t="s">
        <v>172</v>
      </c>
    </row>
    <row r="579" spans="1:13" x14ac:dyDescent="0.25">
      <c r="A579" s="2">
        <v>607</v>
      </c>
      <c r="B579" s="2">
        <f>VLOOKUP(_xlfn.CONCAT(D579,SQL_LINEAGE!F579),SQL_LINEAGE_LABELS!$C$1:$D$994,2,FALSE)</f>
        <v>99</v>
      </c>
      <c r="C579" s="2" t="str">
        <f t="shared" si="27"/>
        <v>Orders_Extract.csv@OrderDate_Month</v>
      </c>
      <c r="D579" s="2" t="s">
        <v>437</v>
      </c>
      <c r="E579" s="2" t="s">
        <v>358</v>
      </c>
      <c r="F579" s="2" t="s">
        <v>370</v>
      </c>
      <c r="G579" s="2" t="s">
        <v>175</v>
      </c>
      <c r="H579" s="2">
        <f>VLOOKUP(_xlfn.CONCAT(J579,SQL_LINEAGE!L579),SQL_LINEAGE_LABELS!$C$1:$D$994,2,FALSE)</f>
        <v>152</v>
      </c>
      <c r="I579" s="2" t="str">
        <f t="shared" si="30"/>
        <v>Orders_Extract.csv@OrderDate_Month</v>
      </c>
      <c r="J579" s="11" t="s">
        <v>438</v>
      </c>
      <c r="K579" s="2" t="s">
        <v>358</v>
      </c>
      <c r="L579" s="2" t="s">
        <v>370</v>
      </c>
      <c r="M579" s="2" t="s">
        <v>175</v>
      </c>
    </row>
    <row r="580" spans="1:13" x14ac:dyDescent="0.25">
      <c r="A580" s="2">
        <v>608</v>
      </c>
      <c r="B580" s="2">
        <f>VLOOKUP(_xlfn.CONCAT(D580,SQL_LINEAGE!F580),SQL_LINEAGE_LABELS!$C$1:$D$994,2,FALSE)</f>
        <v>99</v>
      </c>
      <c r="C580" s="2" t="str">
        <f t="shared" si="27"/>
        <v>Orders_Extract.csv@RequiredDate</v>
      </c>
      <c r="D580" s="2" t="s">
        <v>437</v>
      </c>
      <c r="E580" s="2" t="s">
        <v>358</v>
      </c>
      <c r="F580" s="2" t="s">
        <v>370</v>
      </c>
      <c r="G580" s="2" t="s">
        <v>177</v>
      </c>
      <c r="H580" s="2">
        <f>VLOOKUP(_xlfn.CONCAT(J580,SQL_LINEAGE!L580),SQL_LINEAGE_LABELS!$C$1:$D$994,2,FALSE)</f>
        <v>152</v>
      </c>
      <c r="I580" s="2" t="str">
        <f t="shared" si="30"/>
        <v>Orders_Extract.csv@RequiredDate</v>
      </c>
      <c r="J580" s="11" t="s">
        <v>438</v>
      </c>
      <c r="K580" s="2" t="s">
        <v>358</v>
      </c>
      <c r="L580" s="2" t="s">
        <v>370</v>
      </c>
      <c r="M580" s="2" t="s">
        <v>177</v>
      </c>
    </row>
    <row r="581" spans="1:13" x14ac:dyDescent="0.25">
      <c r="A581" s="2">
        <v>609</v>
      </c>
      <c r="B581" s="2">
        <f>VLOOKUP(_xlfn.CONCAT(D581,SQL_LINEAGE!F581),SQL_LINEAGE_LABELS!$C$1:$D$994,2,FALSE)</f>
        <v>99</v>
      </c>
      <c r="C581" s="2" t="str">
        <f t="shared" si="27"/>
        <v>Orders_Extract.csv@Days_order_shipment</v>
      </c>
      <c r="D581" s="2" t="s">
        <v>437</v>
      </c>
      <c r="E581" s="2" t="s">
        <v>358</v>
      </c>
      <c r="F581" s="2" t="s">
        <v>370</v>
      </c>
      <c r="G581" s="2" t="s">
        <v>180</v>
      </c>
      <c r="H581" s="2">
        <f>VLOOKUP(_xlfn.CONCAT(J581,SQL_LINEAGE!L581),SQL_LINEAGE_LABELS!$C$1:$D$994,2,FALSE)</f>
        <v>152</v>
      </c>
      <c r="I581" s="2" t="str">
        <f t="shared" si="30"/>
        <v>Orders_Extract.csv@Days_order_shipment</v>
      </c>
      <c r="J581" s="11" t="s">
        <v>438</v>
      </c>
      <c r="K581" s="2" t="s">
        <v>358</v>
      </c>
      <c r="L581" s="2" t="s">
        <v>370</v>
      </c>
      <c r="M581" s="2" t="s">
        <v>180</v>
      </c>
    </row>
    <row r="582" spans="1:13" x14ac:dyDescent="0.25">
      <c r="A582" s="2">
        <v>610</v>
      </c>
      <c r="B582" s="2">
        <f>VLOOKUP(_xlfn.CONCAT(D582,SQL_LINEAGE!F582),SQL_LINEAGE_LABELS!$C$1:$D$994,2,FALSE)</f>
        <v>99</v>
      </c>
      <c r="C582" s="2" t="str">
        <f t="shared" si="27"/>
        <v>Orders_Extract.csv@ShippedDate</v>
      </c>
      <c r="D582" s="2" t="s">
        <v>437</v>
      </c>
      <c r="E582" s="2" t="s">
        <v>358</v>
      </c>
      <c r="F582" s="2" t="s">
        <v>370</v>
      </c>
      <c r="G582" s="2" t="s">
        <v>182</v>
      </c>
      <c r="H582" s="2">
        <f>VLOOKUP(_xlfn.CONCAT(J582,SQL_LINEAGE!L582),SQL_LINEAGE_LABELS!$C$1:$D$994,2,FALSE)</f>
        <v>152</v>
      </c>
      <c r="I582" s="2" t="str">
        <f t="shared" si="30"/>
        <v>Orders_Extract.csv@ShippedDate</v>
      </c>
      <c r="J582" s="11" t="s">
        <v>438</v>
      </c>
      <c r="K582" s="2" t="s">
        <v>358</v>
      </c>
      <c r="L582" s="2" t="s">
        <v>370</v>
      </c>
      <c r="M582" s="2" t="s">
        <v>182</v>
      </c>
    </row>
    <row r="583" spans="1:13" x14ac:dyDescent="0.25">
      <c r="A583" s="2">
        <v>611</v>
      </c>
      <c r="B583" s="2">
        <f>VLOOKUP(_xlfn.CONCAT(D583,SQL_LINEAGE!F583),SQL_LINEAGE_LABELS!$C$1:$D$994,2,FALSE)</f>
        <v>99</v>
      </c>
      <c r="C583" s="2" t="str">
        <f t="shared" si="27"/>
        <v>Orders_Extract.csv@ShipVia</v>
      </c>
      <c r="D583" s="2" t="s">
        <v>437</v>
      </c>
      <c r="E583" s="2" t="s">
        <v>358</v>
      </c>
      <c r="F583" s="2" t="s">
        <v>370</v>
      </c>
      <c r="G583" s="2" t="s">
        <v>185</v>
      </c>
      <c r="H583" s="2">
        <f>VLOOKUP(_xlfn.CONCAT(J583,SQL_LINEAGE!L583),SQL_LINEAGE_LABELS!$C$1:$D$994,2,FALSE)</f>
        <v>152</v>
      </c>
      <c r="I583" s="2" t="str">
        <f t="shared" si="30"/>
        <v>Orders_Extract.csv@ShipVia</v>
      </c>
      <c r="J583" s="11" t="s">
        <v>438</v>
      </c>
      <c r="K583" s="2" t="s">
        <v>358</v>
      </c>
      <c r="L583" s="2" t="s">
        <v>370</v>
      </c>
      <c r="M583" s="2" t="s">
        <v>185</v>
      </c>
    </row>
    <row r="584" spans="1:13" x14ac:dyDescent="0.25">
      <c r="A584" s="2">
        <v>612</v>
      </c>
      <c r="B584" s="2">
        <f>VLOOKUP(_xlfn.CONCAT(D584,SQL_LINEAGE!F584),SQL_LINEAGE_LABELS!$C$1:$D$994,2,FALSE)</f>
        <v>99</v>
      </c>
      <c r="C584" s="2" t="str">
        <f t="shared" si="27"/>
        <v>Orders_Extract.csv@Freight</v>
      </c>
      <c r="D584" s="2" t="s">
        <v>437</v>
      </c>
      <c r="E584" s="2" t="s">
        <v>358</v>
      </c>
      <c r="F584" s="2" t="s">
        <v>370</v>
      </c>
      <c r="G584" s="2" t="s">
        <v>188</v>
      </c>
      <c r="H584" s="2">
        <f>VLOOKUP(_xlfn.CONCAT(J584,SQL_LINEAGE!L584),SQL_LINEAGE_LABELS!$C$1:$D$994,2,FALSE)</f>
        <v>152</v>
      </c>
      <c r="I584" s="2" t="str">
        <f t="shared" si="30"/>
        <v>Orders_Extract.csv@Freight</v>
      </c>
      <c r="J584" s="11" t="s">
        <v>438</v>
      </c>
      <c r="K584" s="2" t="s">
        <v>358</v>
      </c>
      <c r="L584" s="2" t="s">
        <v>370</v>
      </c>
      <c r="M584" s="2" t="s">
        <v>188</v>
      </c>
    </row>
    <row r="585" spans="1:13" x14ac:dyDescent="0.25">
      <c r="A585" s="2">
        <v>613</v>
      </c>
      <c r="B585" s="2">
        <f>VLOOKUP(_xlfn.CONCAT(D585,SQL_LINEAGE!F585),SQL_LINEAGE_LABELS!$C$1:$D$994,2,FALSE)</f>
        <v>99</v>
      </c>
      <c r="C585" s="2" t="str">
        <f t="shared" si="27"/>
        <v>Orders_Extract.csv@ShipName</v>
      </c>
      <c r="D585" s="2" t="s">
        <v>437</v>
      </c>
      <c r="E585" s="2" t="s">
        <v>358</v>
      </c>
      <c r="F585" s="2" t="s">
        <v>370</v>
      </c>
      <c r="G585" s="2" t="s">
        <v>191</v>
      </c>
      <c r="H585" s="2">
        <f>VLOOKUP(_xlfn.CONCAT(J585,SQL_LINEAGE!L585),SQL_LINEAGE_LABELS!$C$1:$D$994,2,FALSE)</f>
        <v>152</v>
      </c>
      <c r="I585" s="2" t="str">
        <f t="shared" si="30"/>
        <v>Orders_Extract.csv@ShipName</v>
      </c>
      <c r="J585" s="11" t="s">
        <v>438</v>
      </c>
      <c r="K585" s="2" t="s">
        <v>358</v>
      </c>
      <c r="L585" s="2" t="s">
        <v>370</v>
      </c>
      <c r="M585" s="2" t="s">
        <v>191</v>
      </c>
    </row>
    <row r="586" spans="1:13" x14ac:dyDescent="0.25">
      <c r="A586" s="2">
        <v>614</v>
      </c>
      <c r="B586" s="2">
        <f>VLOOKUP(_xlfn.CONCAT(D586,SQL_LINEAGE!F586),SQL_LINEAGE_LABELS!$C$1:$D$994,2,FALSE)</f>
        <v>99</v>
      </c>
      <c r="C586" s="2" t="str">
        <f t="shared" si="27"/>
        <v>Orders_Extract.csv@ShipAddress</v>
      </c>
      <c r="D586" s="2" t="s">
        <v>437</v>
      </c>
      <c r="E586" s="2" t="s">
        <v>358</v>
      </c>
      <c r="F586" s="2" t="s">
        <v>370</v>
      </c>
      <c r="G586" s="2" t="s">
        <v>194</v>
      </c>
      <c r="H586" s="2">
        <f>VLOOKUP(_xlfn.CONCAT(J586,SQL_LINEAGE!L586),SQL_LINEAGE_LABELS!$C$1:$D$994,2,FALSE)</f>
        <v>152</v>
      </c>
      <c r="I586" s="2" t="str">
        <f t="shared" si="30"/>
        <v>Orders_Extract.csv@ShipAddress</v>
      </c>
      <c r="J586" s="11" t="s">
        <v>438</v>
      </c>
      <c r="K586" s="2" t="s">
        <v>358</v>
      </c>
      <c r="L586" s="2" t="s">
        <v>370</v>
      </c>
      <c r="M586" s="2" t="s">
        <v>194</v>
      </c>
    </row>
    <row r="587" spans="1:13" x14ac:dyDescent="0.25">
      <c r="A587" s="2">
        <v>615</v>
      </c>
      <c r="B587" s="2">
        <f>VLOOKUP(_xlfn.CONCAT(D587,SQL_LINEAGE!F587),SQL_LINEAGE_LABELS!$C$1:$D$994,2,FALSE)</f>
        <v>99</v>
      </c>
      <c r="C587" s="2" t="str">
        <f t="shared" si="27"/>
        <v>Orders_Extract.csv@ShipCity</v>
      </c>
      <c r="D587" s="2" t="s">
        <v>437</v>
      </c>
      <c r="E587" s="2" t="s">
        <v>358</v>
      </c>
      <c r="F587" s="2" t="s">
        <v>370</v>
      </c>
      <c r="G587" s="2" t="s">
        <v>197</v>
      </c>
      <c r="H587" s="2">
        <f>VLOOKUP(_xlfn.CONCAT(J587,SQL_LINEAGE!L587),SQL_LINEAGE_LABELS!$C$1:$D$994,2,FALSE)</f>
        <v>152</v>
      </c>
      <c r="I587" s="2" t="str">
        <f t="shared" si="30"/>
        <v>Orders_Extract.csv@ShipCity</v>
      </c>
      <c r="J587" s="11" t="s">
        <v>438</v>
      </c>
      <c r="K587" s="2" t="s">
        <v>358</v>
      </c>
      <c r="L587" s="2" t="s">
        <v>370</v>
      </c>
      <c r="M587" s="2" t="s">
        <v>197</v>
      </c>
    </row>
    <row r="588" spans="1:13" x14ac:dyDescent="0.25">
      <c r="A588" s="2">
        <v>616</v>
      </c>
      <c r="B588" s="2">
        <f>VLOOKUP(_xlfn.CONCAT(D588,SQL_LINEAGE!F588),SQL_LINEAGE_LABELS!$C$1:$D$994,2,FALSE)</f>
        <v>99</v>
      </c>
      <c r="C588" s="2" t="str">
        <f t="shared" si="27"/>
        <v>Orders_Extract.csv@ShipRegion</v>
      </c>
      <c r="D588" s="2" t="s">
        <v>437</v>
      </c>
      <c r="E588" s="2" t="s">
        <v>358</v>
      </c>
      <c r="F588" s="2" t="s">
        <v>370</v>
      </c>
      <c r="G588" s="2" t="s">
        <v>200</v>
      </c>
      <c r="H588" s="2">
        <f>VLOOKUP(_xlfn.CONCAT(J588,SQL_LINEAGE!L588),SQL_LINEAGE_LABELS!$C$1:$D$994,2,FALSE)</f>
        <v>152</v>
      </c>
      <c r="I588" s="2" t="str">
        <f t="shared" si="30"/>
        <v>Orders_Extract.csv@ShipRegion</v>
      </c>
      <c r="J588" s="11" t="s">
        <v>438</v>
      </c>
      <c r="K588" s="2" t="s">
        <v>358</v>
      </c>
      <c r="L588" s="2" t="s">
        <v>370</v>
      </c>
      <c r="M588" s="2" t="s">
        <v>200</v>
      </c>
    </row>
    <row r="589" spans="1:13" x14ac:dyDescent="0.25">
      <c r="A589" s="2">
        <v>617</v>
      </c>
      <c r="B589" s="2">
        <f>VLOOKUP(_xlfn.CONCAT(D589,SQL_LINEAGE!F589),SQL_LINEAGE_LABELS!$C$1:$D$994,2,FALSE)</f>
        <v>99</v>
      </c>
      <c r="C589" s="2" t="str">
        <f t="shared" si="27"/>
        <v>Orders_Extract.csv@ShipPostalCode</v>
      </c>
      <c r="D589" s="2" t="s">
        <v>437</v>
      </c>
      <c r="E589" s="2" t="s">
        <v>358</v>
      </c>
      <c r="F589" s="2" t="s">
        <v>370</v>
      </c>
      <c r="G589" s="2" t="s">
        <v>203</v>
      </c>
      <c r="H589" s="2">
        <f>VLOOKUP(_xlfn.CONCAT(J589,SQL_LINEAGE!L589),SQL_LINEAGE_LABELS!$C$1:$D$994,2,FALSE)</f>
        <v>152</v>
      </c>
      <c r="I589" s="2" t="str">
        <f t="shared" si="30"/>
        <v>Orders_Extract.csv@ShipPostalCode</v>
      </c>
      <c r="J589" s="11" t="s">
        <v>438</v>
      </c>
      <c r="K589" s="2" t="s">
        <v>358</v>
      </c>
      <c r="L589" s="2" t="s">
        <v>370</v>
      </c>
      <c r="M589" s="2" t="s">
        <v>203</v>
      </c>
    </row>
    <row r="590" spans="1:13" x14ac:dyDescent="0.25">
      <c r="A590" s="2">
        <v>618</v>
      </c>
      <c r="B590" s="2">
        <f>VLOOKUP(_xlfn.CONCAT(D590,SQL_LINEAGE!F590),SQL_LINEAGE_LABELS!$C$1:$D$994,2,FALSE)</f>
        <v>99</v>
      </c>
      <c r="C590" s="2" t="str">
        <f t="shared" si="27"/>
        <v>Orders_Extract.csv@ShipCountry</v>
      </c>
      <c r="D590" s="2" t="s">
        <v>437</v>
      </c>
      <c r="E590" s="2" t="s">
        <v>358</v>
      </c>
      <c r="F590" s="2" t="s">
        <v>370</v>
      </c>
      <c r="G590" s="2" t="s">
        <v>206</v>
      </c>
      <c r="H590" s="2">
        <f>VLOOKUP(_xlfn.CONCAT(J590,SQL_LINEAGE!L590),SQL_LINEAGE_LABELS!$C$1:$D$994,2,FALSE)</f>
        <v>152</v>
      </c>
      <c r="I590" s="2" t="str">
        <f t="shared" si="30"/>
        <v>Orders_Extract.csv@ShipCountry</v>
      </c>
      <c r="J590" s="11" t="s">
        <v>438</v>
      </c>
      <c r="K590" s="2" t="s">
        <v>358</v>
      </c>
      <c r="L590" s="2" t="s">
        <v>370</v>
      </c>
      <c r="M590" s="2" t="s">
        <v>206</v>
      </c>
    </row>
    <row r="591" spans="1:13" x14ac:dyDescent="0.25">
      <c r="A591" s="2">
        <v>619</v>
      </c>
      <c r="B591" s="2">
        <f>VLOOKUP(_xlfn.CONCAT(D591,SQL_LINEAGE!F591),SQL_LINEAGE_LABELS!$C$1:$D$994,2,FALSE)</f>
        <v>99</v>
      </c>
      <c r="C591" s="2" t="str">
        <f t="shared" si="27"/>
        <v>Orders_Extract.csv@ShipAddressConcat</v>
      </c>
      <c r="D591" s="2" t="s">
        <v>437</v>
      </c>
      <c r="E591" s="2" t="s">
        <v>358</v>
      </c>
      <c r="F591" s="2" t="s">
        <v>370</v>
      </c>
      <c r="G591" s="2" t="s">
        <v>209</v>
      </c>
      <c r="H591" s="2">
        <f>VLOOKUP(_xlfn.CONCAT(J591,SQL_LINEAGE!L591),SQL_LINEAGE_LABELS!$C$1:$D$994,2,FALSE)</f>
        <v>152</v>
      </c>
      <c r="I591" s="2" t="str">
        <f t="shared" si="30"/>
        <v>Orders_Extract.csv@ShipAddressConcat</v>
      </c>
      <c r="J591" s="11" t="s">
        <v>438</v>
      </c>
      <c r="K591" s="2" t="s">
        <v>358</v>
      </c>
      <c r="L591" s="2" t="s">
        <v>370</v>
      </c>
      <c r="M591" s="2" t="s">
        <v>209</v>
      </c>
    </row>
    <row r="592" spans="1:13" x14ac:dyDescent="0.25">
      <c r="A592" s="2">
        <v>620</v>
      </c>
      <c r="B592" s="2">
        <f>VLOOKUP(_xlfn.CONCAT(D592,SQL_LINEAGE!F592),SQL_LINEAGE_LABELS!$C$1:$D$994,2,FALSE)</f>
        <v>102</v>
      </c>
      <c r="C592" s="2" t="str">
        <f t="shared" si="27"/>
        <v>Shippers_Extract.csv@ShipperID</v>
      </c>
      <c r="D592" s="2" t="s">
        <v>437</v>
      </c>
      <c r="E592" s="2" t="s">
        <v>358</v>
      </c>
      <c r="F592" s="2" t="s">
        <v>373</v>
      </c>
      <c r="G592" s="2" t="s">
        <v>323</v>
      </c>
      <c r="H592" s="2">
        <f>VLOOKUP(_xlfn.CONCAT(J592,SQL_LINEAGE!L592),SQL_LINEAGE_LABELS!$C$1:$D$994,2,FALSE)</f>
        <v>155</v>
      </c>
      <c r="I592" s="2" t="str">
        <f t="shared" si="30"/>
        <v>Shippers_Extract.csv@ShipperID</v>
      </c>
      <c r="J592" s="11" t="s">
        <v>438</v>
      </c>
      <c r="K592" s="2" t="s">
        <v>358</v>
      </c>
      <c r="L592" s="2" t="s">
        <v>373</v>
      </c>
      <c r="M592" s="2" t="s">
        <v>323</v>
      </c>
    </row>
    <row r="593" spans="1:13" x14ac:dyDescent="0.25">
      <c r="A593" s="2">
        <v>621</v>
      </c>
      <c r="B593" s="2">
        <f>VLOOKUP(_xlfn.CONCAT(D593,SQL_LINEAGE!F593),SQL_LINEAGE_LABELS!$C$1:$D$994,2,FALSE)</f>
        <v>102</v>
      </c>
      <c r="C593" s="2" t="str">
        <f t="shared" si="27"/>
        <v>Shippers_Extract.csv@CompanyName</v>
      </c>
      <c r="D593" s="2" t="s">
        <v>437</v>
      </c>
      <c r="E593" s="2" t="s">
        <v>358</v>
      </c>
      <c r="F593" s="2" t="s">
        <v>373</v>
      </c>
      <c r="G593" s="2" t="s">
        <v>64</v>
      </c>
      <c r="H593" s="2">
        <f>VLOOKUP(_xlfn.CONCAT(J593,SQL_LINEAGE!L593),SQL_LINEAGE_LABELS!$C$1:$D$994,2,FALSE)</f>
        <v>155</v>
      </c>
      <c r="I593" s="2" t="str">
        <f t="shared" si="30"/>
        <v>Shippers_Extract.csv@CompanyName</v>
      </c>
      <c r="J593" s="11" t="s">
        <v>438</v>
      </c>
      <c r="K593" s="2" t="s">
        <v>358</v>
      </c>
      <c r="L593" s="2" t="s">
        <v>373</v>
      </c>
      <c r="M593" s="2" t="s">
        <v>64</v>
      </c>
    </row>
    <row r="594" spans="1:13" x14ac:dyDescent="0.25">
      <c r="A594" s="2">
        <v>622</v>
      </c>
      <c r="B594" s="2">
        <f>VLOOKUP(_xlfn.CONCAT(D594,SQL_LINEAGE!F594),SQL_LINEAGE_LABELS!$C$1:$D$994,2,FALSE)</f>
        <v>102</v>
      </c>
      <c r="C594" s="2" t="str">
        <f t="shared" si="27"/>
        <v>Shippers_Extract.csv@Phone</v>
      </c>
      <c r="D594" s="2" t="s">
        <v>437</v>
      </c>
      <c r="E594" s="2" t="s">
        <v>358</v>
      </c>
      <c r="F594" s="2" t="s">
        <v>373</v>
      </c>
      <c r="G594" s="2" t="s">
        <v>87</v>
      </c>
      <c r="H594" s="2">
        <f>VLOOKUP(_xlfn.CONCAT(J594,SQL_LINEAGE!L594),SQL_LINEAGE_LABELS!$C$1:$D$994,2,FALSE)</f>
        <v>155</v>
      </c>
      <c r="I594" s="2" t="str">
        <f t="shared" si="30"/>
        <v>Shippers_Extract.csv@Phone</v>
      </c>
      <c r="J594" s="11" t="s">
        <v>438</v>
      </c>
      <c r="K594" s="2" t="s">
        <v>358</v>
      </c>
      <c r="L594" s="2" t="s">
        <v>373</v>
      </c>
      <c r="M594" s="2" t="s">
        <v>87</v>
      </c>
    </row>
    <row r="595" spans="1:13" x14ac:dyDescent="0.25">
      <c r="A595" s="2">
        <v>623</v>
      </c>
      <c r="B595" s="2">
        <f>VLOOKUP(_xlfn.CONCAT(D595,SQL_LINEAGE!F595),SQL_LINEAGE_LABELS!$C$1:$D$994,2,FALSE)</f>
        <v>100</v>
      </c>
      <c r="C595" s="2" t="str">
        <f t="shared" si="27"/>
        <v>Products_Extract.csv@ProductID</v>
      </c>
      <c r="D595" s="2" t="s">
        <v>437</v>
      </c>
      <c r="E595" s="2" t="s">
        <v>358</v>
      </c>
      <c r="F595" s="2" t="s">
        <v>371</v>
      </c>
      <c r="G595" s="2" t="s">
        <v>262</v>
      </c>
      <c r="H595" s="2">
        <f>VLOOKUP(_xlfn.CONCAT(J595,SQL_LINEAGE!L595),SQL_LINEAGE_LABELS!$C$1:$D$994,2,FALSE)</f>
        <v>153</v>
      </c>
      <c r="I595" s="2" t="str">
        <f t="shared" si="30"/>
        <v>Products_Extract.csv@ProductID</v>
      </c>
      <c r="J595" s="11" t="s">
        <v>438</v>
      </c>
      <c r="K595" s="2" t="s">
        <v>358</v>
      </c>
      <c r="L595" s="2" t="s">
        <v>371</v>
      </c>
      <c r="M595" s="2" t="s">
        <v>262</v>
      </c>
    </row>
    <row r="596" spans="1:13" x14ac:dyDescent="0.25">
      <c r="A596" s="2">
        <v>624</v>
      </c>
      <c r="B596" s="2">
        <f>VLOOKUP(_xlfn.CONCAT(D596,SQL_LINEAGE!F596),SQL_LINEAGE_LABELS!$C$1:$D$994,2,FALSE)</f>
        <v>100</v>
      </c>
      <c r="C596" s="2" t="str">
        <f t="shared" si="27"/>
        <v>Products_Extract.csv@ProductName</v>
      </c>
      <c r="D596" s="2" t="s">
        <v>437</v>
      </c>
      <c r="E596" s="2" t="s">
        <v>358</v>
      </c>
      <c r="F596" s="2" t="s">
        <v>371</v>
      </c>
      <c r="G596" s="2" t="s">
        <v>265</v>
      </c>
      <c r="H596" s="2">
        <f>VLOOKUP(_xlfn.CONCAT(J596,SQL_LINEAGE!L596),SQL_LINEAGE_LABELS!$C$1:$D$994,2,FALSE)</f>
        <v>153</v>
      </c>
      <c r="I596" s="2" t="str">
        <f t="shared" si="30"/>
        <v>Products_Extract.csv@ProductName</v>
      </c>
      <c r="J596" s="11" t="s">
        <v>438</v>
      </c>
      <c r="K596" s="2" t="s">
        <v>358</v>
      </c>
      <c r="L596" s="2" t="s">
        <v>371</v>
      </c>
      <c r="M596" s="2" t="s">
        <v>265</v>
      </c>
    </row>
    <row r="597" spans="1:13" x14ac:dyDescent="0.25">
      <c r="A597" s="2">
        <v>625</v>
      </c>
      <c r="B597" s="2">
        <f>VLOOKUP(_xlfn.CONCAT(D597,SQL_LINEAGE!F597),SQL_LINEAGE_LABELS!$C$1:$D$994,2,FALSE)</f>
        <v>100</v>
      </c>
      <c r="C597" s="2" t="str">
        <f t="shared" si="27"/>
        <v>Products_Extract.csv@beverage</v>
      </c>
      <c r="D597" s="2" t="s">
        <v>437</v>
      </c>
      <c r="E597" s="2" t="s">
        <v>358</v>
      </c>
      <c r="F597" s="2" t="s">
        <v>371</v>
      </c>
      <c r="G597" s="2" t="s">
        <v>270</v>
      </c>
      <c r="H597" s="2">
        <f>VLOOKUP(_xlfn.CONCAT(J597,SQL_LINEAGE!L597),SQL_LINEAGE_LABELS!$C$1:$D$994,2,FALSE)</f>
        <v>153</v>
      </c>
      <c r="I597" s="2" t="str">
        <f t="shared" si="30"/>
        <v>Products_Extract.csv@beverage</v>
      </c>
      <c r="J597" s="11" t="s">
        <v>438</v>
      </c>
      <c r="K597" s="2" t="s">
        <v>358</v>
      </c>
      <c r="L597" s="2" t="s">
        <v>371</v>
      </c>
      <c r="M597" s="2" t="s">
        <v>270</v>
      </c>
    </row>
    <row r="598" spans="1:13" x14ac:dyDescent="0.25">
      <c r="A598" s="2">
        <v>626</v>
      </c>
      <c r="B598" s="2">
        <f>VLOOKUP(_xlfn.CONCAT(D598,SQL_LINEAGE!F598),SQL_LINEAGE_LABELS!$C$1:$D$994,2,FALSE)</f>
        <v>100</v>
      </c>
      <c r="C598" s="2" t="str">
        <f t="shared" si="27"/>
        <v>Products_Extract.csv@SupplierID</v>
      </c>
      <c r="D598" s="2" t="s">
        <v>437</v>
      </c>
      <c r="E598" s="2" t="s">
        <v>358</v>
      </c>
      <c r="F598" s="2" t="s">
        <v>371</v>
      </c>
      <c r="G598" s="2" t="s">
        <v>272</v>
      </c>
      <c r="H598" s="2">
        <f>VLOOKUP(_xlfn.CONCAT(J598,SQL_LINEAGE!L598),SQL_LINEAGE_LABELS!$C$1:$D$994,2,FALSE)</f>
        <v>153</v>
      </c>
      <c r="I598" s="2" t="str">
        <f t="shared" si="30"/>
        <v>Products_Extract.csv@SupplierID</v>
      </c>
      <c r="J598" s="11" t="s">
        <v>438</v>
      </c>
      <c r="K598" s="2" t="s">
        <v>358</v>
      </c>
      <c r="L598" s="2" t="s">
        <v>371</v>
      </c>
      <c r="M598" s="2" t="s">
        <v>272</v>
      </c>
    </row>
    <row r="599" spans="1:13" x14ac:dyDescent="0.25">
      <c r="A599" s="2">
        <v>627</v>
      </c>
      <c r="B599" s="2">
        <f>VLOOKUP(_xlfn.CONCAT(D599,SQL_LINEAGE!F599),SQL_LINEAGE_LABELS!$C$1:$D$994,2,FALSE)</f>
        <v>100</v>
      </c>
      <c r="C599" s="2" t="str">
        <f t="shared" si="27"/>
        <v>Products_Extract.csv@CategoryID</v>
      </c>
      <c r="D599" s="2" t="s">
        <v>437</v>
      </c>
      <c r="E599" s="2" t="s">
        <v>358</v>
      </c>
      <c r="F599" s="2" t="s">
        <v>371</v>
      </c>
      <c r="G599" s="2" t="s">
        <v>52</v>
      </c>
      <c r="H599" s="2">
        <f>VLOOKUP(_xlfn.CONCAT(J599,SQL_LINEAGE!L599),SQL_LINEAGE_LABELS!$C$1:$D$994,2,FALSE)</f>
        <v>153</v>
      </c>
      <c r="I599" s="2" t="str">
        <f t="shared" si="30"/>
        <v>Products_Extract.csv@CategoryID</v>
      </c>
      <c r="J599" s="11" t="s">
        <v>438</v>
      </c>
      <c r="K599" s="2" t="s">
        <v>358</v>
      </c>
      <c r="L599" s="2" t="s">
        <v>371</v>
      </c>
      <c r="M599" s="2" t="s">
        <v>52</v>
      </c>
    </row>
    <row r="600" spans="1:13" x14ac:dyDescent="0.25">
      <c r="A600" s="2">
        <v>628</v>
      </c>
      <c r="B600" s="2">
        <f>VLOOKUP(_xlfn.CONCAT(D600,SQL_LINEAGE!F600),SQL_LINEAGE_LABELS!$C$1:$D$994,2,FALSE)</f>
        <v>100</v>
      </c>
      <c r="C600" s="2" t="str">
        <f t="shared" si="27"/>
        <v>Products_Extract.csv@QuantityPerUnit</v>
      </c>
      <c r="D600" s="2" t="s">
        <v>437</v>
      </c>
      <c r="E600" s="2" t="s">
        <v>358</v>
      </c>
      <c r="F600" s="2" t="s">
        <v>371</v>
      </c>
      <c r="G600" s="2" t="s">
        <v>268</v>
      </c>
      <c r="H600" s="2">
        <f>VLOOKUP(_xlfn.CONCAT(J600,SQL_LINEAGE!L600),SQL_LINEAGE_LABELS!$C$1:$D$994,2,FALSE)</f>
        <v>153</v>
      </c>
      <c r="I600" s="2" t="str">
        <f t="shared" si="30"/>
        <v>Products_Extract.csv@QuantityPerUnit</v>
      </c>
      <c r="J600" s="11" t="s">
        <v>438</v>
      </c>
      <c r="K600" s="2" t="s">
        <v>358</v>
      </c>
      <c r="L600" s="2" t="s">
        <v>371</v>
      </c>
      <c r="M600" s="2" t="s">
        <v>268</v>
      </c>
    </row>
    <row r="601" spans="1:13" x14ac:dyDescent="0.25">
      <c r="A601" s="2">
        <v>629</v>
      </c>
      <c r="B601" s="2">
        <f>VLOOKUP(_xlfn.CONCAT(D601,SQL_LINEAGE!F601),SQL_LINEAGE_LABELS!$C$1:$D$994,2,FALSE)</f>
        <v>100</v>
      </c>
      <c r="C601" s="2" t="str">
        <f t="shared" si="27"/>
        <v>Products_Extract.csv@UnitPrice</v>
      </c>
      <c r="D601" s="2" t="s">
        <v>437</v>
      </c>
      <c r="E601" s="2" t="s">
        <v>358</v>
      </c>
      <c r="F601" s="2" t="s">
        <v>371</v>
      </c>
      <c r="G601" s="2" t="s">
        <v>278</v>
      </c>
      <c r="H601" s="2">
        <f>VLOOKUP(_xlfn.CONCAT(J601,SQL_LINEAGE!L601),SQL_LINEAGE_LABELS!$C$1:$D$994,2,FALSE)</f>
        <v>153</v>
      </c>
      <c r="I601" s="2" t="str">
        <f t="shared" si="30"/>
        <v>Products_Extract.csv@UnitPrice</v>
      </c>
      <c r="J601" s="11" t="s">
        <v>438</v>
      </c>
      <c r="K601" s="2" t="s">
        <v>358</v>
      </c>
      <c r="L601" s="2" t="s">
        <v>371</v>
      </c>
      <c r="M601" s="2" t="s">
        <v>278</v>
      </c>
    </row>
    <row r="602" spans="1:13" x14ac:dyDescent="0.25">
      <c r="A602" s="2">
        <v>630</v>
      </c>
      <c r="B602" s="2">
        <f>VLOOKUP(_xlfn.CONCAT(D602,SQL_LINEAGE!F602),SQL_LINEAGE_LABELS!$C$1:$D$994,2,FALSE)</f>
        <v>100</v>
      </c>
      <c r="C602" s="2" t="str">
        <f t="shared" si="27"/>
        <v>Products_Extract.csv@StockShortage</v>
      </c>
      <c r="D602" s="2" t="s">
        <v>437</v>
      </c>
      <c r="E602" s="2" t="s">
        <v>358</v>
      </c>
      <c r="F602" s="2" t="s">
        <v>371</v>
      </c>
      <c r="G602" s="2" t="s">
        <v>283</v>
      </c>
      <c r="H602" s="2">
        <f>VLOOKUP(_xlfn.CONCAT(J602,SQL_LINEAGE!L602),SQL_LINEAGE_LABELS!$C$1:$D$994,2,FALSE)</f>
        <v>153</v>
      </c>
      <c r="I602" s="2" t="str">
        <f t="shared" si="30"/>
        <v>Products_Extract.csv@StockShortage</v>
      </c>
      <c r="J602" s="11" t="s">
        <v>438</v>
      </c>
      <c r="K602" s="2" t="s">
        <v>358</v>
      </c>
      <c r="L602" s="2" t="s">
        <v>371</v>
      </c>
      <c r="M602" s="2" t="s">
        <v>283</v>
      </c>
    </row>
    <row r="603" spans="1:13" x14ac:dyDescent="0.25">
      <c r="A603" s="2">
        <v>631</v>
      </c>
      <c r="B603" s="2">
        <f>VLOOKUP(_xlfn.CONCAT(D603,SQL_LINEAGE!F603),SQL_LINEAGE_LABELS!$C$1:$D$994,2,FALSE)</f>
        <v>100</v>
      </c>
      <c r="C603" s="2" t="str">
        <f t="shared" si="27"/>
        <v>Products_Extract.csv@UnitsInStock</v>
      </c>
      <c r="D603" s="2" t="s">
        <v>437</v>
      </c>
      <c r="E603" s="2" t="s">
        <v>358</v>
      </c>
      <c r="F603" s="2" t="s">
        <v>371</v>
      </c>
      <c r="G603" s="2" t="s">
        <v>281</v>
      </c>
      <c r="H603" s="2">
        <f>VLOOKUP(_xlfn.CONCAT(J603,SQL_LINEAGE!L603),SQL_LINEAGE_LABELS!$C$1:$D$994,2,FALSE)</f>
        <v>153</v>
      </c>
      <c r="I603" s="2" t="str">
        <f t="shared" si="30"/>
        <v>Products_Extract.csv@UnitsInStock</v>
      </c>
      <c r="J603" s="11" t="s">
        <v>438</v>
      </c>
      <c r="K603" s="2" t="s">
        <v>358</v>
      </c>
      <c r="L603" s="2" t="s">
        <v>371</v>
      </c>
      <c r="M603" s="2" t="s">
        <v>281</v>
      </c>
    </row>
    <row r="604" spans="1:13" x14ac:dyDescent="0.25">
      <c r="A604" s="2">
        <v>632</v>
      </c>
      <c r="B604" s="2">
        <f>VLOOKUP(_xlfn.CONCAT(D604,SQL_LINEAGE!F604),SQL_LINEAGE_LABELS!$C$1:$D$994,2,FALSE)</f>
        <v>100</v>
      </c>
      <c r="C604" s="2" t="str">
        <f t="shared" si="27"/>
        <v>Products_Extract.csv@UnitsOnOrder</v>
      </c>
      <c r="D604" s="2" t="s">
        <v>437</v>
      </c>
      <c r="E604" s="2" t="s">
        <v>358</v>
      </c>
      <c r="F604" s="2" t="s">
        <v>371</v>
      </c>
      <c r="G604" s="2" t="s">
        <v>285</v>
      </c>
      <c r="H604" s="2">
        <f>VLOOKUP(_xlfn.CONCAT(J604,SQL_LINEAGE!L604),SQL_LINEAGE_LABELS!$C$1:$D$994,2,FALSE)</f>
        <v>153</v>
      </c>
      <c r="I604" s="2" t="str">
        <f t="shared" si="30"/>
        <v>Products_Extract.csv@UnitsOnOrder</v>
      </c>
      <c r="J604" s="11" t="s">
        <v>438</v>
      </c>
      <c r="K604" s="2" t="s">
        <v>358</v>
      </c>
      <c r="L604" s="2" t="s">
        <v>371</v>
      </c>
      <c r="M604" s="2" t="s">
        <v>285</v>
      </c>
    </row>
    <row r="605" spans="1:13" x14ac:dyDescent="0.25">
      <c r="A605" s="2">
        <v>633</v>
      </c>
      <c r="B605" s="2">
        <f>VLOOKUP(_xlfn.CONCAT(D605,SQL_LINEAGE!F605),SQL_LINEAGE_LABELS!$C$1:$D$994,2,FALSE)</f>
        <v>100</v>
      </c>
      <c r="C605" s="2" t="str">
        <f t="shared" si="27"/>
        <v>Products_Extract.csv@ReorderLevel</v>
      </c>
      <c r="D605" s="2" t="s">
        <v>437</v>
      </c>
      <c r="E605" s="2" t="s">
        <v>358</v>
      </c>
      <c r="F605" s="2" t="s">
        <v>371</v>
      </c>
      <c r="G605" s="2" t="s">
        <v>289</v>
      </c>
      <c r="H605" s="2">
        <f>VLOOKUP(_xlfn.CONCAT(J605,SQL_LINEAGE!L605),SQL_LINEAGE_LABELS!$C$1:$D$994,2,FALSE)</f>
        <v>153</v>
      </c>
      <c r="I605" s="2" t="str">
        <f t="shared" si="30"/>
        <v>Products_Extract.csv@ReorderLevel</v>
      </c>
      <c r="J605" s="11" t="s">
        <v>438</v>
      </c>
      <c r="K605" s="2" t="s">
        <v>358</v>
      </c>
      <c r="L605" s="2" t="s">
        <v>371</v>
      </c>
      <c r="M605" s="2" t="s">
        <v>289</v>
      </c>
    </row>
    <row r="606" spans="1:13" x14ac:dyDescent="0.25">
      <c r="A606" s="2">
        <v>634</v>
      </c>
      <c r="B606" s="2">
        <f>VLOOKUP(_xlfn.CONCAT(D606,SQL_LINEAGE!F606),SQL_LINEAGE_LABELS!$C$1:$D$994,2,FALSE)</f>
        <v>100</v>
      </c>
      <c r="C606" s="2" t="str">
        <f t="shared" si="27"/>
        <v>Products_Extract.csv@Discontinued</v>
      </c>
      <c r="D606" s="2" t="s">
        <v>437</v>
      </c>
      <c r="E606" s="2" t="s">
        <v>358</v>
      </c>
      <c r="F606" s="2" t="s">
        <v>371</v>
      </c>
      <c r="G606" s="2" t="s">
        <v>292</v>
      </c>
      <c r="H606" s="2">
        <f>VLOOKUP(_xlfn.CONCAT(J606,SQL_LINEAGE!L606),SQL_LINEAGE_LABELS!$C$1:$D$994,2,FALSE)</f>
        <v>153</v>
      </c>
      <c r="I606" s="2" t="str">
        <f t="shared" si="30"/>
        <v>Products_Extract.csv@Discontinued</v>
      </c>
      <c r="J606" s="11" t="s">
        <v>438</v>
      </c>
      <c r="K606" s="2" t="s">
        <v>358</v>
      </c>
      <c r="L606" s="2" t="s">
        <v>371</v>
      </c>
      <c r="M606" s="2" t="s">
        <v>292</v>
      </c>
    </row>
    <row r="607" spans="1:13" x14ac:dyDescent="0.25">
      <c r="A607" s="2">
        <v>635</v>
      </c>
      <c r="B607" s="2">
        <f>VLOOKUP(_xlfn.CONCAT(D607,SQL_LINEAGE!F607),SQL_LINEAGE_LABELS!$C$1:$D$994,2,FALSE)</f>
        <v>90</v>
      </c>
      <c r="C607" s="2" t="str">
        <f t="shared" si="27"/>
        <v>Employees_Extract.csv@EmployeeID</v>
      </c>
      <c r="D607" s="2" t="s">
        <v>437</v>
      </c>
      <c r="E607" s="2" t="s">
        <v>358</v>
      </c>
      <c r="F607" s="2" t="s">
        <v>361</v>
      </c>
      <c r="G607" s="2" t="s">
        <v>93</v>
      </c>
      <c r="H607" s="2">
        <f>VLOOKUP(_xlfn.CONCAT(J607,SQL_LINEAGE!L607),SQL_LINEAGE_LABELS!$C$1:$D$994,2,FALSE)</f>
        <v>143</v>
      </c>
      <c r="I607" s="2" t="str">
        <f t="shared" si="30"/>
        <v>Employees_Extract.csv@EmployeeID</v>
      </c>
      <c r="J607" s="11" t="s">
        <v>438</v>
      </c>
      <c r="K607" s="2" t="s">
        <v>358</v>
      </c>
      <c r="L607" s="2" t="s">
        <v>361</v>
      </c>
      <c r="M607" s="2" t="s">
        <v>93</v>
      </c>
    </row>
    <row r="608" spans="1:13" x14ac:dyDescent="0.25">
      <c r="A608" s="2">
        <v>636</v>
      </c>
      <c r="B608" s="2">
        <f>VLOOKUP(_xlfn.CONCAT(D608,SQL_LINEAGE!F608),SQL_LINEAGE_LABELS!$C$1:$D$994,2,FALSE)</f>
        <v>90</v>
      </c>
      <c r="C608" s="2" t="str">
        <f t="shared" si="27"/>
        <v>Employees_Extract.csv@LastName</v>
      </c>
      <c r="D608" s="2" t="s">
        <v>437</v>
      </c>
      <c r="E608" s="2" t="s">
        <v>358</v>
      </c>
      <c r="F608" s="2" t="s">
        <v>361</v>
      </c>
      <c r="G608" s="2" t="s">
        <v>101</v>
      </c>
      <c r="H608" s="2">
        <f>VLOOKUP(_xlfn.CONCAT(J608,SQL_LINEAGE!L608),SQL_LINEAGE_LABELS!$C$1:$D$994,2,FALSE)</f>
        <v>143</v>
      </c>
      <c r="I608" s="2" t="str">
        <f t="shared" ref="I608:I646" si="31">L608&amp;"@"&amp;M608</f>
        <v>Employees_Extract.csv@LastName</v>
      </c>
      <c r="J608" s="11" t="s">
        <v>438</v>
      </c>
      <c r="K608" s="2" t="s">
        <v>358</v>
      </c>
      <c r="L608" s="2" t="s">
        <v>361</v>
      </c>
      <c r="M608" s="2" t="s">
        <v>101</v>
      </c>
    </row>
    <row r="609" spans="1:13" x14ac:dyDescent="0.25">
      <c r="A609" s="2">
        <v>637</v>
      </c>
      <c r="B609" s="2">
        <f>VLOOKUP(_xlfn.CONCAT(D609,SQL_LINEAGE!F609),SQL_LINEAGE_LABELS!$C$1:$D$994,2,FALSE)</f>
        <v>90</v>
      </c>
      <c r="C609" s="2" t="str">
        <f t="shared" si="27"/>
        <v>Employees_Extract.csv@FirstName</v>
      </c>
      <c r="D609" s="2" t="s">
        <v>437</v>
      </c>
      <c r="E609" s="2" t="s">
        <v>358</v>
      </c>
      <c r="F609" s="2" t="s">
        <v>361</v>
      </c>
      <c r="G609" s="2" t="s">
        <v>104</v>
      </c>
      <c r="H609" s="2">
        <f>VLOOKUP(_xlfn.CONCAT(J609,SQL_LINEAGE!L609),SQL_LINEAGE_LABELS!$C$1:$D$994,2,FALSE)</f>
        <v>143</v>
      </c>
      <c r="I609" s="2" t="str">
        <f t="shared" si="31"/>
        <v>Employees_Extract.csv@FirstName</v>
      </c>
      <c r="J609" s="11" t="s">
        <v>438</v>
      </c>
      <c r="K609" s="2" t="s">
        <v>358</v>
      </c>
      <c r="L609" s="2" t="s">
        <v>361</v>
      </c>
      <c r="M609" s="2" t="s">
        <v>104</v>
      </c>
    </row>
    <row r="610" spans="1:13" x14ac:dyDescent="0.25">
      <c r="A610" s="2">
        <v>638</v>
      </c>
      <c r="B610" s="2">
        <f>VLOOKUP(_xlfn.CONCAT(D610,SQL_LINEAGE!F610),SQL_LINEAGE_LABELS!$C$1:$D$994,2,FALSE)</f>
        <v>90</v>
      </c>
      <c r="C610" s="2" t="str">
        <f t="shared" si="27"/>
        <v>Employees_Extract.csv@Title</v>
      </c>
      <c r="D610" s="2" t="s">
        <v>437</v>
      </c>
      <c r="E610" s="2" t="s">
        <v>358</v>
      </c>
      <c r="F610" s="2" t="s">
        <v>361</v>
      </c>
      <c r="G610" s="2" t="s">
        <v>107</v>
      </c>
      <c r="H610" s="2">
        <f>VLOOKUP(_xlfn.CONCAT(J610,SQL_LINEAGE!L610),SQL_LINEAGE_LABELS!$C$1:$D$994,2,FALSE)</f>
        <v>143</v>
      </c>
      <c r="I610" s="2" t="str">
        <f t="shared" si="31"/>
        <v>Employees_Extract.csv@Title</v>
      </c>
      <c r="J610" s="11" t="s">
        <v>438</v>
      </c>
      <c r="K610" s="2" t="s">
        <v>358</v>
      </c>
      <c r="L610" s="2" t="s">
        <v>361</v>
      </c>
      <c r="M610" s="2" t="s">
        <v>107</v>
      </c>
    </row>
    <row r="611" spans="1:13" x14ac:dyDescent="0.25">
      <c r="A611" s="2">
        <v>639</v>
      </c>
      <c r="B611" s="2">
        <f>VLOOKUP(_xlfn.CONCAT(D611,SQL_LINEAGE!F611),SQL_LINEAGE_LABELS!$C$1:$D$994,2,FALSE)</f>
        <v>90</v>
      </c>
      <c r="C611" s="2" t="str">
        <f t="shared" si="27"/>
        <v>Employees_Extract.csv@TitleOfCourtesy</v>
      </c>
      <c r="D611" s="2" t="s">
        <v>437</v>
      </c>
      <c r="E611" s="2" t="s">
        <v>358</v>
      </c>
      <c r="F611" s="2" t="s">
        <v>361</v>
      </c>
      <c r="G611" s="2" t="s">
        <v>110</v>
      </c>
      <c r="H611" s="2">
        <f>VLOOKUP(_xlfn.CONCAT(J611,SQL_LINEAGE!L611),SQL_LINEAGE_LABELS!$C$1:$D$994,2,FALSE)</f>
        <v>143</v>
      </c>
      <c r="I611" s="2" t="str">
        <f t="shared" si="31"/>
        <v>Employees_Extract.csv@TitleOfCourtesy</v>
      </c>
      <c r="J611" s="11" t="s">
        <v>438</v>
      </c>
      <c r="K611" s="2" t="s">
        <v>358</v>
      </c>
      <c r="L611" s="2" t="s">
        <v>361</v>
      </c>
      <c r="M611" s="2" t="s">
        <v>110</v>
      </c>
    </row>
    <row r="612" spans="1:13" x14ac:dyDescent="0.25">
      <c r="A612" s="2">
        <v>640</v>
      </c>
      <c r="B612" s="2">
        <f>VLOOKUP(_xlfn.CONCAT(D612,SQL_LINEAGE!F612),SQL_LINEAGE_LABELS!$C$1:$D$994,2,FALSE)</f>
        <v>90</v>
      </c>
      <c r="C612" s="2" t="str">
        <f t="shared" si="27"/>
        <v>Employees_Extract.csv@BirthDate</v>
      </c>
      <c r="D612" s="2" t="s">
        <v>437</v>
      </c>
      <c r="E612" s="2" t="s">
        <v>358</v>
      </c>
      <c r="F612" s="2" t="s">
        <v>361</v>
      </c>
      <c r="G612" s="2" t="s">
        <v>113</v>
      </c>
      <c r="H612" s="2">
        <f>VLOOKUP(_xlfn.CONCAT(J612,SQL_LINEAGE!L612),SQL_LINEAGE_LABELS!$C$1:$D$994,2,FALSE)</f>
        <v>143</v>
      </c>
      <c r="I612" s="2" t="str">
        <f t="shared" si="31"/>
        <v>Employees_Extract.csv@BirthDate</v>
      </c>
      <c r="J612" s="11" t="s">
        <v>438</v>
      </c>
      <c r="K612" s="2" t="s">
        <v>358</v>
      </c>
      <c r="L612" s="2" t="s">
        <v>361</v>
      </c>
      <c r="M612" s="2" t="s">
        <v>113</v>
      </c>
    </row>
    <row r="613" spans="1:13" x14ac:dyDescent="0.25">
      <c r="A613" s="2">
        <v>641</v>
      </c>
      <c r="B613" s="2">
        <f>VLOOKUP(_xlfn.CONCAT(D613,SQL_LINEAGE!F613),SQL_LINEAGE_LABELS!$C$1:$D$994,2,FALSE)</f>
        <v>90</v>
      </c>
      <c r="C613" s="2" t="str">
        <f t="shared" si="27"/>
        <v>Employees_Extract.csv@HireDate</v>
      </c>
      <c r="D613" s="2" t="s">
        <v>437</v>
      </c>
      <c r="E613" s="2" t="s">
        <v>358</v>
      </c>
      <c r="F613" s="2" t="s">
        <v>361</v>
      </c>
      <c r="G613" s="2" t="s">
        <v>116</v>
      </c>
      <c r="H613" s="2">
        <f>VLOOKUP(_xlfn.CONCAT(J613,SQL_LINEAGE!L613),SQL_LINEAGE_LABELS!$C$1:$D$994,2,FALSE)</f>
        <v>143</v>
      </c>
      <c r="I613" s="2" t="str">
        <f t="shared" si="31"/>
        <v>Employees_Extract.csv@HireDate</v>
      </c>
      <c r="J613" s="11" t="s">
        <v>438</v>
      </c>
      <c r="K613" s="2" t="s">
        <v>358</v>
      </c>
      <c r="L613" s="2" t="s">
        <v>361</v>
      </c>
      <c r="M613" s="2" t="s">
        <v>116</v>
      </c>
    </row>
    <row r="614" spans="1:13" x14ac:dyDescent="0.25">
      <c r="A614" s="2">
        <v>642</v>
      </c>
      <c r="B614" s="2">
        <f>VLOOKUP(_xlfn.CONCAT(D614,SQL_LINEAGE!F614),SQL_LINEAGE_LABELS!$C$1:$D$994,2,FALSE)</f>
        <v>90</v>
      </c>
      <c r="C614" s="2" t="str">
        <f t="shared" si="27"/>
        <v>Employees_Extract.csv@Address</v>
      </c>
      <c r="D614" s="2" t="s">
        <v>437</v>
      </c>
      <c r="E614" s="2" t="s">
        <v>358</v>
      </c>
      <c r="F614" s="2" t="s">
        <v>361</v>
      </c>
      <c r="G614" s="2" t="s">
        <v>73</v>
      </c>
      <c r="H614" s="2">
        <f>VLOOKUP(_xlfn.CONCAT(J614,SQL_LINEAGE!L614),SQL_LINEAGE_LABELS!$C$1:$D$994,2,FALSE)</f>
        <v>143</v>
      </c>
      <c r="I614" s="2" t="str">
        <f t="shared" si="31"/>
        <v>Employees_Extract.csv@Address</v>
      </c>
      <c r="J614" s="11" t="s">
        <v>438</v>
      </c>
      <c r="K614" s="2" t="s">
        <v>358</v>
      </c>
      <c r="L614" s="2" t="s">
        <v>361</v>
      </c>
      <c r="M614" s="2" t="s">
        <v>73</v>
      </c>
    </row>
    <row r="615" spans="1:13" x14ac:dyDescent="0.25">
      <c r="A615" s="2">
        <v>643</v>
      </c>
      <c r="B615" s="2">
        <f>VLOOKUP(_xlfn.CONCAT(D615,SQL_LINEAGE!F615),SQL_LINEAGE_LABELS!$C$1:$D$994,2,FALSE)</f>
        <v>90</v>
      </c>
      <c r="C615" s="2" t="str">
        <f t="shared" si="27"/>
        <v>Employees_Extract.csv@City</v>
      </c>
      <c r="D615" s="2" t="s">
        <v>437</v>
      </c>
      <c r="E615" s="2" t="s">
        <v>358</v>
      </c>
      <c r="F615" s="2" t="s">
        <v>361</v>
      </c>
      <c r="G615" s="2" t="s">
        <v>76</v>
      </c>
      <c r="H615" s="2">
        <f>VLOOKUP(_xlfn.CONCAT(J615,SQL_LINEAGE!L615),SQL_LINEAGE_LABELS!$C$1:$D$994,2,FALSE)</f>
        <v>143</v>
      </c>
      <c r="I615" s="2" t="str">
        <f t="shared" si="31"/>
        <v>Employees_Extract.csv@City</v>
      </c>
      <c r="J615" s="11" t="s">
        <v>438</v>
      </c>
      <c r="K615" s="2" t="s">
        <v>358</v>
      </c>
      <c r="L615" s="2" t="s">
        <v>361</v>
      </c>
      <c r="M615" s="2" t="s">
        <v>76</v>
      </c>
    </row>
    <row r="616" spans="1:13" x14ac:dyDescent="0.25">
      <c r="A616" s="2">
        <v>644</v>
      </c>
      <c r="B616" s="2">
        <f>VLOOKUP(_xlfn.CONCAT(D616,SQL_LINEAGE!F616),SQL_LINEAGE_LABELS!$C$1:$D$994,2,FALSE)</f>
        <v>90</v>
      </c>
      <c r="C616" s="2" t="str">
        <f t="shared" si="27"/>
        <v>Employees_Extract.csv@Region</v>
      </c>
      <c r="D616" s="2" t="s">
        <v>437</v>
      </c>
      <c r="E616" s="2" t="s">
        <v>358</v>
      </c>
      <c r="F616" s="2" t="s">
        <v>361</v>
      </c>
      <c r="G616" s="2" t="s">
        <v>24</v>
      </c>
      <c r="H616" s="2">
        <f>VLOOKUP(_xlfn.CONCAT(J616,SQL_LINEAGE!L616),SQL_LINEAGE_LABELS!$C$1:$D$994,2,FALSE)</f>
        <v>143</v>
      </c>
      <c r="I616" s="2" t="str">
        <f t="shared" si="31"/>
        <v>Employees_Extract.csv@Region</v>
      </c>
      <c r="J616" s="11" t="s">
        <v>438</v>
      </c>
      <c r="K616" s="2" t="s">
        <v>358</v>
      </c>
      <c r="L616" s="2" t="s">
        <v>361</v>
      </c>
      <c r="M616" s="2" t="s">
        <v>24</v>
      </c>
    </row>
    <row r="617" spans="1:13" x14ac:dyDescent="0.25">
      <c r="A617" s="2">
        <v>645</v>
      </c>
      <c r="B617" s="2">
        <f>VLOOKUP(_xlfn.CONCAT(D617,SQL_LINEAGE!F617),SQL_LINEAGE_LABELS!$C$1:$D$994,2,FALSE)</f>
        <v>90</v>
      </c>
      <c r="C617" s="2" t="str">
        <f t="shared" si="27"/>
        <v>Employees_Extract.csv@PostalCode</v>
      </c>
      <c r="D617" s="2" t="s">
        <v>437</v>
      </c>
      <c r="E617" s="2" t="s">
        <v>358</v>
      </c>
      <c r="F617" s="2" t="s">
        <v>361</v>
      </c>
      <c r="G617" s="2" t="s">
        <v>81</v>
      </c>
      <c r="H617" s="2">
        <f>VLOOKUP(_xlfn.CONCAT(J617,SQL_LINEAGE!L617),SQL_LINEAGE_LABELS!$C$1:$D$994,2,FALSE)</f>
        <v>143</v>
      </c>
      <c r="I617" s="2" t="str">
        <f t="shared" si="31"/>
        <v>Employees_Extract.csv@PostalCode</v>
      </c>
      <c r="J617" s="11" t="s">
        <v>438</v>
      </c>
      <c r="K617" s="2" t="s">
        <v>358</v>
      </c>
      <c r="L617" s="2" t="s">
        <v>361</v>
      </c>
      <c r="M617" s="2" t="s">
        <v>81</v>
      </c>
    </row>
    <row r="618" spans="1:13" x14ac:dyDescent="0.25">
      <c r="A618" s="2">
        <v>646</v>
      </c>
      <c r="B618" s="2">
        <f>VLOOKUP(_xlfn.CONCAT(D618,SQL_LINEAGE!F618),SQL_LINEAGE_LABELS!$C$1:$D$994,2,FALSE)</f>
        <v>90</v>
      </c>
      <c r="C618" s="2" t="str">
        <f t="shared" si="27"/>
        <v>Employees_Extract.csv@Country</v>
      </c>
      <c r="D618" s="2" t="s">
        <v>437</v>
      </c>
      <c r="E618" s="2" t="s">
        <v>358</v>
      </c>
      <c r="F618" s="2" t="s">
        <v>361</v>
      </c>
      <c r="G618" s="2" t="s">
        <v>84</v>
      </c>
      <c r="H618" s="2">
        <f>VLOOKUP(_xlfn.CONCAT(J618,SQL_LINEAGE!L618),SQL_LINEAGE_LABELS!$C$1:$D$994,2,FALSE)</f>
        <v>143</v>
      </c>
      <c r="I618" s="2" t="str">
        <f t="shared" si="31"/>
        <v>Employees_Extract.csv@Country</v>
      </c>
      <c r="J618" s="11" t="s">
        <v>438</v>
      </c>
      <c r="K618" s="2" t="s">
        <v>358</v>
      </c>
      <c r="L618" s="2" t="s">
        <v>361</v>
      </c>
      <c r="M618" s="2" t="s">
        <v>84</v>
      </c>
    </row>
    <row r="619" spans="1:13" x14ac:dyDescent="0.25">
      <c r="A619" s="2">
        <v>647</v>
      </c>
      <c r="B619" s="2">
        <f>VLOOKUP(_xlfn.CONCAT(D619,SQL_LINEAGE!F619),SQL_LINEAGE_LABELS!$C$1:$D$994,2,FALSE)</f>
        <v>90</v>
      </c>
      <c r="C619" s="2" t="str">
        <f t="shared" si="27"/>
        <v>Employees_Extract.csv@HomePhone</v>
      </c>
      <c r="D619" s="2" t="s">
        <v>437</v>
      </c>
      <c r="E619" s="2" t="s">
        <v>358</v>
      </c>
      <c r="F619" s="2" t="s">
        <v>361</v>
      </c>
      <c r="G619" s="2" t="s">
        <v>129</v>
      </c>
      <c r="H619" s="2">
        <f>VLOOKUP(_xlfn.CONCAT(J619,SQL_LINEAGE!L619),SQL_LINEAGE_LABELS!$C$1:$D$994,2,FALSE)</f>
        <v>143</v>
      </c>
      <c r="I619" s="2" t="str">
        <f t="shared" si="31"/>
        <v>Employees_Extract.csv@HomePhone</v>
      </c>
      <c r="J619" s="11" t="s">
        <v>438</v>
      </c>
      <c r="K619" s="2" t="s">
        <v>358</v>
      </c>
      <c r="L619" s="2" t="s">
        <v>361</v>
      </c>
      <c r="M619" s="2" t="s">
        <v>129</v>
      </c>
    </row>
    <row r="620" spans="1:13" x14ac:dyDescent="0.25">
      <c r="A620" s="2">
        <v>648</v>
      </c>
      <c r="B620" s="2">
        <f>VLOOKUP(_xlfn.CONCAT(D620,SQL_LINEAGE!F620),SQL_LINEAGE_LABELS!$C$1:$D$994,2,FALSE)</f>
        <v>90</v>
      </c>
      <c r="C620" s="2" t="str">
        <f t="shared" si="27"/>
        <v>Employees_Extract.csv@Extension</v>
      </c>
      <c r="D620" s="2" t="s">
        <v>437</v>
      </c>
      <c r="E620" s="2" t="s">
        <v>358</v>
      </c>
      <c r="F620" s="2" t="s">
        <v>361</v>
      </c>
      <c r="G620" s="2" t="s">
        <v>132</v>
      </c>
      <c r="H620" s="2">
        <f>VLOOKUP(_xlfn.CONCAT(J620,SQL_LINEAGE!L620),SQL_LINEAGE_LABELS!$C$1:$D$994,2,FALSE)</f>
        <v>143</v>
      </c>
      <c r="I620" s="2" t="str">
        <f t="shared" si="31"/>
        <v>Employees_Extract.csv@Extension</v>
      </c>
      <c r="J620" s="11" t="s">
        <v>438</v>
      </c>
      <c r="K620" s="2" t="s">
        <v>358</v>
      </c>
      <c r="L620" s="2" t="s">
        <v>361</v>
      </c>
      <c r="M620" s="2" t="s">
        <v>132</v>
      </c>
    </row>
    <row r="621" spans="1:13" x14ac:dyDescent="0.25">
      <c r="A621" s="2">
        <v>649</v>
      </c>
      <c r="B621" s="2">
        <f>VLOOKUP(_xlfn.CONCAT(D621,SQL_LINEAGE!F621),SQL_LINEAGE_LABELS!$C$1:$D$994,2,FALSE)</f>
        <v>90</v>
      </c>
      <c r="C621" s="2" t="str">
        <f t="shared" si="27"/>
        <v>Employees_Extract.csv@ReportsTo</v>
      </c>
      <c r="D621" s="2" t="s">
        <v>437</v>
      </c>
      <c r="E621" s="2" t="s">
        <v>358</v>
      </c>
      <c r="F621" s="2" t="s">
        <v>361</v>
      </c>
      <c r="G621" s="2" t="s">
        <v>135</v>
      </c>
      <c r="H621" s="2">
        <f>VLOOKUP(_xlfn.CONCAT(J621,SQL_LINEAGE!L621),SQL_LINEAGE_LABELS!$C$1:$D$994,2,FALSE)</f>
        <v>143</v>
      </c>
      <c r="I621" s="2" t="str">
        <f t="shared" si="31"/>
        <v>Employees_Extract.csv@ReportsTo</v>
      </c>
      <c r="J621" s="11" t="s">
        <v>438</v>
      </c>
      <c r="K621" s="2" t="s">
        <v>358</v>
      </c>
      <c r="L621" s="2" t="s">
        <v>361</v>
      </c>
      <c r="M621" s="2" t="s">
        <v>135</v>
      </c>
    </row>
    <row r="622" spans="1:13" x14ac:dyDescent="0.25">
      <c r="A622" s="2">
        <v>650</v>
      </c>
      <c r="B622" s="2">
        <f>VLOOKUP(_xlfn.CONCAT(D622,SQL_LINEAGE!F622),SQL_LINEAGE_LABELS!$C$1:$D$994,2,FALSE)</f>
        <v>94</v>
      </c>
      <c r="C622" s="2" t="str">
        <f t="shared" si="27"/>
        <v>Order_Details_1997_Extract.csv@OrderID</v>
      </c>
      <c r="D622" s="2" t="s">
        <v>437</v>
      </c>
      <c r="E622" s="2" t="s">
        <v>358</v>
      </c>
      <c r="F622" s="2" t="s">
        <v>365</v>
      </c>
      <c r="G622" s="2" t="s">
        <v>165</v>
      </c>
      <c r="H622" s="2">
        <f>VLOOKUP(_xlfn.CONCAT(J622,SQL_LINEAGE!L622),SQL_LINEAGE_LABELS!$C$1:$D$994,2,FALSE)</f>
        <v>147</v>
      </c>
      <c r="I622" s="2" t="str">
        <f t="shared" si="31"/>
        <v>Order_Details_1997_Extract.csv@OrderID</v>
      </c>
      <c r="J622" s="11" t="s">
        <v>438</v>
      </c>
      <c r="K622" s="2" t="s">
        <v>358</v>
      </c>
      <c r="L622" s="2" t="s">
        <v>365</v>
      </c>
      <c r="M622" s="2" t="s">
        <v>165</v>
      </c>
    </row>
    <row r="623" spans="1:13" x14ac:dyDescent="0.25">
      <c r="A623" s="2">
        <v>651</v>
      </c>
      <c r="B623" s="2">
        <f>VLOOKUP(_xlfn.CONCAT(D623,SQL_LINEAGE!F623),SQL_LINEAGE_LABELS!$C$1:$D$994,2,FALSE)</f>
        <v>94</v>
      </c>
      <c r="C623" s="2" t="str">
        <f t="shared" si="27"/>
        <v>Order_Details_1997_Extract.csv@ProductID</v>
      </c>
      <c r="D623" s="2" t="s">
        <v>437</v>
      </c>
      <c r="E623" s="2" t="s">
        <v>358</v>
      </c>
      <c r="F623" s="2" t="s">
        <v>365</v>
      </c>
      <c r="G623" s="2" t="s">
        <v>262</v>
      </c>
      <c r="H623" s="2">
        <f>VLOOKUP(_xlfn.CONCAT(J623,SQL_LINEAGE!L623),SQL_LINEAGE_LABELS!$C$1:$D$994,2,FALSE)</f>
        <v>147</v>
      </c>
      <c r="I623" s="2" t="str">
        <f t="shared" si="31"/>
        <v>Order_Details_1997_Extract.csv@ProductID</v>
      </c>
      <c r="J623" s="11" t="s">
        <v>438</v>
      </c>
      <c r="K623" s="2" t="s">
        <v>358</v>
      </c>
      <c r="L623" s="2" t="s">
        <v>365</v>
      </c>
      <c r="M623" s="2" t="s">
        <v>262</v>
      </c>
    </row>
    <row r="624" spans="1:13" x14ac:dyDescent="0.25">
      <c r="A624" s="2">
        <v>652</v>
      </c>
      <c r="B624" s="2">
        <f>VLOOKUP(_xlfn.CONCAT(D624,SQL_LINEAGE!F624),SQL_LINEAGE_LABELS!$C$1:$D$994,2,FALSE)</f>
        <v>94</v>
      </c>
      <c r="C624" s="2" t="str">
        <f t="shared" si="27"/>
        <v>Order_Details_1997_Extract.csv@UnitPrice</v>
      </c>
      <c r="D624" s="2" t="s">
        <v>437</v>
      </c>
      <c r="E624" s="2" t="s">
        <v>358</v>
      </c>
      <c r="F624" s="2" t="s">
        <v>365</v>
      </c>
      <c r="G624" s="2" t="s">
        <v>278</v>
      </c>
      <c r="H624" s="2">
        <f>VLOOKUP(_xlfn.CONCAT(J624,SQL_LINEAGE!L624),SQL_LINEAGE_LABELS!$C$1:$D$994,2,FALSE)</f>
        <v>147</v>
      </c>
      <c r="I624" s="2" t="str">
        <f t="shared" si="31"/>
        <v>Order_Details_1997_Extract.csv@UnitPrice</v>
      </c>
      <c r="J624" s="11" t="s">
        <v>438</v>
      </c>
      <c r="K624" s="2" t="s">
        <v>358</v>
      </c>
      <c r="L624" s="2" t="s">
        <v>365</v>
      </c>
      <c r="M624" s="2" t="s">
        <v>278</v>
      </c>
    </row>
    <row r="625" spans="1:13" x14ac:dyDescent="0.25">
      <c r="A625" s="2">
        <v>653</v>
      </c>
      <c r="B625" s="2">
        <f>VLOOKUP(_xlfn.CONCAT(D625,SQL_LINEAGE!F625),SQL_LINEAGE_LABELS!$C$1:$D$994,2,FALSE)</f>
        <v>94</v>
      </c>
      <c r="C625" s="2" t="str">
        <f t="shared" si="27"/>
        <v>Order_Details_1997_Extract.csv@Quantity</v>
      </c>
      <c r="D625" s="2" t="s">
        <v>437</v>
      </c>
      <c r="E625" s="2" t="s">
        <v>358</v>
      </c>
      <c r="F625" s="2" t="s">
        <v>365</v>
      </c>
      <c r="G625" s="2" t="s">
        <v>341</v>
      </c>
      <c r="H625" s="2">
        <f>VLOOKUP(_xlfn.CONCAT(J625,SQL_LINEAGE!L625),SQL_LINEAGE_LABELS!$C$1:$D$994,2,FALSE)</f>
        <v>147</v>
      </c>
      <c r="I625" s="2" t="str">
        <f t="shared" si="31"/>
        <v>Order_Details_1997_Extract.csv@Quantity</v>
      </c>
      <c r="J625" s="11" t="s">
        <v>438</v>
      </c>
      <c r="K625" s="2" t="s">
        <v>358</v>
      </c>
      <c r="L625" s="2" t="s">
        <v>365</v>
      </c>
      <c r="M625" s="2" t="s">
        <v>341</v>
      </c>
    </row>
    <row r="626" spans="1:13" x14ac:dyDescent="0.25">
      <c r="A626" s="2">
        <v>654</v>
      </c>
      <c r="B626" s="2">
        <f>VLOOKUP(_xlfn.CONCAT(D626,SQL_LINEAGE!F626),SQL_LINEAGE_LABELS!$C$1:$D$994,2,FALSE)</f>
        <v>94</v>
      </c>
      <c r="C626" s="2" t="str">
        <f t="shared" si="27"/>
        <v>Order_Details_1997_Extract.csv@Discount</v>
      </c>
      <c r="D626" s="2" t="s">
        <v>437</v>
      </c>
      <c r="E626" s="2" t="s">
        <v>358</v>
      </c>
      <c r="F626" s="2" t="s">
        <v>365</v>
      </c>
      <c r="G626" s="2" t="s">
        <v>342</v>
      </c>
      <c r="H626" s="2">
        <f>VLOOKUP(_xlfn.CONCAT(J626,SQL_LINEAGE!L626),SQL_LINEAGE_LABELS!$C$1:$D$994,2,FALSE)</f>
        <v>147</v>
      </c>
      <c r="I626" s="2" t="str">
        <f t="shared" si="31"/>
        <v>Order_Details_1997_Extract.csv@Discount</v>
      </c>
      <c r="J626" s="11" t="s">
        <v>438</v>
      </c>
      <c r="K626" s="2" t="s">
        <v>358</v>
      </c>
      <c r="L626" s="2" t="s">
        <v>365</v>
      </c>
      <c r="M626" s="2" t="s">
        <v>342</v>
      </c>
    </row>
    <row r="627" spans="1:13" x14ac:dyDescent="0.25">
      <c r="A627" s="2">
        <v>655</v>
      </c>
      <c r="B627" s="2">
        <f>VLOOKUP(_xlfn.CONCAT(D627,SQL_LINEAGE!F627),SQL_LINEAGE_LABELS!$C$1:$D$994,2,FALSE)</f>
        <v>94</v>
      </c>
      <c r="C627" s="2" t="str">
        <f t="shared" si="27"/>
        <v>Order_Details_1997_Extract.csv@NrOfProducts</v>
      </c>
      <c r="D627" s="2" t="s">
        <v>437</v>
      </c>
      <c r="E627" s="2" t="s">
        <v>358</v>
      </c>
      <c r="F627" s="2" t="s">
        <v>365</v>
      </c>
      <c r="G627" s="2" t="s">
        <v>143</v>
      </c>
      <c r="H627" s="2">
        <f>VLOOKUP(_xlfn.CONCAT(J627,SQL_LINEAGE!L627),SQL_LINEAGE_LABELS!$C$1:$D$994,2,FALSE)</f>
        <v>147</v>
      </c>
      <c r="I627" s="2" t="str">
        <f t="shared" si="31"/>
        <v>Order_Details_1997_Extract.csv@NrOfProducts</v>
      </c>
      <c r="J627" s="11" t="s">
        <v>438</v>
      </c>
      <c r="K627" s="2" t="s">
        <v>358</v>
      </c>
      <c r="L627" s="2" t="s">
        <v>365</v>
      </c>
      <c r="M627" s="2" t="s">
        <v>143</v>
      </c>
    </row>
    <row r="628" spans="1:13" x14ac:dyDescent="0.25">
      <c r="A628" s="2">
        <v>656</v>
      </c>
      <c r="B628" s="2">
        <f>VLOOKUP(_xlfn.CONCAT(D628,SQL_LINEAGE!F628),SQL_LINEAGE_LABELS!$C$1:$D$994,2,FALSE)</f>
        <v>94</v>
      </c>
      <c r="C628" s="2" t="str">
        <f t="shared" si="27"/>
        <v>Order_Details_1997_Extract.csv@avg_order_unitprice</v>
      </c>
      <c r="D628" s="2" t="s">
        <v>437</v>
      </c>
      <c r="E628" s="2" t="s">
        <v>358</v>
      </c>
      <c r="F628" s="2" t="s">
        <v>365</v>
      </c>
      <c r="G628" s="2" t="s">
        <v>147</v>
      </c>
      <c r="H628" s="2">
        <f>VLOOKUP(_xlfn.CONCAT(J628,SQL_LINEAGE!L628),SQL_LINEAGE_LABELS!$C$1:$D$994,2,FALSE)</f>
        <v>147</v>
      </c>
      <c r="I628" s="2" t="str">
        <f t="shared" si="31"/>
        <v>Order_Details_1997_Extract.csv@avg_order_unitprice</v>
      </c>
      <c r="J628" s="11" t="s">
        <v>438</v>
      </c>
      <c r="K628" s="2" t="s">
        <v>358</v>
      </c>
      <c r="L628" s="2" t="s">
        <v>365</v>
      </c>
      <c r="M628" s="2" t="s">
        <v>147</v>
      </c>
    </row>
    <row r="629" spans="1:13" x14ac:dyDescent="0.25">
      <c r="A629" s="2">
        <v>657</v>
      </c>
      <c r="B629" s="2">
        <f>VLOOKUP(_xlfn.CONCAT(D629,SQL_LINEAGE!F629),SQL_LINEAGE_LABELS!$C$1:$D$994,2,FALSE)</f>
        <v>94</v>
      </c>
      <c r="C629" s="2" t="str">
        <f t="shared" si="27"/>
        <v>Order_Details_1997_Extract.csv@max_order_discount</v>
      </c>
      <c r="D629" s="2" t="s">
        <v>437</v>
      </c>
      <c r="E629" s="2" t="s">
        <v>358</v>
      </c>
      <c r="F629" s="2" t="s">
        <v>365</v>
      </c>
      <c r="G629" s="2" t="s">
        <v>149</v>
      </c>
      <c r="H629" s="2">
        <f>VLOOKUP(_xlfn.CONCAT(J629,SQL_LINEAGE!L629),SQL_LINEAGE_LABELS!$C$1:$D$994,2,FALSE)</f>
        <v>147</v>
      </c>
      <c r="I629" s="2" t="str">
        <f t="shared" si="31"/>
        <v>Order_Details_1997_Extract.csv@max_order_discount</v>
      </c>
      <c r="J629" s="11" t="s">
        <v>438</v>
      </c>
      <c r="K629" s="2" t="s">
        <v>358</v>
      </c>
      <c r="L629" s="2" t="s">
        <v>365</v>
      </c>
      <c r="M629" s="2" t="s">
        <v>149</v>
      </c>
    </row>
    <row r="630" spans="1:13" x14ac:dyDescent="0.25">
      <c r="A630" s="2">
        <v>658</v>
      </c>
      <c r="B630" s="2">
        <f>VLOOKUP(_xlfn.CONCAT(D630,SQL_LINEAGE!F630),SQL_LINEAGE_LABELS!$C$1:$D$994,2,FALSE)</f>
        <v>94</v>
      </c>
      <c r="C630" s="2" t="str">
        <f t="shared" si="27"/>
        <v>Order_Details_1997_Extract.csv@min_order_discount</v>
      </c>
      <c r="D630" s="2" t="s">
        <v>437</v>
      </c>
      <c r="E630" s="2" t="s">
        <v>358</v>
      </c>
      <c r="F630" s="2" t="s">
        <v>365</v>
      </c>
      <c r="G630" s="2" t="s">
        <v>152</v>
      </c>
      <c r="H630" s="2">
        <f>VLOOKUP(_xlfn.CONCAT(J630,SQL_LINEAGE!L630),SQL_LINEAGE_LABELS!$C$1:$D$994,2,FALSE)</f>
        <v>147</v>
      </c>
      <c r="I630" s="2" t="str">
        <f t="shared" si="31"/>
        <v>Order_Details_1997_Extract.csv@min_order_discount</v>
      </c>
      <c r="J630" s="11" t="s">
        <v>438</v>
      </c>
      <c r="K630" s="2" t="s">
        <v>358</v>
      </c>
      <c r="L630" s="2" t="s">
        <v>365</v>
      </c>
      <c r="M630" s="2" t="s">
        <v>152</v>
      </c>
    </row>
    <row r="631" spans="1:13" x14ac:dyDescent="0.25">
      <c r="A631" s="2">
        <v>659</v>
      </c>
      <c r="B631" s="2">
        <f>VLOOKUP(_xlfn.CONCAT(D631,SQL_LINEAGE!F631),SQL_LINEAGE_LABELS!$C$1:$D$994,2,FALSE)</f>
        <v>94</v>
      </c>
      <c r="C631" s="2" t="str">
        <f t="shared" si="27"/>
        <v>Order_Details_1997_Extract.csv@total_quantity</v>
      </c>
      <c r="D631" s="2" t="s">
        <v>437</v>
      </c>
      <c r="E631" s="2" t="s">
        <v>358</v>
      </c>
      <c r="F631" s="2" t="s">
        <v>365</v>
      </c>
      <c r="G631" s="2" t="s">
        <v>155</v>
      </c>
      <c r="H631" s="2">
        <f>VLOOKUP(_xlfn.CONCAT(J631,SQL_LINEAGE!L631),SQL_LINEAGE_LABELS!$C$1:$D$994,2,FALSE)</f>
        <v>147</v>
      </c>
      <c r="I631" s="2" t="str">
        <f t="shared" si="31"/>
        <v>Order_Details_1997_Extract.csv@total_quantity</v>
      </c>
      <c r="J631" s="11" t="s">
        <v>438</v>
      </c>
      <c r="K631" s="2" t="s">
        <v>358</v>
      </c>
      <c r="L631" s="2" t="s">
        <v>365</v>
      </c>
      <c r="M631" s="2" t="s">
        <v>155</v>
      </c>
    </row>
    <row r="632" spans="1:13" x14ac:dyDescent="0.25">
      <c r="A632" s="2">
        <v>660</v>
      </c>
      <c r="B632" s="2">
        <f>VLOOKUP(_xlfn.CONCAT(D632,SQL_LINEAGE!F632),SQL_LINEAGE_LABELS!$C$1:$D$994,2,FALSE)</f>
        <v>94</v>
      </c>
      <c r="C632" s="2" t="str">
        <f t="shared" si="27"/>
        <v>Order_Details_1997_Extract.csv@product_quantity_year</v>
      </c>
      <c r="D632" s="2" t="s">
        <v>437</v>
      </c>
      <c r="E632" s="2" t="s">
        <v>358</v>
      </c>
      <c r="F632" s="2" t="s">
        <v>365</v>
      </c>
      <c r="G632" s="2" t="s">
        <v>163</v>
      </c>
      <c r="H632" s="2">
        <f>VLOOKUP(_xlfn.CONCAT(J632,SQL_LINEAGE!L632),SQL_LINEAGE_LABELS!$C$1:$D$994,2,FALSE)</f>
        <v>147</v>
      </c>
      <c r="I632" s="2" t="str">
        <f t="shared" si="31"/>
        <v>Order_Details_1997_Extract.csv@product_quantity_year</v>
      </c>
      <c r="J632" s="11" t="s">
        <v>438</v>
      </c>
      <c r="K632" s="2" t="s">
        <v>358</v>
      </c>
      <c r="L632" s="2" t="s">
        <v>365</v>
      </c>
      <c r="M632" s="2" t="s">
        <v>163</v>
      </c>
    </row>
    <row r="633" spans="1:13" x14ac:dyDescent="0.25">
      <c r="A633" s="2">
        <v>661</v>
      </c>
      <c r="B633" s="2">
        <f>VLOOKUP(_xlfn.CONCAT(D633,SQL_LINEAGE!F633),SQL_LINEAGE_LABELS!$C$1:$D$994,2,FALSE)</f>
        <v>94</v>
      </c>
      <c r="C633" s="2" t="str">
        <f t="shared" si="27"/>
        <v>Order_Details_1997_Extract.csv@perc_of_product_quantity_year</v>
      </c>
      <c r="D633" s="2" t="s">
        <v>437</v>
      </c>
      <c r="E633" s="2" t="s">
        <v>358</v>
      </c>
      <c r="F633" s="2" t="s">
        <v>365</v>
      </c>
      <c r="G633" s="2" t="s">
        <v>343</v>
      </c>
      <c r="H633" s="2">
        <f>VLOOKUP(_xlfn.CONCAT(J633,SQL_LINEAGE!L633),SQL_LINEAGE_LABELS!$C$1:$D$994,2,FALSE)</f>
        <v>147</v>
      </c>
      <c r="I633" s="2" t="str">
        <f t="shared" si="31"/>
        <v>Order_Details_1997_Extract.csv@perc_of_product_quantity_year</v>
      </c>
      <c r="J633" s="11" t="s">
        <v>438</v>
      </c>
      <c r="K633" s="2" t="s">
        <v>358</v>
      </c>
      <c r="L633" s="2" t="s">
        <v>365</v>
      </c>
      <c r="M633" s="2" t="s">
        <v>343</v>
      </c>
    </row>
    <row r="634" spans="1:13" x14ac:dyDescent="0.25">
      <c r="A634" s="2">
        <v>662</v>
      </c>
      <c r="B634" s="2">
        <f>VLOOKUP(_xlfn.CONCAT(D634,SQL_LINEAGE!F634),SQL_LINEAGE_LABELS!$C$1:$D$994,2,FALSE)</f>
        <v>103</v>
      </c>
      <c r="C634" s="2" t="str">
        <f t="shared" si="27"/>
        <v>Suppliers_Extract.csv@SupplierID</v>
      </c>
      <c r="D634" s="2" t="s">
        <v>437</v>
      </c>
      <c r="E634" s="2" t="s">
        <v>358</v>
      </c>
      <c r="F634" s="2" t="s">
        <v>374</v>
      </c>
      <c r="G634" s="2" t="s">
        <v>272</v>
      </c>
      <c r="H634" s="2">
        <f>VLOOKUP(_xlfn.CONCAT(J634,SQL_LINEAGE!L634),SQL_LINEAGE_LABELS!$C$1:$D$994,2,FALSE)</f>
        <v>156</v>
      </c>
      <c r="I634" s="2" t="str">
        <f t="shared" si="31"/>
        <v>Suppliers_Extract.csv@SupplierID</v>
      </c>
      <c r="J634" s="11" t="s">
        <v>438</v>
      </c>
      <c r="K634" s="2" t="s">
        <v>358</v>
      </c>
      <c r="L634" s="2" t="s">
        <v>374</v>
      </c>
      <c r="M634" s="2" t="s">
        <v>272</v>
      </c>
    </row>
    <row r="635" spans="1:13" x14ac:dyDescent="0.25">
      <c r="A635" s="2">
        <v>663</v>
      </c>
      <c r="B635" s="2">
        <f>VLOOKUP(_xlfn.CONCAT(D635,SQL_LINEAGE!F635),SQL_LINEAGE_LABELS!$C$1:$D$994,2,FALSE)</f>
        <v>103</v>
      </c>
      <c r="C635" s="2" t="str">
        <f t="shared" si="27"/>
        <v>Suppliers_Extract.csv@CompanyName</v>
      </c>
      <c r="D635" s="2" t="s">
        <v>437</v>
      </c>
      <c r="E635" s="2" t="s">
        <v>358</v>
      </c>
      <c r="F635" s="2" t="s">
        <v>374</v>
      </c>
      <c r="G635" s="2" t="s">
        <v>64</v>
      </c>
      <c r="H635" s="2">
        <f>VLOOKUP(_xlfn.CONCAT(J635,SQL_LINEAGE!L635),SQL_LINEAGE_LABELS!$C$1:$D$994,2,FALSE)</f>
        <v>156</v>
      </c>
      <c r="I635" s="2" t="str">
        <f t="shared" si="31"/>
        <v>Suppliers_Extract.csv@CompanyName</v>
      </c>
      <c r="J635" s="11" t="s">
        <v>438</v>
      </c>
      <c r="K635" s="2" t="s">
        <v>358</v>
      </c>
      <c r="L635" s="2" t="s">
        <v>374</v>
      </c>
      <c r="M635" s="2" t="s">
        <v>64</v>
      </c>
    </row>
    <row r="636" spans="1:13" x14ac:dyDescent="0.25">
      <c r="A636" s="2">
        <v>664</v>
      </c>
      <c r="B636" s="2">
        <f>VLOOKUP(_xlfn.CONCAT(D636,SQL_LINEAGE!F636),SQL_LINEAGE_LABELS!$C$1:$D$994,2,FALSE)</f>
        <v>103</v>
      </c>
      <c r="C636" s="2" t="str">
        <f t="shared" si="27"/>
        <v>Suppliers_Extract.csv@ContactName</v>
      </c>
      <c r="D636" s="2" t="s">
        <v>437</v>
      </c>
      <c r="E636" s="2" t="s">
        <v>358</v>
      </c>
      <c r="F636" s="2" t="s">
        <v>374</v>
      </c>
      <c r="G636" s="2" t="s">
        <v>67</v>
      </c>
      <c r="H636" s="2">
        <f>VLOOKUP(_xlfn.CONCAT(J636,SQL_LINEAGE!L636),SQL_LINEAGE_LABELS!$C$1:$D$994,2,FALSE)</f>
        <v>156</v>
      </c>
      <c r="I636" s="2" t="str">
        <f t="shared" si="31"/>
        <v>Suppliers_Extract.csv@ContactName</v>
      </c>
      <c r="J636" s="11" t="s">
        <v>438</v>
      </c>
      <c r="K636" s="2" t="s">
        <v>358</v>
      </c>
      <c r="L636" s="2" t="s">
        <v>374</v>
      </c>
      <c r="M636" s="2" t="s">
        <v>67</v>
      </c>
    </row>
    <row r="637" spans="1:13" x14ac:dyDescent="0.25">
      <c r="A637" s="2">
        <v>665</v>
      </c>
      <c r="B637" s="2">
        <f>VLOOKUP(_xlfn.CONCAT(D637,SQL_LINEAGE!F637),SQL_LINEAGE_LABELS!$C$1:$D$994,2,FALSE)</f>
        <v>103</v>
      </c>
      <c r="C637" s="2" t="str">
        <f t="shared" si="27"/>
        <v>Suppliers_Extract.csv@ContactTitle</v>
      </c>
      <c r="D637" s="2" t="s">
        <v>437</v>
      </c>
      <c r="E637" s="2" t="s">
        <v>358</v>
      </c>
      <c r="F637" s="2" t="s">
        <v>374</v>
      </c>
      <c r="G637" s="2" t="s">
        <v>70</v>
      </c>
      <c r="H637" s="2">
        <f>VLOOKUP(_xlfn.CONCAT(J637,SQL_LINEAGE!L637),SQL_LINEAGE_LABELS!$C$1:$D$994,2,FALSE)</f>
        <v>156</v>
      </c>
      <c r="I637" s="2" t="str">
        <f t="shared" si="31"/>
        <v>Suppliers_Extract.csv@ContactTitle</v>
      </c>
      <c r="J637" s="11" t="s">
        <v>438</v>
      </c>
      <c r="K637" s="2" t="s">
        <v>358</v>
      </c>
      <c r="L637" s="2" t="s">
        <v>374</v>
      </c>
      <c r="M637" s="2" t="s">
        <v>70</v>
      </c>
    </row>
    <row r="638" spans="1:13" x14ac:dyDescent="0.25">
      <c r="A638" s="2">
        <v>666</v>
      </c>
      <c r="B638" s="2">
        <f>VLOOKUP(_xlfn.CONCAT(D638,SQL_LINEAGE!F638),SQL_LINEAGE_LABELS!$C$1:$D$994,2,FALSE)</f>
        <v>103</v>
      </c>
      <c r="C638" s="2" t="str">
        <f t="shared" si="27"/>
        <v>Suppliers_Extract.csv@Address</v>
      </c>
      <c r="D638" s="2" t="s">
        <v>437</v>
      </c>
      <c r="E638" s="2" t="s">
        <v>358</v>
      </c>
      <c r="F638" s="2" t="s">
        <v>374</v>
      </c>
      <c r="G638" s="2" t="s">
        <v>73</v>
      </c>
      <c r="H638" s="2">
        <f>VLOOKUP(_xlfn.CONCAT(J638,SQL_LINEAGE!L638),SQL_LINEAGE_LABELS!$C$1:$D$994,2,FALSE)</f>
        <v>156</v>
      </c>
      <c r="I638" s="2" t="str">
        <f t="shared" si="31"/>
        <v>Suppliers_Extract.csv@Address</v>
      </c>
      <c r="J638" s="11" t="s">
        <v>438</v>
      </c>
      <c r="K638" s="2" t="s">
        <v>358</v>
      </c>
      <c r="L638" s="2" t="s">
        <v>374</v>
      </c>
      <c r="M638" s="2" t="s">
        <v>73</v>
      </c>
    </row>
    <row r="639" spans="1:13" x14ac:dyDescent="0.25">
      <c r="A639" s="2">
        <v>667</v>
      </c>
      <c r="B639" s="2">
        <f>VLOOKUP(_xlfn.CONCAT(D639,SQL_LINEAGE!F639),SQL_LINEAGE_LABELS!$C$1:$D$994,2,FALSE)</f>
        <v>103</v>
      </c>
      <c r="C639" s="2" t="str">
        <f t="shared" si="27"/>
        <v>Suppliers_Extract.csv@City</v>
      </c>
      <c r="D639" s="2" t="s">
        <v>437</v>
      </c>
      <c r="E639" s="2" t="s">
        <v>358</v>
      </c>
      <c r="F639" s="2" t="s">
        <v>374</v>
      </c>
      <c r="G639" s="2" t="s">
        <v>76</v>
      </c>
      <c r="H639" s="2">
        <f>VLOOKUP(_xlfn.CONCAT(J639,SQL_LINEAGE!L639),SQL_LINEAGE_LABELS!$C$1:$D$994,2,FALSE)</f>
        <v>156</v>
      </c>
      <c r="I639" s="2" t="str">
        <f t="shared" si="31"/>
        <v>Suppliers_Extract.csv@City</v>
      </c>
      <c r="J639" s="11" t="s">
        <v>438</v>
      </c>
      <c r="K639" s="2" t="s">
        <v>358</v>
      </c>
      <c r="L639" s="2" t="s">
        <v>374</v>
      </c>
      <c r="M639" s="2" t="s">
        <v>76</v>
      </c>
    </row>
    <row r="640" spans="1:13" x14ac:dyDescent="0.25">
      <c r="A640" s="2">
        <v>668</v>
      </c>
      <c r="B640" s="2">
        <f>VLOOKUP(_xlfn.CONCAT(D640,SQL_LINEAGE!F640),SQL_LINEAGE_LABELS!$C$1:$D$994,2,FALSE)</f>
        <v>103</v>
      </c>
      <c r="C640" s="2" t="str">
        <f t="shared" si="27"/>
        <v>Suppliers_Extract.csv@Region</v>
      </c>
      <c r="D640" s="2" t="s">
        <v>437</v>
      </c>
      <c r="E640" s="2" t="s">
        <v>358</v>
      </c>
      <c r="F640" s="2" t="s">
        <v>374</v>
      </c>
      <c r="G640" s="2" t="s">
        <v>24</v>
      </c>
      <c r="H640" s="2">
        <f>VLOOKUP(_xlfn.CONCAT(J640,SQL_LINEAGE!L640),SQL_LINEAGE_LABELS!$C$1:$D$994,2,FALSE)</f>
        <v>156</v>
      </c>
      <c r="I640" s="2" t="str">
        <f t="shared" si="31"/>
        <v>Suppliers_Extract.csv@Region</v>
      </c>
      <c r="J640" s="11" t="s">
        <v>438</v>
      </c>
      <c r="K640" s="2" t="s">
        <v>358</v>
      </c>
      <c r="L640" s="2" t="s">
        <v>374</v>
      </c>
      <c r="M640" s="2" t="s">
        <v>24</v>
      </c>
    </row>
    <row r="641" spans="1:19" x14ac:dyDescent="0.25">
      <c r="A641" s="2">
        <v>669</v>
      </c>
      <c r="B641" s="2">
        <f>VLOOKUP(_xlfn.CONCAT(D641,SQL_LINEAGE!F641),SQL_LINEAGE_LABELS!$C$1:$D$994,2,FALSE)</f>
        <v>103</v>
      </c>
      <c r="C641" s="2" t="str">
        <f t="shared" si="27"/>
        <v>Suppliers_Extract.csv@PostalCode</v>
      </c>
      <c r="D641" s="2" t="s">
        <v>437</v>
      </c>
      <c r="E641" s="2" t="s">
        <v>358</v>
      </c>
      <c r="F641" s="2" t="s">
        <v>374</v>
      </c>
      <c r="G641" s="2" t="s">
        <v>81</v>
      </c>
      <c r="H641" s="2">
        <f>VLOOKUP(_xlfn.CONCAT(J641,SQL_LINEAGE!L641),SQL_LINEAGE_LABELS!$C$1:$D$994,2,FALSE)</f>
        <v>156</v>
      </c>
      <c r="I641" s="2" t="str">
        <f t="shared" si="31"/>
        <v>Suppliers_Extract.csv@PostalCode</v>
      </c>
      <c r="J641" s="11" t="s">
        <v>438</v>
      </c>
      <c r="K641" s="2" t="s">
        <v>358</v>
      </c>
      <c r="L641" s="2" t="s">
        <v>374</v>
      </c>
      <c r="M641" s="2" t="s">
        <v>81</v>
      </c>
    </row>
    <row r="642" spans="1:19" x14ac:dyDescent="0.25">
      <c r="A642" s="2">
        <v>670</v>
      </c>
      <c r="B642" s="2">
        <f>VLOOKUP(_xlfn.CONCAT(D642,SQL_LINEAGE!F642),SQL_LINEAGE_LABELS!$C$1:$D$994,2,FALSE)</f>
        <v>103</v>
      </c>
      <c r="C642" s="2" t="str">
        <f t="shared" si="27"/>
        <v>Suppliers_Extract.csv@Country</v>
      </c>
      <c r="D642" s="2" t="s">
        <v>437</v>
      </c>
      <c r="E642" s="2" t="s">
        <v>358</v>
      </c>
      <c r="F642" s="2" t="s">
        <v>374</v>
      </c>
      <c r="G642" s="2" t="s">
        <v>84</v>
      </c>
      <c r="H642" s="2">
        <f>VLOOKUP(_xlfn.CONCAT(J642,SQL_LINEAGE!L642),SQL_LINEAGE_LABELS!$C$1:$D$994,2,FALSE)</f>
        <v>156</v>
      </c>
      <c r="I642" s="2" t="str">
        <f t="shared" si="31"/>
        <v>Suppliers_Extract.csv@Country</v>
      </c>
      <c r="J642" s="11" t="s">
        <v>438</v>
      </c>
      <c r="K642" s="2" t="s">
        <v>358</v>
      </c>
      <c r="L642" s="2" t="s">
        <v>374</v>
      </c>
      <c r="M642" s="2" t="s">
        <v>84</v>
      </c>
    </row>
    <row r="643" spans="1:19" x14ac:dyDescent="0.25">
      <c r="A643" s="2">
        <v>671</v>
      </c>
      <c r="B643" s="2">
        <f>VLOOKUP(_xlfn.CONCAT(D643,SQL_LINEAGE!F643),SQL_LINEAGE_LABELS!$C$1:$D$994,2,FALSE)</f>
        <v>103</v>
      </c>
      <c r="C643" s="2" t="str">
        <f t="shared" si="27"/>
        <v>Suppliers_Extract.csv@Phone</v>
      </c>
      <c r="D643" s="2" t="s">
        <v>437</v>
      </c>
      <c r="E643" s="2" t="s">
        <v>358</v>
      </c>
      <c r="F643" s="2" t="s">
        <v>374</v>
      </c>
      <c r="G643" s="2" t="s">
        <v>87</v>
      </c>
      <c r="H643" s="2">
        <f>VLOOKUP(_xlfn.CONCAT(J643,SQL_LINEAGE!L643),SQL_LINEAGE_LABELS!$C$1:$D$994,2,FALSE)</f>
        <v>156</v>
      </c>
      <c r="I643" s="2" t="str">
        <f t="shared" si="31"/>
        <v>Suppliers_Extract.csv@Phone</v>
      </c>
      <c r="J643" s="11" t="s">
        <v>438</v>
      </c>
      <c r="K643" s="2" t="s">
        <v>358</v>
      </c>
      <c r="L643" s="2" t="s">
        <v>374</v>
      </c>
      <c r="M643" s="2" t="s">
        <v>87</v>
      </c>
    </row>
    <row r="644" spans="1:19" x14ac:dyDescent="0.25">
      <c r="A644" s="2">
        <v>672</v>
      </c>
      <c r="B644" s="2">
        <f>VLOOKUP(_xlfn.CONCAT(D644,SQL_LINEAGE!F644),SQL_LINEAGE_LABELS!$C$1:$D$994,2,FALSE)</f>
        <v>103</v>
      </c>
      <c r="C644" s="2" t="str">
        <f t="shared" si="27"/>
        <v>Suppliers_Extract.csv@Fax</v>
      </c>
      <c r="D644" s="2" t="s">
        <v>437</v>
      </c>
      <c r="E644" s="2" t="s">
        <v>358</v>
      </c>
      <c r="F644" s="2" t="s">
        <v>374</v>
      </c>
      <c r="G644" s="2" t="s">
        <v>90</v>
      </c>
      <c r="H644" s="2">
        <f>VLOOKUP(_xlfn.CONCAT(J644,SQL_LINEAGE!L644),SQL_LINEAGE_LABELS!$C$1:$D$994,2,FALSE)</f>
        <v>156</v>
      </c>
      <c r="I644" s="2" t="str">
        <f t="shared" si="31"/>
        <v>Suppliers_Extract.csv@Fax</v>
      </c>
      <c r="J644" s="11" t="s">
        <v>438</v>
      </c>
      <c r="K644" s="2" t="s">
        <v>358</v>
      </c>
      <c r="L644" s="2" t="s">
        <v>374</v>
      </c>
      <c r="M644" s="2" t="s">
        <v>90</v>
      </c>
    </row>
    <row r="645" spans="1:19" x14ac:dyDescent="0.25">
      <c r="A645" s="2">
        <v>673</v>
      </c>
      <c r="B645" s="2">
        <f>VLOOKUP(_xlfn.CONCAT(D645,SQL_LINEAGE!F645),SQL_LINEAGE_LABELS!$C$1:$D$994,2,FALSE)</f>
        <v>101</v>
      </c>
      <c r="C645" s="2" t="str">
        <f t="shared" si="27"/>
        <v>Region_Extract.csv@RegionID</v>
      </c>
      <c r="D645" s="2" t="s">
        <v>437</v>
      </c>
      <c r="E645" s="2" t="s">
        <v>358</v>
      </c>
      <c r="F645" s="2" t="s">
        <v>372</v>
      </c>
      <c r="G645" s="2" t="s">
        <v>295</v>
      </c>
      <c r="H645" s="2">
        <f>VLOOKUP(_xlfn.CONCAT(J645,SQL_LINEAGE!L645),SQL_LINEAGE_LABELS!$C$1:$D$994,2,FALSE)</f>
        <v>154</v>
      </c>
      <c r="I645" s="2" t="str">
        <f t="shared" si="31"/>
        <v>Region_Extract.csv@RegionID</v>
      </c>
      <c r="J645" s="11" t="s">
        <v>438</v>
      </c>
      <c r="K645" s="2" t="s">
        <v>358</v>
      </c>
      <c r="L645" s="2" t="s">
        <v>372</v>
      </c>
      <c r="M645" s="2" t="s">
        <v>295</v>
      </c>
    </row>
    <row r="646" spans="1:19" x14ac:dyDescent="0.25">
      <c r="A646" s="2">
        <v>674</v>
      </c>
      <c r="B646" s="2">
        <f>VLOOKUP(_xlfn.CONCAT(D646,SQL_LINEAGE!F646),SQL_LINEAGE_LABELS!$C$1:$D$994,2,FALSE)</f>
        <v>101</v>
      </c>
      <c r="C646" s="2" t="str">
        <f t="shared" si="27"/>
        <v>Region_Extract.csv@RegionDescription</v>
      </c>
      <c r="D646" s="2" t="s">
        <v>437</v>
      </c>
      <c r="E646" s="2" t="s">
        <v>358</v>
      </c>
      <c r="F646" s="2" t="s">
        <v>372</v>
      </c>
      <c r="G646" s="2" t="s">
        <v>298</v>
      </c>
      <c r="H646" s="2">
        <f>VLOOKUP(_xlfn.CONCAT(J646,SQL_LINEAGE!L646),SQL_LINEAGE_LABELS!$C$1:$D$994,2,FALSE)</f>
        <v>154</v>
      </c>
      <c r="I646" s="2" t="str">
        <f t="shared" si="31"/>
        <v>Region_Extract.csv@RegionDescription</v>
      </c>
      <c r="J646" s="11" t="s">
        <v>438</v>
      </c>
      <c r="K646" s="2" t="s">
        <v>358</v>
      </c>
      <c r="L646" s="2" t="s">
        <v>372</v>
      </c>
      <c r="M646" s="2" t="s">
        <v>298</v>
      </c>
    </row>
    <row r="647" spans="1:19" x14ac:dyDescent="0.25">
      <c r="A647" s="8">
        <v>675</v>
      </c>
      <c r="B647" s="2">
        <f>VLOOKUP(_xlfn.CONCAT(D647,SQL_LINEAGE!F647),SQL_LINEAGE_LABELS!$C$1:$D$994,2,FALSE)</f>
        <v>152</v>
      </c>
      <c r="C647" s="8" t="str">
        <f t="shared" si="27"/>
        <v>Orders_Extract.csv@OrderID</v>
      </c>
      <c r="D647" s="12" t="s">
        <v>438</v>
      </c>
      <c r="E647" s="8" t="s">
        <v>358</v>
      </c>
      <c r="F647" s="8" t="s">
        <v>370</v>
      </c>
      <c r="G647" s="8" t="s">
        <v>165</v>
      </c>
      <c r="H647" s="2">
        <f>VLOOKUP(_xlfn.CONCAT(J647,SQL_LINEAGE!L647),SQL_LINEAGE_LABELS!$C$1:$D$994,2,FALSE)</f>
        <v>130</v>
      </c>
      <c r="I647" s="8" t="str">
        <f t="shared" si="28"/>
        <v>Orders_Extract@OrderID</v>
      </c>
      <c r="J647" s="12" t="s">
        <v>438</v>
      </c>
      <c r="K647" s="9" t="s">
        <v>11</v>
      </c>
      <c r="L647" s="8" t="s">
        <v>44</v>
      </c>
      <c r="M647" s="8" t="s">
        <v>165</v>
      </c>
      <c r="N647" s="8"/>
      <c r="O647" s="8"/>
      <c r="P647" s="8"/>
      <c r="Q647" s="8"/>
      <c r="R647" s="8" t="s">
        <v>402</v>
      </c>
      <c r="S647" s="8"/>
    </row>
    <row r="648" spans="1:19" x14ac:dyDescent="0.25">
      <c r="A648" s="2">
        <v>676</v>
      </c>
      <c r="B648" s="2">
        <f>VLOOKUP(_xlfn.CONCAT(D648,SQL_LINEAGE!F648),SQL_LINEAGE_LABELS!$C$1:$D$994,2,FALSE)</f>
        <v>152</v>
      </c>
      <c r="C648" s="2" t="str">
        <f t="shared" si="27"/>
        <v>Orders_Extract.csv@CustomerID</v>
      </c>
      <c r="D648" s="11" t="s">
        <v>438</v>
      </c>
      <c r="E648" s="2" t="s">
        <v>358</v>
      </c>
      <c r="F648" s="2" t="s">
        <v>370</v>
      </c>
      <c r="G648" s="2" t="s">
        <v>61</v>
      </c>
      <c r="H648" s="2">
        <f>VLOOKUP(_xlfn.CONCAT(J648,SQL_LINEAGE!L648),SQL_LINEAGE_LABELS!$C$1:$D$994,2,FALSE)</f>
        <v>130</v>
      </c>
      <c r="I648" s="2" t="str">
        <f t="shared" si="28"/>
        <v>Orders_Extract@CustomerID</v>
      </c>
      <c r="J648" s="11" t="s">
        <v>438</v>
      </c>
      <c r="K648" s="1" t="s">
        <v>11</v>
      </c>
      <c r="L648" s="2" t="s">
        <v>44</v>
      </c>
      <c r="M648" s="2" t="s">
        <v>61</v>
      </c>
    </row>
    <row r="649" spans="1:19" x14ac:dyDescent="0.25">
      <c r="A649" s="2">
        <v>677</v>
      </c>
      <c r="B649" s="2">
        <f>VLOOKUP(_xlfn.CONCAT(D649,SQL_LINEAGE!F649),SQL_LINEAGE_LABELS!$C$1:$D$994,2,FALSE)</f>
        <v>152</v>
      </c>
      <c r="C649" s="2" t="str">
        <f t="shared" si="27"/>
        <v>Orders_Extract.csv@EmployeeID</v>
      </c>
      <c r="D649" s="11" t="s">
        <v>438</v>
      </c>
      <c r="E649" s="2" t="s">
        <v>358</v>
      </c>
      <c r="F649" s="2" t="s">
        <v>370</v>
      </c>
      <c r="G649" s="2" t="s">
        <v>93</v>
      </c>
      <c r="H649" s="2">
        <f>VLOOKUP(_xlfn.CONCAT(J649,SQL_LINEAGE!L649),SQL_LINEAGE_LABELS!$C$1:$D$994,2,FALSE)</f>
        <v>130</v>
      </c>
      <c r="I649" s="2" t="str">
        <f t="shared" si="28"/>
        <v>Orders_Extract@EmployeeID</v>
      </c>
      <c r="J649" s="11" t="s">
        <v>438</v>
      </c>
      <c r="K649" s="1" t="s">
        <v>11</v>
      </c>
      <c r="L649" s="2" t="s">
        <v>44</v>
      </c>
      <c r="M649" s="2" t="s">
        <v>93</v>
      </c>
    </row>
    <row r="650" spans="1:19" x14ac:dyDescent="0.25">
      <c r="A650" s="2">
        <v>678</v>
      </c>
      <c r="B650" s="2">
        <f>VLOOKUP(_xlfn.CONCAT(D650,SQL_LINEAGE!F650),SQL_LINEAGE_LABELS!$C$1:$D$994,2,FALSE)</f>
        <v>152</v>
      </c>
      <c r="C650" s="2" t="str">
        <f t="shared" si="27"/>
        <v>Orders_Extract.csv@OrderDate</v>
      </c>
      <c r="D650" s="11" t="s">
        <v>438</v>
      </c>
      <c r="E650" s="2" t="s">
        <v>358</v>
      </c>
      <c r="F650" s="2" t="s">
        <v>370</v>
      </c>
      <c r="G650" s="2" t="s">
        <v>172</v>
      </c>
      <c r="H650" s="2">
        <f>VLOOKUP(_xlfn.CONCAT(J650,SQL_LINEAGE!L650),SQL_LINEAGE_LABELS!$C$1:$D$994,2,FALSE)</f>
        <v>130</v>
      </c>
      <c r="I650" s="2" t="str">
        <f t="shared" si="28"/>
        <v>Orders_Extract@OrderDate_DT</v>
      </c>
      <c r="J650" s="11" t="s">
        <v>438</v>
      </c>
      <c r="K650" s="1" t="s">
        <v>11</v>
      </c>
      <c r="L650" s="2" t="s">
        <v>44</v>
      </c>
      <c r="M650" s="2" t="s">
        <v>376</v>
      </c>
    </row>
    <row r="651" spans="1:19" x14ac:dyDescent="0.25">
      <c r="A651" s="2">
        <v>679</v>
      </c>
      <c r="B651" s="2">
        <f>VLOOKUP(_xlfn.CONCAT(D651,SQL_LINEAGE!F651),SQL_LINEAGE_LABELS!$C$1:$D$994,2,FALSE)</f>
        <v>152</v>
      </c>
      <c r="C651" s="2" t="str">
        <f t="shared" si="27"/>
        <v>Orders_Extract.csv@RequiredDate</v>
      </c>
      <c r="D651" s="11" t="s">
        <v>438</v>
      </c>
      <c r="E651" s="2" t="s">
        <v>358</v>
      </c>
      <c r="F651" s="2" t="s">
        <v>370</v>
      </c>
      <c r="G651" s="2" t="s">
        <v>177</v>
      </c>
      <c r="H651" s="2">
        <f>VLOOKUP(_xlfn.CONCAT(J651,SQL_LINEAGE!L651),SQL_LINEAGE_LABELS!$C$1:$D$994,2,FALSE)</f>
        <v>130</v>
      </c>
      <c r="I651" s="2" t="str">
        <f t="shared" si="28"/>
        <v>Orders_Extract@RequiredDate_DT</v>
      </c>
      <c r="J651" s="11" t="s">
        <v>438</v>
      </c>
      <c r="K651" s="1" t="s">
        <v>11</v>
      </c>
      <c r="L651" s="2" t="s">
        <v>44</v>
      </c>
      <c r="M651" s="2" t="s">
        <v>377</v>
      </c>
    </row>
    <row r="652" spans="1:19" x14ac:dyDescent="0.25">
      <c r="A652" s="2">
        <v>680</v>
      </c>
      <c r="B652" s="2">
        <f>VLOOKUP(_xlfn.CONCAT(D652,SQL_LINEAGE!F652),SQL_LINEAGE_LABELS!$C$1:$D$994,2,FALSE)</f>
        <v>152</v>
      </c>
      <c r="C652" s="2" t="str">
        <f t="shared" si="27"/>
        <v>Orders_Extract.csv@ShippedDate</v>
      </c>
      <c r="D652" s="11" t="s">
        <v>438</v>
      </c>
      <c r="E652" s="2" t="s">
        <v>358</v>
      </c>
      <c r="F652" s="2" t="s">
        <v>370</v>
      </c>
      <c r="G652" s="2" t="s">
        <v>182</v>
      </c>
      <c r="H652" s="2">
        <f>VLOOKUP(_xlfn.CONCAT(J652,SQL_LINEAGE!L652),SQL_LINEAGE_LABELS!$C$1:$D$994,2,FALSE)</f>
        <v>130</v>
      </c>
      <c r="I652" s="2" t="str">
        <f t="shared" si="28"/>
        <v>Orders_Extract@ShippedDate_DT</v>
      </c>
      <c r="J652" s="11" t="s">
        <v>438</v>
      </c>
      <c r="K652" s="1" t="s">
        <v>11</v>
      </c>
      <c r="L652" s="2" t="s">
        <v>44</v>
      </c>
      <c r="M652" s="2" t="s">
        <v>378</v>
      </c>
    </row>
    <row r="653" spans="1:19" x14ac:dyDescent="0.25">
      <c r="A653" s="2">
        <v>681</v>
      </c>
      <c r="B653" s="2">
        <f>VLOOKUP(_xlfn.CONCAT(D653,SQL_LINEAGE!F653),SQL_LINEAGE_LABELS!$C$1:$D$994,2,FALSE)</f>
        <v>152</v>
      </c>
      <c r="C653" s="2" t="str">
        <f t="shared" si="27"/>
        <v>Orders_Extract.csv@ShipVia</v>
      </c>
      <c r="D653" s="11" t="s">
        <v>438</v>
      </c>
      <c r="E653" s="2" t="s">
        <v>358</v>
      </c>
      <c r="F653" s="2" t="s">
        <v>370</v>
      </c>
      <c r="G653" s="2" t="s">
        <v>185</v>
      </c>
      <c r="H653" s="2">
        <f>VLOOKUP(_xlfn.CONCAT(J653,SQL_LINEAGE!L653),SQL_LINEAGE_LABELS!$C$1:$D$994,2,FALSE)</f>
        <v>130</v>
      </c>
      <c r="I653" s="2" t="str">
        <f t="shared" si="28"/>
        <v>Orders_Extract@ShipVia</v>
      </c>
      <c r="J653" s="11" t="s">
        <v>438</v>
      </c>
      <c r="K653" s="1" t="s">
        <v>11</v>
      </c>
      <c r="L653" s="2" t="s">
        <v>44</v>
      </c>
      <c r="M653" s="2" t="s">
        <v>185</v>
      </c>
    </row>
    <row r="654" spans="1:19" x14ac:dyDescent="0.25">
      <c r="A654" s="2">
        <v>682</v>
      </c>
      <c r="B654" s="2">
        <f>VLOOKUP(_xlfn.CONCAT(D654,SQL_LINEAGE!F654),SQL_LINEAGE_LABELS!$C$1:$D$994,2,FALSE)</f>
        <v>152</v>
      </c>
      <c r="C654" s="2" t="str">
        <f t="shared" si="27"/>
        <v>Orders_Extract.csv@Freight</v>
      </c>
      <c r="D654" s="11" t="s">
        <v>438</v>
      </c>
      <c r="E654" s="2" t="s">
        <v>358</v>
      </c>
      <c r="F654" s="2" t="s">
        <v>370</v>
      </c>
      <c r="G654" s="2" t="s">
        <v>188</v>
      </c>
      <c r="H654" s="2">
        <f>VLOOKUP(_xlfn.CONCAT(J654,SQL_LINEAGE!L654),SQL_LINEAGE_LABELS!$C$1:$D$994,2,FALSE)</f>
        <v>130</v>
      </c>
      <c r="I654" s="2" t="str">
        <f t="shared" si="28"/>
        <v>Orders_Extract@Freight</v>
      </c>
      <c r="J654" s="11" t="s">
        <v>438</v>
      </c>
      <c r="K654" s="1" t="s">
        <v>11</v>
      </c>
      <c r="L654" s="2" t="s">
        <v>44</v>
      </c>
      <c r="M654" s="2" t="s">
        <v>188</v>
      </c>
    </row>
    <row r="655" spans="1:19" x14ac:dyDescent="0.25">
      <c r="A655" s="2">
        <v>683</v>
      </c>
      <c r="B655" s="2">
        <f>VLOOKUP(_xlfn.CONCAT(D655,SQL_LINEAGE!F655),SQL_LINEAGE_LABELS!$C$1:$D$994,2,FALSE)</f>
        <v>152</v>
      </c>
      <c r="C655" s="2" t="str">
        <f t="shared" si="27"/>
        <v>Orders_Extract.csv@ShipName</v>
      </c>
      <c r="D655" s="11" t="s">
        <v>438</v>
      </c>
      <c r="E655" s="2" t="s">
        <v>358</v>
      </c>
      <c r="F655" s="2" t="s">
        <v>370</v>
      </c>
      <c r="G655" s="2" t="s">
        <v>191</v>
      </c>
      <c r="H655" s="2">
        <f>VLOOKUP(_xlfn.CONCAT(J655,SQL_LINEAGE!L655),SQL_LINEAGE_LABELS!$C$1:$D$994,2,FALSE)</f>
        <v>130</v>
      </c>
      <c r="I655" s="2" t="str">
        <f t="shared" si="28"/>
        <v>Orders_Extract@ShipName</v>
      </c>
      <c r="J655" s="11" t="s">
        <v>438</v>
      </c>
      <c r="K655" s="1" t="s">
        <v>11</v>
      </c>
      <c r="L655" s="2" t="s">
        <v>44</v>
      </c>
      <c r="M655" s="2" t="s">
        <v>191</v>
      </c>
    </row>
    <row r="656" spans="1:19" x14ac:dyDescent="0.25">
      <c r="A656" s="2">
        <v>684</v>
      </c>
      <c r="B656" s="2">
        <f>VLOOKUP(_xlfn.CONCAT(D656,SQL_LINEAGE!F656),SQL_LINEAGE_LABELS!$C$1:$D$994,2,FALSE)</f>
        <v>152</v>
      </c>
      <c r="C656" s="2" t="str">
        <f t="shared" si="27"/>
        <v>Orders_Extract.csv@ShipAddress</v>
      </c>
      <c r="D656" s="11" t="s">
        <v>438</v>
      </c>
      <c r="E656" s="2" t="s">
        <v>358</v>
      </c>
      <c r="F656" s="2" t="s">
        <v>370</v>
      </c>
      <c r="G656" s="2" t="s">
        <v>194</v>
      </c>
      <c r="H656" s="2">
        <f>VLOOKUP(_xlfn.CONCAT(J656,SQL_LINEAGE!L656),SQL_LINEAGE_LABELS!$C$1:$D$994,2,FALSE)</f>
        <v>130</v>
      </c>
      <c r="I656" s="2" t="str">
        <f t="shared" si="28"/>
        <v>Orders_Extract@ShipAddress</v>
      </c>
      <c r="J656" s="11" t="s">
        <v>438</v>
      </c>
      <c r="K656" s="1" t="s">
        <v>11</v>
      </c>
      <c r="L656" s="2" t="s">
        <v>44</v>
      </c>
      <c r="M656" s="2" t="s">
        <v>194</v>
      </c>
    </row>
    <row r="657" spans="1:13" x14ac:dyDescent="0.25">
      <c r="A657" s="2">
        <v>685</v>
      </c>
      <c r="B657" s="2">
        <f>VLOOKUP(_xlfn.CONCAT(D657,SQL_LINEAGE!F657),SQL_LINEAGE_LABELS!$C$1:$D$994,2,FALSE)</f>
        <v>152</v>
      </c>
      <c r="C657" s="2" t="str">
        <f t="shared" si="27"/>
        <v>Orders_Extract.csv@ShipCity</v>
      </c>
      <c r="D657" s="11" t="s">
        <v>438</v>
      </c>
      <c r="E657" s="2" t="s">
        <v>358</v>
      </c>
      <c r="F657" s="2" t="s">
        <v>370</v>
      </c>
      <c r="G657" s="2" t="s">
        <v>197</v>
      </c>
      <c r="H657" s="2">
        <f>VLOOKUP(_xlfn.CONCAT(J657,SQL_LINEAGE!L657),SQL_LINEAGE_LABELS!$C$1:$D$994,2,FALSE)</f>
        <v>130</v>
      </c>
      <c r="I657" s="2" t="str">
        <f t="shared" si="28"/>
        <v>Orders_Extract@ShipCity</v>
      </c>
      <c r="J657" s="11" t="s">
        <v>438</v>
      </c>
      <c r="K657" s="1" t="s">
        <v>11</v>
      </c>
      <c r="L657" s="2" t="s">
        <v>44</v>
      </c>
      <c r="M657" s="2" t="s">
        <v>197</v>
      </c>
    </row>
    <row r="658" spans="1:13" x14ac:dyDescent="0.25">
      <c r="A658" s="2">
        <v>686</v>
      </c>
      <c r="B658" s="2">
        <f>VLOOKUP(_xlfn.CONCAT(D658,SQL_LINEAGE!F658),SQL_LINEAGE_LABELS!$C$1:$D$994,2,FALSE)</f>
        <v>152</v>
      </c>
      <c r="C658" s="2" t="str">
        <f t="shared" si="27"/>
        <v>Orders_Extract.csv@ShipRegion</v>
      </c>
      <c r="D658" s="11" t="s">
        <v>438</v>
      </c>
      <c r="E658" s="2" t="s">
        <v>358</v>
      </c>
      <c r="F658" s="2" t="s">
        <v>370</v>
      </c>
      <c r="G658" s="2" t="s">
        <v>200</v>
      </c>
      <c r="H658" s="2">
        <f>VLOOKUP(_xlfn.CONCAT(J658,SQL_LINEAGE!L658),SQL_LINEAGE_LABELS!$C$1:$D$994,2,FALSE)</f>
        <v>130</v>
      </c>
      <c r="I658" s="2" t="str">
        <f t="shared" si="28"/>
        <v>Orders_Extract@ShipRegion</v>
      </c>
      <c r="J658" s="11" t="s">
        <v>438</v>
      </c>
      <c r="K658" s="1" t="s">
        <v>11</v>
      </c>
      <c r="L658" s="2" t="s">
        <v>44</v>
      </c>
      <c r="M658" s="2" t="s">
        <v>200</v>
      </c>
    </row>
    <row r="659" spans="1:13" x14ac:dyDescent="0.25">
      <c r="A659" s="2">
        <v>687</v>
      </c>
      <c r="B659" s="2">
        <f>VLOOKUP(_xlfn.CONCAT(D659,SQL_LINEAGE!F659),SQL_LINEAGE_LABELS!$C$1:$D$994,2,FALSE)</f>
        <v>152</v>
      </c>
      <c r="C659" s="2" t="str">
        <f t="shared" si="27"/>
        <v>Orders_Extract.csv@ShipPostalCode</v>
      </c>
      <c r="D659" s="11" t="s">
        <v>438</v>
      </c>
      <c r="E659" s="2" t="s">
        <v>358</v>
      </c>
      <c r="F659" s="2" t="s">
        <v>370</v>
      </c>
      <c r="G659" s="2" t="s">
        <v>203</v>
      </c>
      <c r="H659" s="2">
        <f>VLOOKUP(_xlfn.CONCAT(J659,SQL_LINEAGE!L659),SQL_LINEAGE_LABELS!$C$1:$D$994,2,FALSE)</f>
        <v>130</v>
      </c>
      <c r="I659" s="2" t="str">
        <f t="shared" si="28"/>
        <v>Orders_Extract@ShipPostalCode</v>
      </c>
      <c r="J659" s="11" t="s">
        <v>438</v>
      </c>
      <c r="K659" s="1" t="s">
        <v>11</v>
      </c>
      <c r="L659" s="2" t="s">
        <v>44</v>
      </c>
      <c r="M659" s="2" t="s">
        <v>203</v>
      </c>
    </row>
    <row r="660" spans="1:13" x14ac:dyDescent="0.25">
      <c r="A660" s="2">
        <v>688</v>
      </c>
      <c r="B660" s="2">
        <f>VLOOKUP(_xlfn.CONCAT(D660,SQL_LINEAGE!F660),SQL_LINEAGE_LABELS!$C$1:$D$994,2,FALSE)</f>
        <v>152</v>
      </c>
      <c r="C660" s="2" t="str">
        <f t="shared" si="27"/>
        <v>Orders_Extract.csv@ShipCountry</v>
      </c>
      <c r="D660" s="11" t="s">
        <v>438</v>
      </c>
      <c r="E660" s="2" t="s">
        <v>358</v>
      </c>
      <c r="F660" s="2" t="s">
        <v>370</v>
      </c>
      <c r="G660" s="2" t="s">
        <v>206</v>
      </c>
      <c r="H660" s="2">
        <f>VLOOKUP(_xlfn.CONCAT(J660,SQL_LINEAGE!L660),SQL_LINEAGE_LABELS!$C$1:$D$994,2,FALSE)</f>
        <v>130</v>
      </c>
      <c r="I660" s="2" t="str">
        <f t="shared" si="28"/>
        <v>Orders_Extract@ShipCountry</v>
      </c>
      <c r="J660" s="11" t="s">
        <v>438</v>
      </c>
      <c r="K660" s="1" t="s">
        <v>11</v>
      </c>
      <c r="L660" s="2" t="s">
        <v>44</v>
      </c>
      <c r="M660" s="2" t="s">
        <v>206</v>
      </c>
    </row>
    <row r="661" spans="1:13" x14ac:dyDescent="0.25">
      <c r="A661" s="2">
        <v>689</v>
      </c>
      <c r="B661" s="2">
        <f>VLOOKUP(_xlfn.CONCAT(D661,SQL_LINEAGE!F661),SQL_LINEAGE_LABELS!$C$1:$D$994,2,FALSE)</f>
        <v>143</v>
      </c>
      <c r="C661" s="2" t="str">
        <f t="shared" si="27"/>
        <v>Employees_Extract.csv@EmployeeID</v>
      </c>
      <c r="D661" s="11" t="s">
        <v>438</v>
      </c>
      <c r="E661" s="2" t="s">
        <v>358</v>
      </c>
      <c r="F661" s="2" t="s">
        <v>361</v>
      </c>
      <c r="G661" s="2" t="s">
        <v>93</v>
      </c>
      <c r="H661" s="2">
        <f>VLOOKUP(_xlfn.CONCAT(J661,SQL_LINEAGE!L661),SQL_LINEAGE_LABELS!$C$1:$D$994,2,FALSE)</f>
        <v>117</v>
      </c>
      <c r="I661" s="2" t="str">
        <f t="shared" si="28"/>
        <v>Employees_Extract@EmployeeID</v>
      </c>
      <c r="J661" s="11" t="s">
        <v>438</v>
      </c>
      <c r="K661" s="1" t="s">
        <v>11</v>
      </c>
      <c r="L661" s="2" t="s">
        <v>36</v>
      </c>
      <c r="M661" s="2" t="s">
        <v>93</v>
      </c>
    </row>
    <row r="662" spans="1:13" x14ac:dyDescent="0.25">
      <c r="A662" s="2">
        <v>690</v>
      </c>
      <c r="B662" s="2">
        <f>VLOOKUP(_xlfn.CONCAT(D662,SQL_LINEAGE!F662),SQL_LINEAGE_LABELS!$C$1:$D$994,2,FALSE)</f>
        <v>143</v>
      </c>
      <c r="C662" s="2" t="str">
        <f t="shared" si="27"/>
        <v>Employees_Extract.csv@LastName</v>
      </c>
      <c r="D662" s="11" t="s">
        <v>438</v>
      </c>
      <c r="E662" s="2" t="s">
        <v>358</v>
      </c>
      <c r="F662" s="2" t="s">
        <v>361</v>
      </c>
      <c r="G662" s="2" t="s">
        <v>101</v>
      </c>
      <c r="H662" s="2">
        <f>VLOOKUP(_xlfn.CONCAT(J662,SQL_LINEAGE!L662),SQL_LINEAGE_LABELS!$C$1:$D$994,2,FALSE)</f>
        <v>117</v>
      </c>
      <c r="I662" s="2" t="str">
        <f t="shared" si="28"/>
        <v>Employees_Extract@LastName</v>
      </c>
      <c r="J662" s="11" t="s">
        <v>438</v>
      </c>
      <c r="K662" s="1" t="s">
        <v>11</v>
      </c>
      <c r="L662" s="2" t="s">
        <v>36</v>
      </c>
      <c r="M662" s="2" t="s">
        <v>101</v>
      </c>
    </row>
    <row r="663" spans="1:13" x14ac:dyDescent="0.25">
      <c r="A663" s="2">
        <v>691</v>
      </c>
      <c r="B663" s="2">
        <f>VLOOKUP(_xlfn.CONCAT(D663,SQL_LINEAGE!F663),SQL_LINEAGE_LABELS!$C$1:$D$994,2,FALSE)</f>
        <v>143</v>
      </c>
      <c r="C663" s="2" t="str">
        <f t="shared" si="27"/>
        <v>Employees_Extract.csv@FirstName</v>
      </c>
      <c r="D663" s="11" t="s">
        <v>438</v>
      </c>
      <c r="E663" s="2" t="s">
        <v>358</v>
      </c>
      <c r="F663" s="2" t="s">
        <v>361</v>
      </c>
      <c r="G663" s="2" t="s">
        <v>104</v>
      </c>
      <c r="H663" s="2">
        <f>VLOOKUP(_xlfn.CONCAT(J663,SQL_LINEAGE!L663),SQL_LINEAGE_LABELS!$C$1:$D$994,2,FALSE)</f>
        <v>117</v>
      </c>
      <c r="I663" s="2" t="str">
        <f t="shared" si="28"/>
        <v>Employees_Extract@FirstName</v>
      </c>
      <c r="J663" s="11" t="s">
        <v>438</v>
      </c>
      <c r="K663" s="1" t="s">
        <v>11</v>
      </c>
      <c r="L663" s="2" t="s">
        <v>36</v>
      </c>
      <c r="M663" s="2" t="s">
        <v>104</v>
      </c>
    </row>
    <row r="664" spans="1:13" x14ac:dyDescent="0.25">
      <c r="A664" s="2">
        <v>692</v>
      </c>
      <c r="B664" s="2">
        <f>VLOOKUP(_xlfn.CONCAT(D664,SQL_LINEAGE!F664),SQL_LINEAGE_LABELS!$C$1:$D$994,2,FALSE)</f>
        <v>143</v>
      </c>
      <c r="C664" s="2" t="str">
        <f t="shared" si="27"/>
        <v>Employees_Extract.csv@Title</v>
      </c>
      <c r="D664" s="11" t="s">
        <v>438</v>
      </c>
      <c r="E664" s="2" t="s">
        <v>358</v>
      </c>
      <c r="F664" s="2" t="s">
        <v>361</v>
      </c>
      <c r="G664" s="2" t="s">
        <v>107</v>
      </c>
      <c r="H664" s="2">
        <f>VLOOKUP(_xlfn.CONCAT(J664,SQL_LINEAGE!L664),SQL_LINEAGE_LABELS!$C$1:$D$994,2,FALSE)</f>
        <v>117</v>
      </c>
      <c r="I664" s="2" t="str">
        <f t="shared" si="28"/>
        <v>Employees_Extract@Title</v>
      </c>
      <c r="J664" s="11" t="s">
        <v>438</v>
      </c>
      <c r="K664" s="1" t="s">
        <v>11</v>
      </c>
      <c r="L664" s="2" t="s">
        <v>36</v>
      </c>
      <c r="M664" s="2" t="s">
        <v>107</v>
      </c>
    </row>
    <row r="665" spans="1:13" x14ac:dyDescent="0.25">
      <c r="A665" s="2">
        <v>693</v>
      </c>
      <c r="B665" s="2">
        <f>VLOOKUP(_xlfn.CONCAT(D665,SQL_LINEAGE!F665),SQL_LINEAGE_LABELS!$C$1:$D$994,2,FALSE)</f>
        <v>143</v>
      </c>
      <c r="C665" s="2" t="str">
        <f t="shared" si="27"/>
        <v>Employees_Extract.csv@TitleOfCourtesy</v>
      </c>
      <c r="D665" s="11" t="s">
        <v>438</v>
      </c>
      <c r="E665" s="2" t="s">
        <v>358</v>
      </c>
      <c r="F665" s="2" t="s">
        <v>361</v>
      </c>
      <c r="G665" s="2" t="s">
        <v>110</v>
      </c>
      <c r="H665" s="2">
        <f>VLOOKUP(_xlfn.CONCAT(J665,SQL_LINEAGE!L665),SQL_LINEAGE_LABELS!$C$1:$D$994,2,FALSE)</f>
        <v>117</v>
      </c>
      <c r="I665" s="2" t="str">
        <f t="shared" si="28"/>
        <v>Employees_Extract@TitleOfCourtesy</v>
      </c>
      <c r="J665" s="11" t="s">
        <v>438</v>
      </c>
      <c r="K665" s="1" t="s">
        <v>11</v>
      </c>
      <c r="L665" s="2" t="s">
        <v>36</v>
      </c>
      <c r="M665" s="2" t="s">
        <v>110</v>
      </c>
    </row>
    <row r="666" spans="1:13" x14ac:dyDescent="0.25">
      <c r="A666" s="2">
        <v>694</v>
      </c>
      <c r="B666" s="2">
        <f>VLOOKUP(_xlfn.CONCAT(D666,SQL_LINEAGE!F666),SQL_LINEAGE_LABELS!$C$1:$D$994,2,FALSE)</f>
        <v>143</v>
      </c>
      <c r="C666" s="2" t="str">
        <f t="shared" si="27"/>
        <v>Employees_Extract.csv@BirthDate</v>
      </c>
      <c r="D666" s="11" t="s">
        <v>438</v>
      </c>
      <c r="E666" s="2" t="s">
        <v>358</v>
      </c>
      <c r="F666" s="2" t="s">
        <v>361</v>
      </c>
      <c r="G666" s="2" t="s">
        <v>113</v>
      </c>
      <c r="H666" s="2">
        <f>VLOOKUP(_xlfn.CONCAT(J666,SQL_LINEAGE!L666),SQL_LINEAGE_LABELS!$C$1:$D$994,2,FALSE)</f>
        <v>117</v>
      </c>
      <c r="I666" s="2" t="str">
        <f t="shared" si="28"/>
        <v>Employees_Extract@BirthDate_DT</v>
      </c>
      <c r="J666" s="11" t="s">
        <v>438</v>
      </c>
      <c r="K666" s="1" t="s">
        <v>11</v>
      </c>
      <c r="L666" s="2" t="s">
        <v>36</v>
      </c>
      <c r="M666" s="2" t="s">
        <v>379</v>
      </c>
    </row>
    <row r="667" spans="1:13" x14ac:dyDescent="0.25">
      <c r="A667" s="2">
        <v>695</v>
      </c>
      <c r="B667" s="2">
        <f>VLOOKUP(_xlfn.CONCAT(D667,SQL_LINEAGE!F667),SQL_LINEAGE_LABELS!$C$1:$D$994,2,FALSE)</f>
        <v>143</v>
      </c>
      <c r="C667" s="2" t="str">
        <f t="shared" si="27"/>
        <v>Employees_Extract.csv@HireDate</v>
      </c>
      <c r="D667" s="11" t="s">
        <v>438</v>
      </c>
      <c r="E667" s="2" t="s">
        <v>358</v>
      </c>
      <c r="F667" s="2" t="s">
        <v>361</v>
      </c>
      <c r="G667" s="2" t="s">
        <v>116</v>
      </c>
      <c r="H667" s="2">
        <f>VLOOKUP(_xlfn.CONCAT(J667,SQL_LINEAGE!L667),SQL_LINEAGE_LABELS!$C$1:$D$994,2,FALSE)</f>
        <v>117</v>
      </c>
      <c r="I667" s="2" t="str">
        <f t="shared" si="28"/>
        <v>Employees_Extract@HireDate_DT</v>
      </c>
      <c r="J667" s="11" t="s">
        <v>438</v>
      </c>
      <c r="K667" s="1" t="s">
        <v>11</v>
      </c>
      <c r="L667" s="2" t="s">
        <v>36</v>
      </c>
      <c r="M667" s="2" t="s">
        <v>380</v>
      </c>
    </row>
    <row r="668" spans="1:13" x14ac:dyDescent="0.25">
      <c r="A668" s="2">
        <v>696</v>
      </c>
      <c r="B668" s="2">
        <f>VLOOKUP(_xlfn.CONCAT(D668,SQL_LINEAGE!F668),SQL_LINEAGE_LABELS!$C$1:$D$994,2,FALSE)</f>
        <v>143</v>
      </c>
      <c r="C668" s="2" t="str">
        <f t="shared" si="27"/>
        <v>Employees_Extract.csv@Address</v>
      </c>
      <c r="D668" s="11" t="s">
        <v>438</v>
      </c>
      <c r="E668" s="2" t="s">
        <v>358</v>
      </c>
      <c r="F668" s="2" t="s">
        <v>361</v>
      </c>
      <c r="G668" s="2" t="s">
        <v>73</v>
      </c>
      <c r="H668" s="2">
        <f>VLOOKUP(_xlfn.CONCAT(J668,SQL_LINEAGE!L668),SQL_LINEAGE_LABELS!$C$1:$D$994,2,FALSE)</f>
        <v>117</v>
      </c>
      <c r="I668" s="2" t="str">
        <f t="shared" si="28"/>
        <v>Employees_Extract@Address</v>
      </c>
      <c r="J668" s="11" t="s">
        <v>438</v>
      </c>
      <c r="K668" s="1" t="s">
        <v>11</v>
      </c>
      <c r="L668" s="2" t="s">
        <v>36</v>
      </c>
      <c r="M668" s="2" t="s">
        <v>73</v>
      </c>
    </row>
    <row r="669" spans="1:13" x14ac:dyDescent="0.25">
      <c r="A669" s="2">
        <v>697</v>
      </c>
      <c r="B669" s="2">
        <f>VLOOKUP(_xlfn.CONCAT(D669,SQL_LINEAGE!F669),SQL_LINEAGE_LABELS!$C$1:$D$994,2,FALSE)</f>
        <v>143</v>
      </c>
      <c r="C669" s="2" t="str">
        <f t="shared" si="27"/>
        <v>Employees_Extract.csv@City</v>
      </c>
      <c r="D669" s="11" t="s">
        <v>438</v>
      </c>
      <c r="E669" s="2" t="s">
        <v>358</v>
      </c>
      <c r="F669" s="2" t="s">
        <v>361</v>
      </c>
      <c r="G669" s="2" t="s">
        <v>76</v>
      </c>
      <c r="H669" s="2">
        <f>VLOOKUP(_xlfn.CONCAT(J669,SQL_LINEAGE!L669),SQL_LINEAGE_LABELS!$C$1:$D$994,2,FALSE)</f>
        <v>117</v>
      </c>
      <c r="I669" s="2" t="str">
        <f t="shared" si="28"/>
        <v>Employees_Extract@City</v>
      </c>
      <c r="J669" s="11" t="s">
        <v>438</v>
      </c>
      <c r="K669" s="1" t="s">
        <v>11</v>
      </c>
      <c r="L669" s="2" t="s">
        <v>36</v>
      </c>
      <c r="M669" s="2" t="s">
        <v>76</v>
      </c>
    </row>
    <row r="670" spans="1:13" x14ac:dyDescent="0.25">
      <c r="A670" s="2">
        <v>698</v>
      </c>
      <c r="B670" s="2">
        <f>VLOOKUP(_xlfn.CONCAT(D670,SQL_LINEAGE!F670),SQL_LINEAGE_LABELS!$C$1:$D$994,2,FALSE)</f>
        <v>143</v>
      </c>
      <c r="C670" s="2" t="str">
        <f t="shared" si="27"/>
        <v>Employees_Extract.csv@Region</v>
      </c>
      <c r="D670" s="11" t="s">
        <v>438</v>
      </c>
      <c r="E670" s="2" t="s">
        <v>358</v>
      </c>
      <c r="F670" s="2" t="s">
        <v>361</v>
      </c>
      <c r="G670" s="2" t="s">
        <v>24</v>
      </c>
      <c r="H670" s="2">
        <f>VLOOKUP(_xlfn.CONCAT(J670,SQL_LINEAGE!L670),SQL_LINEAGE_LABELS!$C$1:$D$994,2,FALSE)</f>
        <v>117</v>
      </c>
      <c r="I670" s="2" t="str">
        <f t="shared" si="28"/>
        <v>Employees_Extract@Region</v>
      </c>
      <c r="J670" s="11" t="s">
        <v>438</v>
      </c>
      <c r="K670" s="1" t="s">
        <v>11</v>
      </c>
      <c r="L670" s="2" t="s">
        <v>36</v>
      </c>
      <c r="M670" s="2" t="s">
        <v>24</v>
      </c>
    </row>
    <row r="671" spans="1:13" x14ac:dyDescent="0.25">
      <c r="A671" s="2">
        <v>699</v>
      </c>
      <c r="B671" s="2">
        <f>VLOOKUP(_xlfn.CONCAT(D671,SQL_LINEAGE!F671),SQL_LINEAGE_LABELS!$C$1:$D$994,2,FALSE)</f>
        <v>143</v>
      </c>
      <c r="C671" s="2" t="str">
        <f t="shared" si="27"/>
        <v>Employees_Extract.csv@PostalCode</v>
      </c>
      <c r="D671" s="11" t="s">
        <v>438</v>
      </c>
      <c r="E671" s="2" t="s">
        <v>358</v>
      </c>
      <c r="F671" s="2" t="s">
        <v>361</v>
      </c>
      <c r="G671" s="2" t="s">
        <v>81</v>
      </c>
      <c r="H671" s="2">
        <f>VLOOKUP(_xlfn.CONCAT(J671,SQL_LINEAGE!L671),SQL_LINEAGE_LABELS!$C$1:$D$994,2,FALSE)</f>
        <v>117</v>
      </c>
      <c r="I671" s="2" t="str">
        <f t="shared" si="28"/>
        <v>Employees_Extract@PostalCode</v>
      </c>
      <c r="J671" s="11" t="s">
        <v>438</v>
      </c>
      <c r="K671" s="1" t="s">
        <v>11</v>
      </c>
      <c r="L671" s="2" t="s">
        <v>36</v>
      </c>
      <c r="M671" s="2" t="s">
        <v>81</v>
      </c>
    </row>
    <row r="672" spans="1:13" x14ac:dyDescent="0.25">
      <c r="A672" s="2">
        <v>700</v>
      </c>
      <c r="B672" s="2">
        <f>VLOOKUP(_xlfn.CONCAT(D672,SQL_LINEAGE!F672),SQL_LINEAGE_LABELS!$C$1:$D$994,2,FALSE)</f>
        <v>143</v>
      </c>
      <c r="C672" s="2" t="str">
        <f t="shared" si="27"/>
        <v>Employees_Extract.csv@Country</v>
      </c>
      <c r="D672" s="11" t="s">
        <v>438</v>
      </c>
      <c r="E672" s="2" t="s">
        <v>358</v>
      </c>
      <c r="F672" s="2" t="s">
        <v>361</v>
      </c>
      <c r="G672" s="2" t="s">
        <v>84</v>
      </c>
      <c r="H672" s="2">
        <f>VLOOKUP(_xlfn.CONCAT(J672,SQL_LINEAGE!L672),SQL_LINEAGE_LABELS!$C$1:$D$994,2,FALSE)</f>
        <v>117</v>
      </c>
      <c r="I672" s="2" t="str">
        <f t="shared" si="28"/>
        <v>Employees_Extract@Country</v>
      </c>
      <c r="J672" s="11" t="s">
        <v>438</v>
      </c>
      <c r="K672" s="1" t="s">
        <v>11</v>
      </c>
      <c r="L672" s="2" t="s">
        <v>36</v>
      </c>
      <c r="M672" s="2" t="s">
        <v>84</v>
      </c>
    </row>
    <row r="673" spans="1:19" x14ac:dyDescent="0.25">
      <c r="A673" s="2">
        <v>701</v>
      </c>
      <c r="B673" s="2">
        <f>VLOOKUP(_xlfn.CONCAT(D673,SQL_LINEAGE!F673),SQL_LINEAGE_LABELS!$C$1:$D$994,2,FALSE)</f>
        <v>143</v>
      </c>
      <c r="C673" s="2" t="str">
        <f t="shared" si="27"/>
        <v>Employees_Extract.csv@HomePhone</v>
      </c>
      <c r="D673" s="11" t="s">
        <v>438</v>
      </c>
      <c r="E673" s="2" t="s">
        <v>358</v>
      </c>
      <c r="F673" s="2" t="s">
        <v>361</v>
      </c>
      <c r="G673" s="2" t="s">
        <v>129</v>
      </c>
      <c r="H673" s="2">
        <f>VLOOKUP(_xlfn.CONCAT(J673,SQL_LINEAGE!L673),SQL_LINEAGE_LABELS!$C$1:$D$994,2,FALSE)</f>
        <v>117</v>
      </c>
      <c r="I673" s="2" t="str">
        <f t="shared" si="28"/>
        <v>Employees_Extract@HomePhone</v>
      </c>
      <c r="J673" s="11" t="s">
        <v>438</v>
      </c>
      <c r="K673" s="1" t="s">
        <v>11</v>
      </c>
      <c r="L673" s="2" t="s">
        <v>36</v>
      </c>
      <c r="M673" s="2" t="s">
        <v>129</v>
      </c>
    </row>
    <row r="674" spans="1:19" x14ac:dyDescent="0.25">
      <c r="A674" s="2">
        <v>702</v>
      </c>
      <c r="B674" s="2">
        <f>VLOOKUP(_xlfn.CONCAT(D674,SQL_LINEAGE!F674),SQL_LINEAGE_LABELS!$C$1:$D$994,2,FALSE)</f>
        <v>143</v>
      </c>
      <c r="C674" s="2" t="str">
        <f t="shared" si="27"/>
        <v>Employees_Extract.csv@Extension</v>
      </c>
      <c r="D674" s="11" t="s">
        <v>438</v>
      </c>
      <c r="E674" s="2" t="s">
        <v>358</v>
      </c>
      <c r="F674" s="2" t="s">
        <v>361</v>
      </c>
      <c r="G674" s="2" t="s">
        <v>132</v>
      </c>
      <c r="H674" s="2">
        <f>VLOOKUP(_xlfn.CONCAT(J674,SQL_LINEAGE!L674),SQL_LINEAGE_LABELS!$C$1:$D$994,2,FALSE)</f>
        <v>117</v>
      </c>
      <c r="I674" s="2" t="str">
        <f t="shared" si="28"/>
        <v>Employees_Extract@Extension</v>
      </c>
      <c r="J674" s="11" t="s">
        <v>438</v>
      </c>
      <c r="K674" s="1" t="s">
        <v>11</v>
      </c>
      <c r="L674" s="2" t="s">
        <v>36</v>
      </c>
      <c r="M674" s="2" t="s">
        <v>132</v>
      </c>
    </row>
    <row r="675" spans="1:19" x14ac:dyDescent="0.25">
      <c r="A675" s="2">
        <v>703</v>
      </c>
      <c r="B675" s="2">
        <f>VLOOKUP(_xlfn.CONCAT(D675,SQL_LINEAGE!F675),SQL_LINEAGE_LABELS!$C$1:$D$994,2,FALSE)</f>
        <v>143</v>
      </c>
      <c r="C675" s="2" t="str">
        <f t="shared" si="27"/>
        <v>Employees_Extract.csv@ReportsTo</v>
      </c>
      <c r="D675" s="11" t="s">
        <v>438</v>
      </c>
      <c r="E675" s="2" t="s">
        <v>358</v>
      </c>
      <c r="F675" s="2" t="s">
        <v>361</v>
      </c>
      <c r="G675" s="2" t="s">
        <v>135</v>
      </c>
      <c r="H675" s="2">
        <f>VLOOKUP(_xlfn.CONCAT(J675,SQL_LINEAGE!L675),SQL_LINEAGE_LABELS!$C$1:$D$994,2,FALSE)</f>
        <v>117</v>
      </c>
      <c r="I675" s="2" t="str">
        <f t="shared" si="28"/>
        <v>Employees_Extract@ReportsTo</v>
      </c>
      <c r="J675" s="11" t="s">
        <v>438</v>
      </c>
      <c r="K675" s="1" t="s">
        <v>11</v>
      </c>
      <c r="L675" s="2" t="s">
        <v>36</v>
      </c>
      <c r="M675" s="2" t="s">
        <v>135</v>
      </c>
    </row>
    <row r="676" spans="1:19" x14ac:dyDescent="0.25">
      <c r="A676" s="2">
        <v>704</v>
      </c>
      <c r="B676" s="2">
        <f>VLOOKUP(_xlfn.CONCAT(D676,SQL_LINEAGE!F676),SQL_LINEAGE_LABELS!$C$1:$D$994,2,FALSE)</f>
        <v>154</v>
      </c>
      <c r="C676" s="8" t="str">
        <f t="shared" si="27"/>
        <v>Region_Extract.csv@RegionID</v>
      </c>
      <c r="D676" s="12" t="s">
        <v>438</v>
      </c>
      <c r="E676" s="8" t="s">
        <v>358</v>
      </c>
      <c r="F676" s="8" t="s">
        <v>372</v>
      </c>
      <c r="G676" s="8" t="s">
        <v>295</v>
      </c>
      <c r="H676" s="8">
        <f>VLOOKUP(_xlfn.CONCAT(J676,SQL_LINEAGE!L676),SQL_LINEAGE_LABELS!$C$1:$D$994,2,FALSE)</f>
        <v>187</v>
      </c>
      <c r="I676" s="8" t="str">
        <f t="shared" ref="I676:I696" si="32">L676&amp;"@"&amp;M676</f>
        <v>Region_Extract@RegionID</v>
      </c>
      <c r="J676" s="9" t="s">
        <v>439</v>
      </c>
      <c r="K676" s="9" t="s">
        <v>11</v>
      </c>
      <c r="L676" s="8" t="s">
        <v>46</v>
      </c>
      <c r="M676" s="8" t="s">
        <v>295</v>
      </c>
      <c r="N676" s="8"/>
      <c r="O676" s="8"/>
      <c r="P676" s="8"/>
      <c r="Q676" s="8"/>
      <c r="R676" s="8" t="s">
        <v>403</v>
      </c>
      <c r="S676" s="8"/>
    </row>
    <row r="677" spans="1:19" x14ac:dyDescent="0.25">
      <c r="A677" s="2">
        <v>705</v>
      </c>
      <c r="B677" s="2">
        <f>VLOOKUP(_xlfn.CONCAT(D677,SQL_LINEAGE!F677),SQL_LINEAGE_LABELS!$C$1:$D$994,2,FALSE)</f>
        <v>154</v>
      </c>
      <c r="C677" s="2" t="str">
        <f t="shared" si="27"/>
        <v>Region_Extract.csv@RegionDescription</v>
      </c>
      <c r="D677" s="11" t="s">
        <v>438</v>
      </c>
      <c r="E677" s="2" t="s">
        <v>358</v>
      </c>
      <c r="F677" s="2" t="s">
        <v>372</v>
      </c>
      <c r="G677" s="2" t="s">
        <v>298</v>
      </c>
      <c r="H677" s="2">
        <f>VLOOKUP(_xlfn.CONCAT(J677,SQL_LINEAGE!L677),SQL_LINEAGE_LABELS!$C$1:$D$994,2,FALSE)</f>
        <v>187</v>
      </c>
      <c r="I677" s="2" t="str">
        <f t="shared" si="32"/>
        <v>Region_Extract@RegionDescription</v>
      </c>
      <c r="J677" s="1" t="s">
        <v>439</v>
      </c>
      <c r="K677" s="1" t="s">
        <v>11</v>
      </c>
      <c r="L677" s="2" t="s">
        <v>46</v>
      </c>
      <c r="M677" s="2" t="s">
        <v>298</v>
      </c>
    </row>
    <row r="678" spans="1:19" x14ac:dyDescent="0.25">
      <c r="A678" s="2">
        <v>706</v>
      </c>
      <c r="B678" s="2">
        <f>VLOOKUP(SQL_LINEAGE!F678,SQL_LINEAGE_LABELS!$B$1:$D$994,3,FALSE)</f>
        <v>54</v>
      </c>
      <c r="C678" s="2" t="str">
        <f t="shared" si="27"/>
        <v>HC_001@ValidFrom</v>
      </c>
      <c r="D678" s="2" t="s">
        <v>358</v>
      </c>
      <c r="E678" s="2" t="s">
        <v>358</v>
      </c>
      <c r="F678" s="2" t="s">
        <v>384</v>
      </c>
      <c r="G678" s="2" t="s">
        <v>383</v>
      </c>
      <c r="H678" s="2">
        <f>VLOOKUP(_xlfn.CONCAT(J678,SQL_LINEAGE!L678),SQL_LINEAGE_LABELS!$C$1:$D$994,2,FALSE)</f>
        <v>187</v>
      </c>
      <c r="I678" s="2" t="str">
        <f t="shared" ref="I678" si="33">L678&amp;"@"&amp;M678</f>
        <v>Region_Extract@Active</v>
      </c>
      <c r="J678" s="1" t="s">
        <v>439</v>
      </c>
      <c r="K678" s="1" t="s">
        <v>11</v>
      </c>
      <c r="L678" s="2" t="s">
        <v>46</v>
      </c>
      <c r="M678" s="2" t="s">
        <v>381</v>
      </c>
    </row>
    <row r="679" spans="1:19" x14ac:dyDescent="0.25">
      <c r="A679" s="2">
        <v>707</v>
      </c>
      <c r="B679" s="2">
        <f>VLOOKUP(SQL_LINEAGE!F679,SQL_LINEAGE_LABELS!$B$1:$D$994,3,FALSE)</f>
        <v>55</v>
      </c>
      <c r="C679" s="2" t="str">
        <f t="shared" ref="C679:C686" si="34">F679&amp;"@"&amp;G679</f>
        <v>HC_002@ValidTo</v>
      </c>
      <c r="D679" s="2" t="s">
        <v>358</v>
      </c>
      <c r="E679" s="2" t="s">
        <v>358</v>
      </c>
      <c r="F679" s="2" t="s">
        <v>385</v>
      </c>
      <c r="G679" s="2" t="s">
        <v>382</v>
      </c>
      <c r="H679" s="2">
        <f>VLOOKUP(_xlfn.CONCAT(J679,SQL_LINEAGE!L679),SQL_LINEAGE_LABELS!$C$1:$D$994,2,FALSE)</f>
        <v>187</v>
      </c>
      <c r="I679" s="2" t="str">
        <f t="shared" si="32"/>
        <v>Region_Extract@Active</v>
      </c>
      <c r="J679" s="1" t="s">
        <v>439</v>
      </c>
      <c r="K679" s="1" t="s">
        <v>11</v>
      </c>
      <c r="L679" s="2" t="s">
        <v>46</v>
      </c>
      <c r="M679" s="2" t="s">
        <v>381</v>
      </c>
    </row>
    <row r="680" spans="1:19" x14ac:dyDescent="0.25">
      <c r="A680" s="2">
        <v>708</v>
      </c>
      <c r="B680" s="2">
        <f>VLOOKUP(SQL_LINEAGE!F680,SQL_LINEAGE_LABELS!$B$1:$D$994,3,FALSE)</f>
        <v>55</v>
      </c>
      <c r="C680" s="2" t="str">
        <f t="shared" si="34"/>
        <v>HC_002@ValidTo</v>
      </c>
      <c r="D680" s="2" t="s">
        <v>358</v>
      </c>
      <c r="E680" s="2" t="s">
        <v>358</v>
      </c>
      <c r="F680" s="2" t="s">
        <v>385</v>
      </c>
      <c r="G680" s="2" t="s">
        <v>382</v>
      </c>
      <c r="H680" s="2">
        <f>VLOOKUP(_xlfn.CONCAT(J680,SQL_LINEAGE!L680),SQL_LINEAGE_LABELS!$C$1:$D$994,2,FALSE)</f>
        <v>187</v>
      </c>
      <c r="I680" s="2" t="str">
        <f t="shared" si="32"/>
        <v>Region_Extract@ValidTo</v>
      </c>
      <c r="J680" s="1" t="s">
        <v>439</v>
      </c>
      <c r="K680" s="1" t="s">
        <v>11</v>
      </c>
      <c r="L680" s="2" t="s">
        <v>46</v>
      </c>
      <c r="M680" s="2" t="s">
        <v>382</v>
      </c>
    </row>
    <row r="681" spans="1:19" x14ac:dyDescent="0.25">
      <c r="A681" s="2">
        <v>709</v>
      </c>
      <c r="B681" s="2">
        <f>VLOOKUP(SQL_LINEAGE!F681,SQL_LINEAGE_LABELS!$B$1:$D$994,3,FALSE)</f>
        <v>56</v>
      </c>
      <c r="C681" s="2" t="str">
        <f t="shared" si="34"/>
        <v>HC_003@ValidFrom</v>
      </c>
      <c r="D681" s="2" t="s">
        <v>358</v>
      </c>
      <c r="E681" s="2" t="s">
        <v>358</v>
      </c>
      <c r="F681" s="2" t="s">
        <v>386</v>
      </c>
      <c r="G681" s="2" t="s">
        <v>383</v>
      </c>
      <c r="H681" s="2">
        <f>VLOOKUP(_xlfn.CONCAT(J681,SQL_LINEAGE!L681),SQL_LINEAGE_LABELS!$C$1:$D$994,2,FALSE)</f>
        <v>187</v>
      </c>
      <c r="I681" s="2" t="str">
        <f t="shared" si="32"/>
        <v>Region_Extract@ValidFrom</v>
      </c>
      <c r="J681" s="1" t="s">
        <v>439</v>
      </c>
      <c r="K681" s="1" t="s">
        <v>11</v>
      </c>
      <c r="L681" s="2" t="s">
        <v>46</v>
      </c>
      <c r="M681" s="2" t="s">
        <v>383</v>
      </c>
    </row>
    <row r="682" spans="1:19" x14ac:dyDescent="0.25">
      <c r="A682" s="2">
        <v>710</v>
      </c>
      <c r="B682" s="2">
        <f>VLOOKUP(_xlfn.CONCAT(D682,SQL_LINEAGE!F682),SQL_LINEAGE_LABELS!$C$1:$D$994,2,FALSE)</f>
        <v>157</v>
      </c>
      <c r="C682" s="2" t="str">
        <f t="shared" si="34"/>
        <v>Territories_Extract.csv@TerritoryID</v>
      </c>
      <c r="D682" s="11" t="s">
        <v>438</v>
      </c>
      <c r="E682" s="2" t="s">
        <v>358</v>
      </c>
      <c r="F682" s="2" t="s">
        <v>375</v>
      </c>
      <c r="G682" s="2" t="s">
        <v>96</v>
      </c>
      <c r="H682" s="2">
        <f>VLOOKUP(_xlfn.CONCAT(J682,SQL_LINEAGE!L682),SQL_LINEAGE_LABELS!$C$1:$D$994,2,FALSE)</f>
        <v>193</v>
      </c>
      <c r="I682" s="2" t="str">
        <f t="shared" si="32"/>
        <v>Territories_Extract@TerritoryID</v>
      </c>
      <c r="J682" s="1" t="s">
        <v>439</v>
      </c>
      <c r="K682" s="1" t="s">
        <v>11</v>
      </c>
      <c r="L682" s="2" t="s">
        <v>49</v>
      </c>
      <c r="M682" s="2" t="s">
        <v>96</v>
      </c>
    </row>
    <row r="683" spans="1:19" x14ac:dyDescent="0.25">
      <c r="A683" s="2">
        <v>711</v>
      </c>
      <c r="B683" s="2">
        <f>VLOOKUP(_xlfn.CONCAT(D683,SQL_LINEAGE!F683),SQL_LINEAGE_LABELS!$C$1:$D$994,2,FALSE)</f>
        <v>157</v>
      </c>
      <c r="C683" s="2" t="str">
        <f t="shared" si="34"/>
        <v>Territories_Extract.csv@TerritoryDescription</v>
      </c>
      <c r="D683" s="11" t="s">
        <v>438</v>
      </c>
      <c r="E683" s="2" t="s">
        <v>358</v>
      </c>
      <c r="F683" s="2" t="s">
        <v>375</v>
      </c>
      <c r="G683" s="2" t="s">
        <v>332</v>
      </c>
      <c r="H683" s="2">
        <f>VLOOKUP(_xlfn.CONCAT(J683,SQL_LINEAGE!L683),SQL_LINEAGE_LABELS!$C$1:$D$994,2,FALSE)</f>
        <v>193</v>
      </c>
      <c r="I683" s="2" t="str">
        <f t="shared" si="32"/>
        <v>Territories_Extract@TerritoryDescription</v>
      </c>
      <c r="J683" s="1" t="s">
        <v>439</v>
      </c>
      <c r="K683" s="1" t="s">
        <v>11</v>
      </c>
      <c r="L683" s="2" t="s">
        <v>49</v>
      </c>
      <c r="M683" s="2" t="s">
        <v>332</v>
      </c>
    </row>
    <row r="684" spans="1:19" x14ac:dyDescent="0.25">
      <c r="A684" s="2">
        <v>712</v>
      </c>
      <c r="B684" s="2">
        <f>VLOOKUP(_xlfn.CONCAT(D684,SQL_LINEAGE!F684),SQL_LINEAGE_LABELS!$C$1:$D$994,2,FALSE)</f>
        <v>157</v>
      </c>
      <c r="C684" s="2" t="str">
        <f t="shared" si="34"/>
        <v>Territories_Extract.csv@RegionID</v>
      </c>
      <c r="D684" s="11" t="s">
        <v>438</v>
      </c>
      <c r="E684" s="2" t="s">
        <v>358</v>
      </c>
      <c r="F684" s="2" t="s">
        <v>375</v>
      </c>
      <c r="G684" s="2" t="s">
        <v>295</v>
      </c>
      <c r="H684" s="2">
        <f>VLOOKUP(_xlfn.CONCAT(J684,SQL_LINEAGE!L684),SQL_LINEAGE_LABELS!$C$1:$D$994,2,FALSE)</f>
        <v>193</v>
      </c>
      <c r="I684" s="2" t="str">
        <f t="shared" si="32"/>
        <v>Territories_Extract@RegionID</v>
      </c>
      <c r="J684" s="1" t="s">
        <v>439</v>
      </c>
      <c r="K684" s="1" t="s">
        <v>11</v>
      </c>
      <c r="L684" s="2" t="s">
        <v>49</v>
      </c>
      <c r="M684" s="2" t="s">
        <v>295</v>
      </c>
    </row>
    <row r="685" spans="1:19" x14ac:dyDescent="0.25">
      <c r="A685" s="2">
        <v>713</v>
      </c>
      <c r="B685" s="2" t="str">
        <f>VLOOKUP(SQL_LINEAGE!F685,SQL_LINEAGE_LABELS!$B$1:$D$994,3,FALSE)</f>
        <v>reference</v>
      </c>
      <c r="C685" s="2" t="str">
        <f t="shared" si="34"/>
        <v>Reftable_zip_USA.csv@State</v>
      </c>
      <c r="D685" s="11" t="s">
        <v>443</v>
      </c>
      <c r="E685" s="2" t="s">
        <v>358</v>
      </c>
      <c r="F685" s="2" t="s">
        <v>388</v>
      </c>
      <c r="G685" s="2" t="s">
        <v>389</v>
      </c>
      <c r="H685" s="2">
        <f>VLOOKUP(_xlfn.CONCAT(J685,SQL_LINEAGE!L685),SQL_LINEAGE_LABELS!$C$1:$D$994,2,FALSE)</f>
        <v>193</v>
      </c>
      <c r="I685" s="2" t="str">
        <f t="shared" si="32"/>
        <v>Territories_Extract@State</v>
      </c>
      <c r="J685" s="1" t="s">
        <v>439</v>
      </c>
      <c r="K685" s="1" t="s">
        <v>11</v>
      </c>
      <c r="L685" s="2" t="s">
        <v>49</v>
      </c>
      <c r="M685" s="2" t="s">
        <v>389</v>
      </c>
    </row>
    <row r="686" spans="1:19" x14ac:dyDescent="0.25">
      <c r="A686" s="2">
        <v>714</v>
      </c>
      <c r="B686" s="2">
        <f>VLOOKUP(SQL_LINEAGE!F686,SQL_LINEAGE_LABELS!$B$1:$D$994,3,FALSE)</f>
        <v>54</v>
      </c>
      <c r="C686" s="2" t="str">
        <f t="shared" si="34"/>
        <v>HC_001@ValidFrom</v>
      </c>
      <c r="D686" s="2" t="s">
        <v>358</v>
      </c>
      <c r="E686" s="2" t="s">
        <v>358</v>
      </c>
      <c r="F686" s="2" t="s">
        <v>384</v>
      </c>
      <c r="G686" s="2" t="s">
        <v>383</v>
      </c>
      <c r="H686" s="2">
        <f>VLOOKUP(_xlfn.CONCAT(J686,SQL_LINEAGE!L686),SQL_LINEAGE_LABELS!$C$1:$D$994,2,FALSE)</f>
        <v>193</v>
      </c>
      <c r="I686" s="2" t="str">
        <f t="shared" si="32"/>
        <v>Territories_Extract@Active</v>
      </c>
      <c r="J686" s="1" t="s">
        <v>439</v>
      </c>
      <c r="K686" s="1" t="s">
        <v>11</v>
      </c>
      <c r="L686" s="2" t="s">
        <v>49</v>
      </c>
      <c r="M686" s="2" t="s">
        <v>381</v>
      </c>
    </row>
    <row r="687" spans="1:19" x14ac:dyDescent="0.25">
      <c r="A687" s="2">
        <v>715</v>
      </c>
      <c r="B687" s="2">
        <f>VLOOKUP(SQL_LINEAGE!F687,SQL_LINEAGE_LABELS!$B$1:$D$994,3,FALSE)</f>
        <v>55</v>
      </c>
      <c r="C687" s="2" t="str">
        <f t="shared" ref="C687:C750" si="35">F687&amp;"@"&amp;G687</f>
        <v>HC_002@ValidTo</v>
      </c>
      <c r="D687" s="2" t="s">
        <v>358</v>
      </c>
      <c r="E687" s="2" t="s">
        <v>358</v>
      </c>
      <c r="F687" s="2" t="s">
        <v>385</v>
      </c>
      <c r="G687" s="2" t="s">
        <v>382</v>
      </c>
      <c r="H687" s="2">
        <f>VLOOKUP(_xlfn.CONCAT(J687,SQL_LINEAGE!L687),SQL_LINEAGE_LABELS!$C$1:$D$994,2,FALSE)</f>
        <v>193</v>
      </c>
      <c r="I687" s="2" t="str">
        <f t="shared" si="32"/>
        <v>Territories_Extract@Active</v>
      </c>
      <c r="J687" s="1" t="s">
        <v>439</v>
      </c>
      <c r="K687" s="1" t="s">
        <v>11</v>
      </c>
      <c r="L687" s="2" t="s">
        <v>49</v>
      </c>
      <c r="M687" s="2" t="s">
        <v>381</v>
      </c>
    </row>
    <row r="688" spans="1:19" x14ac:dyDescent="0.25">
      <c r="A688" s="2">
        <v>716</v>
      </c>
      <c r="B688" s="2">
        <f>VLOOKUP(SQL_LINEAGE!F688,SQL_LINEAGE_LABELS!$B$1:$D$994,3,FALSE)</f>
        <v>55</v>
      </c>
      <c r="C688" s="2" t="str">
        <f t="shared" si="35"/>
        <v>HC_002@ValidTo</v>
      </c>
      <c r="D688" s="2" t="s">
        <v>358</v>
      </c>
      <c r="E688" s="2" t="s">
        <v>358</v>
      </c>
      <c r="F688" s="2" t="s">
        <v>385</v>
      </c>
      <c r="G688" s="2" t="s">
        <v>382</v>
      </c>
      <c r="H688" s="2">
        <f>VLOOKUP(_xlfn.CONCAT(J688,SQL_LINEAGE!L688),SQL_LINEAGE_LABELS!$C$1:$D$994,2,FALSE)</f>
        <v>193</v>
      </c>
      <c r="I688" s="2" t="str">
        <f t="shared" si="32"/>
        <v>Territories_Extract@ValidTo</v>
      </c>
      <c r="J688" s="1" t="s">
        <v>439</v>
      </c>
      <c r="K688" s="1" t="s">
        <v>11</v>
      </c>
      <c r="L688" s="2" t="s">
        <v>49</v>
      </c>
      <c r="M688" s="2" t="s">
        <v>382</v>
      </c>
    </row>
    <row r="689" spans="1:13" x14ac:dyDescent="0.25">
      <c r="A689" s="2">
        <v>717</v>
      </c>
      <c r="B689" s="2">
        <f>VLOOKUP(SQL_LINEAGE!F689,SQL_LINEAGE_LABELS!$B$1:$D$994,3,FALSE)</f>
        <v>56</v>
      </c>
      <c r="C689" s="2" t="str">
        <f t="shared" si="35"/>
        <v>HC_003@ValidFrom</v>
      </c>
      <c r="D689" s="2" t="s">
        <v>358</v>
      </c>
      <c r="E689" s="2" t="s">
        <v>358</v>
      </c>
      <c r="F689" s="2" t="s">
        <v>386</v>
      </c>
      <c r="G689" s="2" t="s">
        <v>383</v>
      </c>
      <c r="H689" s="2">
        <f>VLOOKUP(_xlfn.CONCAT(J689,SQL_LINEAGE!L689),SQL_LINEAGE_LABELS!$C$1:$D$994,2,FALSE)</f>
        <v>193</v>
      </c>
      <c r="I689" s="2" t="str">
        <f t="shared" si="32"/>
        <v>Territories_Extract@ValidFrom</v>
      </c>
      <c r="J689" s="1" t="s">
        <v>439</v>
      </c>
      <c r="K689" s="1" t="s">
        <v>11</v>
      </c>
      <c r="L689" s="2" t="s">
        <v>49</v>
      </c>
      <c r="M689" s="2" t="s">
        <v>383</v>
      </c>
    </row>
    <row r="690" spans="1:13" x14ac:dyDescent="0.25">
      <c r="A690" s="2">
        <v>718</v>
      </c>
      <c r="B690" s="2">
        <f>VLOOKUP(SQL_LINEAGE!F690,SQL_LINEAGE_LABELS!$B$1:$D$994,3,FALSE)</f>
        <v>57</v>
      </c>
      <c r="C690" s="2" t="str">
        <f t="shared" si="35"/>
        <v>HC_004@Country</v>
      </c>
      <c r="D690" s="2" t="s">
        <v>358</v>
      </c>
      <c r="E690" s="2" t="s">
        <v>358</v>
      </c>
      <c r="F690" s="2" t="s">
        <v>390</v>
      </c>
      <c r="G690" s="2" t="s">
        <v>84</v>
      </c>
      <c r="H690" s="2">
        <f>VLOOKUP(_xlfn.CONCAT(J690,SQL_LINEAGE!L690),SQL_LINEAGE_LABELS!$C$1:$D$994,2,FALSE)</f>
        <v>193</v>
      </c>
      <c r="I690" s="2" t="str">
        <f t="shared" si="32"/>
        <v>Territories_Extract@Country</v>
      </c>
      <c r="J690" s="1" t="s">
        <v>439</v>
      </c>
      <c r="K690" s="1" t="s">
        <v>11</v>
      </c>
      <c r="L690" s="2" t="s">
        <v>49</v>
      </c>
      <c r="M690" s="2" t="s">
        <v>84</v>
      </c>
    </row>
    <row r="691" spans="1:13" x14ac:dyDescent="0.25">
      <c r="A691" s="2">
        <v>719</v>
      </c>
      <c r="B691" s="2">
        <f>VLOOKUP(_xlfn.CONCAT(D691,SQL_LINEAGE!F691),SQL_LINEAGE_LABELS!$C$1:$D$994,2,FALSE)</f>
        <v>144</v>
      </c>
      <c r="C691" s="2" t="str">
        <f t="shared" si="35"/>
        <v>EmployeeTerritories_Extract.csv@EmployeeID</v>
      </c>
      <c r="D691" s="11" t="s">
        <v>438</v>
      </c>
      <c r="E691" s="2" t="s">
        <v>358</v>
      </c>
      <c r="F691" s="2" t="s">
        <v>362</v>
      </c>
      <c r="G691" s="2" t="s">
        <v>93</v>
      </c>
      <c r="H691" s="2">
        <f>VLOOKUP(_xlfn.CONCAT(J691,SQL_LINEAGE!L691),SQL_LINEAGE_LABELS!$C$1:$D$994,2,FALSE)</f>
        <v>172</v>
      </c>
      <c r="I691" s="2" t="str">
        <f t="shared" si="32"/>
        <v>EmployeeTerritories_Extract@EmployeeID</v>
      </c>
      <c r="J691" s="1" t="s">
        <v>439</v>
      </c>
      <c r="K691" s="1" t="s">
        <v>11</v>
      </c>
      <c r="L691" s="2" t="s">
        <v>37</v>
      </c>
      <c r="M691" s="2" t="s">
        <v>93</v>
      </c>
    </row>
    <row r="692" spans="1:13" x14ac:dyDescent="0.25">
      <c r="A692" s="2">
        <v>720</v>
      </c>
      <c r="B692" s="2">
        <f>VLOOKUP(_xlfn.CONCAT(D692,SQL_LINEAGE!F692),SQL_LINEAGE_LABELS!$C$1:$D$994,2,FALSE)</f>
        <v>144</v>
      </c>
      <c r="C692" s="2" t="str">
        <f t="shared" si="35"/>
        <v>EmployeeTerritories_Extract.csv@TerritoryID</v>
      </c>
      <c r="D692" s="11" t="s">
        <v>438</v>
      </c>
      <c r="E692" s="2" t="s">
        <v>358</v>
      </c>
      <c r="F692" s="2" t="s">
        <v>362</v>
      </c>
      <c r="G692" s="2" t="s">
        <v>96</v>
      </c>
      <c r="H692" s="2">
        <f>VLOOKUP(_xlfn.CONCAT(J692,SQL_LINEAGE!L692),SQL_LINEAGE_LABELS!$C$1:$D$994,2,FALSE)</f>
        <v>172</v>
      </c>
      <c r="I692" s="2" t="str">
        <f t="shared" si="32"/>
        <v>EmployeeTerritories_Extract@TerritoryID</v>
      </c>
      <c r="J692" s="1" t="s">
        <v>439</v>
      </c>
      <c r="K692" s="1" t="s">
        <v>11</v>
      </c>
      <c r="L692" s="2" t="s">
        <v>37</v>
      </c>
      <c r="M692" s="2" t="s">
        <v>96</v>
      </c>
    </row>
    <row r="693" spans="1:13" x14ac:dyDescent="0.25">
      <c r="A693" s="2">
        <v>721</v>
      </c>
      <c r="B693" s="2">
        <f>VLOOKUP(SQL_LINEAGE!F693,SQL_LINEAGE_LABELS!$B$1:$D$994,3,FALSE)</f>
        <v>54</v>
      </c>
      <c r="C693" s="2" t="str">
        <f t="shared" si="35"/>
        <v>HC_001@ValidFrom</v>
      </c>
      <c r="D693" s="2" t="s">
        <v>358</v>
      </c>
      <c r="E693" s="2" t="s">
        <v>358</v>
      </c>
      <c r="F693" s="2" t="s">
        <v>384</v>
      </c>
      <c r="G693" s="2" t="s">
        <v>383</v>
      </c>
      <c r="H693" s="2">
        <f>VLOOKUP(_xlfn.CONCAT(J693,SQL_LINEAGE!L693),SQL_LINEAGE_LABELS!$C$1:$D$994,2,FALSE)</f>
        <v>172</v>
      </c>
      <c r="I693" s="2" t="str">
        <f t="shared" si="32"/>
        <v>EmployeeTerritories_Extract@Active</v>
      </c>
      <c r="J693" s="1" t="s">
        <v>439</v>
      </c>
      <c r="K693" s="1" t="s">
        <v>11</v>
      </c>
      <c r="L693" s="2" t="s">
        <v>37</v>
      </c>
      <c r="M693" s="2" t="s">
        <v>381</v>
      </c>
    </row>
    <row r="694" spans="1:13" x14ac:dyDescent="0.25">
      <c r="A694" s="2">
        <v>722</v>
      </c>
      <c r="B694" s="2">
        <f>VLOOKUP(SQL_LINEAGE!F694,SQL_LINEAGE_LABELS!$B$1:$D$994,3,FALSE)</f>
        <v>55</v>
      </c>
      <c r="C694" s="2" t="str">
        <f t="shared" si="35"/>
        <v>HC_002@ValidTo</v>
      </c>
      <c r="D694" s="2" t="s">
        <v>358</v>
      </c>
      <c r="E694" s="2" t="s">
        <v>358</v>
      </c>
      <c r="F694" s="2" t="s">
        <v>385</v>
      </c>
      <c r="G694" s="2" t="s">
        <v>382</v>
      </c>
      <c r="H694" s="2">
        <f>VLOOKUP(_xlfn.CONCAT(J694,SQL_LINEAGE!L694),SQL_LINEAGE_LABELS!$C$1:$D$994,2,FALSE)</f>
        <v>172</v>
      </c>
      <c r="I694" s="2" t="str">
        <f t="shared" si="32"/>
        <v>EmployeeTerritories_Extract@Active</v>
      </c>
      <c r="J694" s="1" t="s">
        <v>439</v>
      </c>
      <c r="K694" s="1" t="s">
        <v>11</v>
      </c>
      <c r="L694" s="2" t="s">
        <v>37</v>
      </c>
      <c r="M694" s="2" t="s">
        <v>381</v>
      </c>
    </row>
    <row r="695" spans="1:13" x14ac:dyDescent="0.25">
      <c r="A695" s="2">
        <v>723</v>
      </c>
      <c r="B695" s="2">
        <f>VLOOKUP(SQL_LINEAGE!F695,SQL_LINEAGE_LABELS!$B$1:$D$994,3,FALSE)</f>
        <v>55</v>
      </c>
      <c r="C695" s="2" t="str">
        <f t="shared" si="35"/>
        <v>HC_002@ValidTo</v>
      </c>
      <c r="D695" s="2" t="s">
        <v>358</v>
      </c>
      <c r="E695" s="2" t="s">
        <v>358</v>
      </c>
      <c r="F695" s="2" t="s">
        <v>385</v>
      </c>
      <c r="G695" s="2" t="s">
        <v>382</v>
      </c>
      <c r="H695" s="2">
        <f>VLOOKUP(_xlfn.CONCAT(J695,SQL_LINEAGE!L695),SQL_LINEAGE_LABELS!$C$1:$D$994,2,FALSE)</f>
        <v>172</v>
      </c>
      <c r="I695" s="2" t="str">
        <f t="shared" si="32"/>
        <v>EmployeeTerritories_Extract@ValidTo</v>
      </c>
      <c r="J695" s="1" t="s">
        <v>439</v>
      </c>
      <c r="K695" s="1" t="s">
        <v>11</v>
      </c>
      <c r="L695" s="2" t="s">
        <v>37</v>
      </c>
      <c r="M695" s="2" t="s">
        <v>382</v>
      </c>
    </row>
    <row r="696" spans="1:13" x14ac:dyDescent="0.25">
      <c r="A696" s="2">
        <v>724</v>
      </c>
      <c r="B696" s="2">
        <f>VLOOKUP(SQL_LINEAGE!F696,SQL_LINEAGE_LABELS!$B$1:$D$994,3,FALSE)</f>
        <v>56</v>
      </c>
      <c r="C696" s="2" t="str">
        <f t="shared" si="35"/>
        <v>HC_003@ValidFrom</v>
      </c>
      <c r="D696" s="2" t="s">
        <v>358</v>
      </c>
      <c r="E696" s="2" t="s">
        <v>358</v>
      </c>
      <c r="F696" s="2" t="s">
        <v>386</v>
      </c>
      <c r="G696" s="2" t="s">
        <v>383</v>
      </c>
      <c r="H696" s="2">
        <f>VLOOKUP(_xlfn.CONCAT(J696,SQL_LINEAGE!L696),SQL_LINEAGE_LABELS!$C$1:$D$994,2,FALSE)</f>
        <v>172</v>
      </c>
      <c r="I696" s="2" t="str">
        <f t="shared" si="32"/>
        <v>EmployeeTerritories_Extract@ValidFrom</v>
      </c>
      <c r="J696" s="1" t="s">
        <v>439</v>
      </c>
      <c r="K696" s="1" t="s">
        <v>11</v>
      </c>
      <c r="L696" s="2" t="s">
        <v>37</v>
      </c>
      <c r="M696" s="2" t="s">
        <v>383</v>
      </c>
    </row>
    <row r="697" spans="1:13" x14ac:dyDescent="0.25">
      <c r="A697" s="2">
        <v>725</v>
      </c>
      <c r="B697" s="2">
        <f>VLOOKUP(_xlfn.CONCAT(D697,SQL_LINEAGE!F697),SQL_LINEAGE_LABELS!$C$1:$D$994,2,FALSE)</f>
        <v>141</v>
      </c>
      <c r="C697" s="2" t="str">
        <f t="shared" si="35"/>
        <v>Categories_Extract.csv@CategoryID</v>
      </c>
      <c r="D697" s="11" t="s">
        <v>438</v>
      </c>
      <c r="E697" s="2" t="s">
        <v>358</v>
      </c>
      <c r="F697" s="2" t="s">
        <v>359</v>
      </c>
      <c r="G697" s="2" t="s">
        <v>52</v>
      </c>
      <c r="H697" s="2">
        <f>VLOOKUP(_xlfn.CONCAT(J697,SQL_LINEAGE!L697),SQL_LINEAGE_LABELS!$C$1:$D$994,2,FALSE)</f>
        <v>166</v>
      </c>
      <c r="I697" s="2" t="str">
        <f t="shared" ref="I697:I760" si="36">L697&amp;"@"&amp;M697</f>
        <v>Categories_Extract@CategoryID</v>
      </c>
      <c r="J697" s="1" t="s">
        <v>439</v>
      </c>
      <c r="K697" s="1" t="s">
        <v>11</v>
      </c>
      <c r="L697" s="2" t="s">
        <v>17</v>
      </c>
      <c r="M697" s="2" t="s">
        <v>52</v>
      </c>
    </row>
    <row r="698" spans="1:13" x14ac:dyDescent="0.25">
      <c r="A698" s="2">
        <v>726</v>
      </c>
      <c r="B698" s="2">
        <f>VLOOKUP(_xlfn.CONCAT(D698,SQL_LINEAGE!F698),SQL_LINEAGE_LABELS!$C$1:$D$994,2,FALSE)</f>
        <v>141</v>
      </c>
      <c r="C698" s="2" t="str">
        <f t="shared" si="35"/>
        <v>Categories_Extract.csv@CategoryName</v>
      </c>
      <c r="D698" s="11" t="s">
        <v>438</v>
      </c>
      <c r="E698" s="2" t="s">
        <v>358</v>
      </c>
      <c r="F698" s="2" t="s">
        <v>359</v>
      </c>
      <c r="G698" s="2" t="s">
        <v>55</v>
      </c>
      <c r="H698" s="2">
        <f>VLOOKUP(_xlfn.CONCAT(J698,SQL_LINEAGE!L698),SQL_LINEAGE_LABELS!$C$1:$D$994,2,FALSE)</f>
        <v>166</v>
      </c>
      <c r="I698" s="2" t="str">
        <f t="shared" si="36"/>
        <v>Categories_Extract@CategoryName</v>
      </c>
      <c r="J698" s="1" t="s">
        <v>439</v>
      </c>
      <c r="K698" s="1" t="s">
        <v>11</v>
      </c>
      <c r="L698" s="2" t="s">
        <v>17</v>
      </c>
      <c r="M698" s="2" t="s">
        <v>55</v>
      </c>
    </row>
    <row r="699" spans="1:13" x14ac:dyDescent="0.25">
      <c r="A699" s="2">
        <v>727</v>
      </c>
      <c r="B699" s="2">
        <f>VLOOKUP(_xlfn.CONCAT(D699,SQL_LINEAGE!F699),SQL_LINEAGE_LABELS!$C$1:$D$994,2,FALSE)</f>
        <v>141</v>
      </c>
      <c r="C699" s="2" t="str">
        <f t="shared" si="35"/>
        <v>Categories_Extract.csv@Description</v>
      </c>
      <c r="D699" s="11" t="s">
        <v>438</v>
      </c>
      <c r="E699" s="2" t="s">
        <v>358</v>
      </c>
      <c r="F699" s="2" t="s">
        <v>359</v>
      </c>
      <c r="G699" s="2" t="s">
        <v>58</v>
      </c>
      <c r="H699" s="2">
        <f>VLOOKUP(_xlfn.CONCAT(J699,SQL_LINEAGE!L699),SQL_LINEAGE_LABELS!$C$1:$D$994,2,FALSE)</f>
        <v>166</v>
      </c>
      <c r="I699" s="2" t="str">
        <f t="shared" si="36"/>
        <v>Categories_Extract@Description</v>
      </c>
      <c r="J699" s="1" t="s">
        <v>439</v>
      </c>
      <c r="K699" s="1" t="s">
        <v>11</v>
      </c>
      <c r="L699" s="2" t="s">
        <v>17</v>
      </c>
      <c r="M699" s="2" t="s">
        <v>58</v>
      </c>
    </row>
    <row r="700" spans="1:13" x14ac:dyDescent="0.25">
      <c r="A700" s="2">
        <v>728</v>
      </c>
      <c r="B700" s="2">
        <f>VLOOKUP(SQL_LINEAGE!F700,SQL_LINEAGE_LABELS!$B$1:$D$994,3,FALSE)</f>
        <v>54</v>
      </c>
      <c r="C700" s="2" t="str">
        <f t="shared" si="35"/>
        <v>HC_001@ValidFrom</v>
      </c>
      <c r="D700" s="2" t="s">
        <v>358</v>
      </c>
      <c r="E700" s="2" t="s">
        <v>358</v>
      </c>
      <c r="F700" s="2" t="s">
        <v>384</v>
      </c>
      <c r="G700" s="2" t="s">
        <v>383</v>
      </c>
      <c r="H700" s="2">
        <f>VLOOKUP(_xlfn.CONCAT(J700,SQL_LINEAGE!L700),SQL_LINEAGE_LABELS!$C$1:$D$994,2,FALSE)</f>
        <v>166</v>
      </c>
      <c r="I700" s="2" t="str">
        <f t="shared" si="36"/>
        <v>Categories_Extract@Active</v>
      </c>
      <c r="J700" s="1" t="s">
        <v>439</v>
      </c>
      <c r="K700" s="1" t="s">
        <v>11</v>
      </c>
      <c r="L700" s="2" t="s">
        <v>17</v>
      </c>
      <c r="M700" s="2" t="s">
        <v>381</v>
      </c>
    </row>
    <row r="701" spans="1:13" x14ac:dyDescent="0.25">
      <c r="A701" s="2">
        <v>729</v>
      </c>
      <c r="B701" s="2">
        <f>VLOOKUP(SQL_LINEAGE!F701,SQL_LINEAGE_LABELS!$B$1:$D$994,3,FALSE)</f>
        <v>55</v>
      </c>
      <c r="C701" s="2" t="str">
        <f t="shared" si="35"/>
        <v>HC_002@ValidTo</v>
      </c>
      <c r="D701" s="2" t="s">
        <v>358</v>
      </c>
      <c r="E701" s="2" t="s">
        <v>358</v>
      </c>
      <c r="F701" s="2" t="s">
        <v>385</v>
      </c>
      <c r="G701" s="2" t="s">
        <v>382</v>
      </c>
      <c r="H701" s="2">
        <f>VLOOKUP(_xlfn.CONCAT(J701,SQL_LINEAGE!L701),SQL_LINEAGE_LABELS!$C$1:$D$994,2,FALSE)</f>
        <v>166</v>
      </c>
      <c r="I701" s="2" t="str">
        <f t="shared" si="36"/>
        <v>Categories_Extract@Active</v>
      </c>
      <c r="J701" s="1" t="s">
        <v>439</v>
      </c>
      <c r="K701" s="1" t="s">
        <v>11</v>
      </c>
      <c r="L701" s="2" t="s">
        <v>17</v>
      </c>
      <c r="M701" s="2" t="s">
        <v>381</v>
      </c>
    </row>
    <row r="702" spans="1:13" x14ac:dyDescent="0.25">
      <c r="A702" s="2">
        <v>730</v>
      </c>
      <c r="B702" s="2">
        <f>VLOOKUP(SQL_LINEAGE!F702,SQL_LINEAGE_LABELS!$B$1:$D$994,3,FALSE)</f>
        <v>55</v>
      </c>
      <c r="C702" s="2" t="str">
        <f t="shared" si="35"/>
        <v>HC_002@ValidTo</v>
      </c>
      <c r="D702" s="2" t="s">
        <v>358</v>
      </c>
      <c r="E702" s="2" t="s">
        <v>358</v>
      </c>
      <c r="F702" s="2" t="s">
        <v>385</v>
      </c>
      <c r="G702" s="2" t="s">
        <v>382</v>
      </c>
      <c r="H702" s="2">
        <f>VLOOKUP(_xlfn.CONCAT(J702,SQL_LINEAGE!L702),SQL_LINEAGE_LABELS!$C$1:$D$994,2,FALSE)</f>
        <v>166</v>
      </c>
      <c r="I702" s="2" t="str">
        <f t="shared" si="36"/>
        <v>Categories_Extract@ValidTo</v>
      </c>
      <c r="J702" s="1" t="s">
        <v>439</v>
      </c>
      <c r="K702" s="1" t="s">
        <v>11</v>
      </c>
      <c r="L702" s="2" t="s">
        <v>17</v>
      </c>
      <c r="M702" s="2" t="s">
        <v>382</v>
      </c>
    </row>
    <row r="703" spans="1:13" x14ac:dyDescent="0.25">
      <c r="A703" s="2">
        <v>731</v>
      </c>
      <c r="B703" s="2">
        <f>VLOOKUP(SQL_LINEAGE!F703,SQL_LINEAGE_LABELS!$B$1:$D$994,3,FALSE)</f>
        <v>56</v>
      </c>
      <c r="C703" s="2" t="str">
        <f t="shared" si="35"/>
        <v>HC_003@ValidFrom</v>
      </c>
      <c r="D703" s="2" t="s">
        <v>358</v>
      </c>
      <c r="E703" s="2" t="s">
        <v>358</v>
      </c>
      <c r="F703" s="2" t="s">
        <v>386</v>
      </c>
      <c r="G703" s="2" t="s">
        <v>383</v>
      </c>
      <c r="H703" s="2">
        <f>VLOOKUP(_xlfn.CONCAT(J703,SQL_LINEAGE!L703),SQL_LINEAGE_LABELS!$C$1:$D$994,2,FALSE)</f>
        <v>166</v>
      </c>
      <c r="I703" s="2" t="str">
        <f t="shared" si="36"/>
        <v>Categories_Extract@ValidFrom</v>
      </c>
      <c r="J703" s="1" t="s">
        <v>439</v>
      </c>
      <c r="K703" s="1" t="s">
        <v>11</v>
      </c>
      <c r="L703" s="2" t="s">
        <v>17</v>
      </c>
      <c r="M703" s="2" t="s">
        <v>383</v>
      </c>
    </row>
    <row r="704" spans="1:13" x14ac:dyDescent="0.25">
      <c r="A704" s="2">
        <v>732</v>
      </c>
      <c r="B704" s="2">
        <f>VLOOKUP(_xlfn.CONCAT(D704,SQL_LINEAGE!F704),SQL_LINEAGE_LABELS!$C$1:$D$994,2,FALSE)</f>
        <v>156</v>
      </c>
      <c r="C704" s="2" t="str">
        <f t="shared" si="35"/>
        <v>Suppliers_Extract.csv@SupplierID</v>
      </c>
      <c r="D704" s="11" t="s">
        <v>438</v>
      </c>
      <c r="E704" s="2" t="s">
        <v>358</v>
      </c>
      <c r="F704" s="2" t="s">
        <v>374</v>
      </c>
      <c r="G704" s="2" t="s">
        <v>272</v>
      </c>
      <c r="H704" s="2">
        <f>VLOOKUP(_xlfn.CONCAT(J704,SQL_LINEAGE!L704),SQL_LINEAGE_LABELS!$C$1:$D$994,2,FALSE)</f>
        <v>191</v>
      </c>
      <c r="I704" s="2" t="str">
        <f t="shared" si="36"/>
        <v>Suppliers_Extract@SupplierID</v>
      </c>
      <c r="J704" s="1" t="s">
        <v>439</v>
      </c>
      <c r="K704" s="1" t="s">
        <v>11</v>
      </c>
      <c r="L704" s="2" t="s">
        <v>48</v>
      </c>
      <c r="M704" s="2" t="s">
        <v>272</v>
      </c>
    </row>
    <row r="705" spans="1:13" x14ac:dyDescent="0.25">
      <c r="A705" s="2">
        <v>733</v>
      </c>
      <c r="B705" s="2">
        <f>VLOOKUP(_xlfn.CONCAT(D705,SQL_LINEAGE!F705),SQL_LINEAGE_LABELS!$C$1:$D$994,2,FALSE)</f>
        <v>156</v>
      </c>
      <c r="C705" s="2" t="str">
        <f t="shared" si="35"/>
        <v>Suppliers_Extract.csv@CompanyName</v>
      </c>
      <c r="D705" s="11" t="s">
        <v>438</v>
      </c>
      <c r="E705" s="2" t="s">
        <v>358</v>
      </c>
      <c r="F705" s="2" t="s">
        <v>374</v>
      </c>
      <c r="G705" s="2" t="s">
        <v>64</v>
      </c>
      <c r="H705" s="2">
        <f>VLOOKUP(_xlfn.CONCAT(J705,SQL_LINEAGE!L705),SQL_LINEAGE_LABELS!$C$1:$D$994,2,FALSE)</f>
        <v>191</v>
      </c>
      <c r="I705" s="2" t="str">
        <f t="shared" si="36"/>
        <v>Suppliers_Extract@CompanyName</v>
      </c>
      <c r="J705" s="1" t="s">
        <v>439</v>
      </c>
      <c r="K705" s="1" t="s">
        <v>11</v>
      </c>
      <c r="L705" s="2" t="s">
        <v>48</v>
      </c>
      <c r="M705" s="2" t="s">
        <v>64</v>
      </c>
    </row>
    <row r="706" spans="1:13" x14ac:dyDescent="0.25">
      <c r="A706" s="2">
        <v>734</v>
      </c>
      <c r="B706" s="2">
        <f>VLOOKUP(_xlfn.CONCAT(D706,SQL_LINEAGE!F706),SQL_LINEAGE_LABELS!$C$1:$D$994,2,FALSE)</f>
        <v>156</v>
      </c>
      <c r="C706" s="2" t="str">
        <f t="shared" si="35"/>
        <v>Suppliers_Extract.csv@ContactName</v>
      </c>
      <c r="D706" s="11" t="s">
        <v>438</v>
      </c>
      <c r="E706" s="2" t="s">
        <v>358</v>
      </c>
      <c r="F706" s="2" t="s">
        <v>374</v>
      </c>
      <c r="G706" s="2" t="s">
        <v>67</v>
      </c>
      <c r="H706" s="2">
        <f>VLOOKUP(_xlfn.CONCAT(J706,SQL_LINEAGE!L706),SQL_LINEAGE_LABELS!$C$1:$D$994,2,FALSE)</f>
        <v>191</v>
      </c>
      <c r="I706" s="2" t="str">
        <f t="shared" si="36"/>
        <v>Suppliers_Extract@ContactName</v>
      </c>
      <c r="J706" s="1" t="s">
        <v>439</v>
      </c>
      <c r="K706" s="1" t="s">
        <v>11</v>
      </c>
      <c r="L706" s="2" t="s">
        <v>48</v>
      </c>
      <c r="M706" s="2" t="s">
        <v>67</v>
      </c>
    </row>
    <row r="707" spans="1:13" x14ac:dyDescent="0.25">
      <c r="A707" s="2">
        <v>735</v>
      </c>
      <c r="B707" s="2">
        <f>VLOOKUP(_xlfn.CONCAT(D707,SQL_LINEAGE!F707),SQL_LINEAGE_LABELS!$C$1:$D$994,2,FALSE)</f>
        <v>156</v>
      </c>
      <c r="C707" s="2" t="str">
        <f t="shared" si="35"/>
        <v>Suppliers_Extract.csv@ContactTitle</v>
      </c>
      <c r="D707" s="11" t="s">
        <v>438</v>
      </c>
      <c r="E707" s="2" t="s">
        <v>358</v>
      </c>
      <c r="F707" s="2" t="s">
        <v>374</v>
      </c>
      <c r="G707" s="2" t="s">
        <v>70</v>
      </c>
      <c r="H707" s="2">
        <f>VLOOKUP(_xlfn.CONCAT(J707,SQL_LINEAGE!L707),SQL_LINEAGE_LABELS!$C$1:$D$994,2,FALSE)</f>
        <v>191</v>
      </c>
      <c r="I707" s="2" t="str">
        <f t="shared" si="36"/>
        <v>Suppliers_Extract@ContactTitle</v>
      </c>
      <c r="J707" s="1" t="s">
        <v>439</v>
      </c>
      <c r="K707" s="1" t="s">
        <v>11</v>
      </c>
      <c r="L707" s="2" t="s">
        <v>48</v>
      </c>
      <c r="M707" s="2" t="s">
        <v>70</v>
      </c>
    </row>
    <row r="708" spans="1:13" x14ac:dyDescent="0.25">
      <c r="A708" s="2">
        <v>736</v>
      </c>
      <c r="B708" s="2">
        <f>VLOOKUP(_xlfn.CONCAT(D708,SQL_LINEAGE!F708),SQL_LINEAGE_LABELS!$C$1:$D$994,2,FALSE)</f>
        <v>156</v>
      </c>
      <c r="C708" s="2" t="str">
        <f t="shared" si="35"/>
        <v>Suppliers_Extract.csv@Address</v>
      </c>
      <c r="D708" s="11" t="s">
        <v>438</v>
      </c>
      <c r="E708" s="2" t="s">
        <v>358</v>
      </c>
      <c r="F708" s="2" t="s">
        <v>374</v>
      </c>
      <c r="G708" s="2" t="s">
        <v>73</v>
      </c>
      <c r="H708" s="2">
        <f>VLOOKUP(_xlfn.CONCAT(J708,SQL_LINEAGE!L708),SQL_LINEAGE_LABELS!$C$1:$D$994,2,FALSE)</f>
        <v>191</v>
      </c>
      <c r="I708" s="2" t="str">
        <f t="shared" si="36"/>
        <v>Suppliers_Extract@Address</v>
      </c>
      <c r="J708" s="1" t="s">
        <v>439</v>
      </c>
      <c r="K708" s="1" t="s">
        <v>11</v>
      </c>
      <c r="L708" s="2" t="s">
        <v>48</v>
      </c>
      <c r="M708" s="2" t="s">
        <v>73</v>
      </c>
    </row>
    <row r="709" spans="1:13" x14ac:dyDescent="0.25">
      <c r="A709" s="2">
        <v>737</v>
      </c>
      <c r="B709" s="2">
        <f>VLOOKUP(_xlfn.CONCAT(D709,SQL_LINEAGE!F709),SQL_LINEAGE_LABELS!$C$1:$D$994,2,FALSE)</f>
        <v>156</v>
      </c>
      <c r="C709" s="2" t="str">
        <f t="shared" si="35"/>
        <v>Suppliers_Extract.csv@City</v>
      </c>
      <c r="D709" s="11" t="s">
        <v>438</v>
      </c>
      <c r="E709" s="2" t="s">
        <v>358</v>
      </c>
      <c r="F709" s="2" t="s">
        <v>374</v>
      </c>
      <c r="G709" s="2" t="s">
        <v>76</v>
      </c>
      <c r="H709" s="2">
        <f>VLOOKUP(_xlfn.CONCAT(J709,SQL_LINEAGE!L709),SQL_LINEAGE_LABELS!$C$1:$D$994,2,FALSE)</f>
        <v>191</v>
      </c>
      <c r="I709" s="2" t="str">
        <f t="shared" si="36"/>
        <v>Suppliers_Extract@City</v>
      </c>
      <c r="J709" s="1" t="s">
        <v>439</v>
      </c>
      <c r="K709" s="1" t="s">
        <v>11</v>
      </c>
      <c r="L709" s="2" t="s">
        <v>48</v>
      </c>
      <c r="M709" s="2" t="s">
        <v>76</v>
      </c>
    </row>
    <row r="710" spans="1:13" x14ac:dyDescent="0.25">
      <c r="A710" s="2">
        <v>738</v>
      </c>
      <c r="B710" s="2">
        <f>VLOOKUP(_xlfn.CONCAT(D710,SQL_LINEAGE!F710),SQL_LINEAGE_LABELS!$C$1:$D$994,2,FALSE)</f>
        <v>156</v>
      </c>
      <c r="C710" s="2" t="str">
        <f t="shared" si="35"/>
        <v>Suppliers_Extract.csv@Region</v>
      </c>
      <c r="D710" s="11" t="s">
        <v>438</v>
      </c>
      <c r="E710" s="2" t="s">
        <v>358</v>
      </c>
      <c r="F710" s="2" t="s">
        <v>374</v>
      </c>
      <c r="G710" s="2" t="s">
        <v>24</v>
      </c>
      <c r="H710" s="2">
        <f>VLOOKUP(_xlfn.CONCAT(J710,SQL_LINEAGE!L710),SQL_LINEAGE_LABELS!$C$1:$D$994,2,FALSE)</f>
        <v>191</v>
      </c>
      <c r="I710" s="2" t="str">
        <f t="shared" si="36"/>
        <v>Suppliers_Extract@Region</v>
      </c>
      <c r="J710" s="1" t="s">
        <v>439</v>
      </c>
      <c r="K710" s="1" t="s">
        <v>11</v>
      </c>
      <c r="L710" s="2" t="s">
        <v>48</v>
      </c>
      <c r="M710" s="2" t="s">
        <v>24</v>
      </c>
    </row>
    <row r="711" spans="1:13" x14ac:dyDescent="0.25">
      <c r="A711" s="2">
        <v>739</v>
      </c>
      <c r="B711" s="2">
        <f>VLOOKUP(_xlfn.CONCAT(D711,SQL_LINEAGE!F711),SQL_LINEAGE_LABELS!$C$1:$D$994,2,FALSE)</f>
        <v>156</v>
      </c>
      <c r="C711" s="2" t="str">
        <f t="shared" si="35"/>
        <v>Suppliers_Extract.csv@PostalCode</v>
      </c>
      <c r="D711" s="11" t="s">
        <v>438</v>
      </c>
      <c r="E711" s="2" t="s">
        <v>358</v>
      </c>
      <c r="F711" s="2" t="s">
        <v>374</v>
      </c>
      <c r="G711" s="2" t="s">
        <v>81</v>
      </c>
      <c r="H711" s="2">
        <f>VLOOKUP(_xlfn.CONCAT(J711,SQL_LINEAGE!L711),SQL_LINEAGE_LABELS!$C$1:$D$994,2,FALSE)</f>
        <v>191</v>
      </c>
      <c r="I711" s="2" t="str">
        <f t="shared" si="36"/>
        <v>Suppliers_Extract@PostalCode</v>
      </c>
      <c r="J711" s="1" t="s">
        <v>439</v>
      </c>
      <c r="K711" s="1" t="s">
        <v>11</v>
      </c>
      <c r="L711" s="2" t="s">
        <v>48</v>
      </c>
      <c r="M711" s="2" t="s">
        <v>81</v>
      </c>
    </row>
    <row r="712" spans="1:13" x14ac:dyDescent="0.25">
      <c r="A712" s="2">
        <v>740</v>
      </c>
      <c r="B712" s="2">
        <f>VLOOKUP(_xlfn.CONCAT(D712,SQL_LINEAGE!F712),SQL_LINEAGE_LABELS!$C$1:$D$994,2,FALSE)</f>
        <v>156</v>
      </c>
      <c r="C712" s="2" t="str">
        <f t="shared" si="35"/>
        <v>Suppliers_Extract.csv@Phone</v>
      </c>
      <c r="D712" s="11" t="s">
        <v>438</v>
      </c>
      <c r="E712" s="2" t="s">
        <v>358</v>
      </c>
      <c r="F712" s="2" t="s">
        <v>374</v>
      </c>
      <c r="G712" s="2" t="s">
        <v>87</v>
      </c>
      <c r="H712" s="2">
        <f>VLOOKUP(_xlfn.CONCAT(J712,SQL_LINEAGE!L712),SQL_LINEAGE_LABELS!$C$1:$D$994,2,FALSE)</f>
        <v>191</v>
      </c>
      <c r="I712" s="2" t="str">
        <f t="shared" si="36"/>
        <v>Suppliers_Extract@Phone</v>
      </c>
      <c r="J712" s="1" t="s">
        <v>439</v>
      </c>
      <c r="K712" s="1" t="s">
        <v>11</v>
      </c>
      <c r="L712" s="2" t="s">
        <v>48</v>
      </c>
      <c r="M712" s="2" t="s">
        <v>87</v>
      </c>
    </row>
    <row r="713" spans="1:13" x14ac:dyDescent="0.25">
      <c r="A713" s="2">
        <v>741</v>
      </c>
      <c r="B713" s="2">
        <f>VLOOKUP(_xlfn.CONCAT(D713,SQL_LINEAGE!F713),SQL_LINEAGE_LABELS!$C$1:$D$994,2,FALSE)</f>
        <v>156</v>
      </c>
      <c r="C713" s="2" t="str">
        <f t="shared" si="35"/>
        <v>Suppliers_Extract.csv@Fax</v>
      </c>
      <c r="D713" s="11" t="s">
        <v>438</v>
      </c>
      <c r="E713" s="2" t="s">
        <v>358</v>
      </c>
      <c r="F713" s="2" t="s">
        <v>374</v>
      </c>
      <c r="G713" s="2" t="s">
        <v>90</v>
      </c>
      <c r="H713" s="2">
        <f>VLOOKUP(_xlfn.CONCAT(J713,SQL_LINEAGE!L713),SQL_LINEAGE_LABELS!$C$1:$D$994,2,FALSE)</f>
        <v>191</v>
      </c>
      <c r="I713" s="2" t="str">
        <f t="shared" si="36"/>
        <v>Suppliers_Extract@Fax</v>
      </c>
      <c r="J713" s="1" t="s">
        <v>439</v>
      </c>
      <c r="K713" s="1" t="s">
        <v>11</v>
      </c>
      <c r="L713" s="2" t="s">
        <v>48</v>
      </c>
      <c r="M713" s="2" t="s">
        <v>90</v>
      </c>
    </row>
    <row r="714" spans="1:13" x14ac:dyDescent="0.25">
      <c r="A714" s="2">
        <v>742</v>
      </c>
      <c r="B714" s="2">
        <f>VLOOKUP(_xlfn.CONCAT(D714,SQL_LINEAGE!F714),SQL_LINEAGE_LABELS!$C$1:$D$994,2,FALSE)</f>
        <v>156</v>
      </c>
      <c r="C714" s="2" t="str">
        <f t="shared" si="35"/>
        <v>Suppliers_Extract.csv@Country</v>
      </c>
      <c r="D714" s="11" t="s">
        <v>438</v>
      </c>
      <c r="E714" s="2" t="s">
        <v>358</v>
      </c>
      <c r="F714" s="2" t="s">
        <v>374</v>
      </c>
      <c r="G714" s="2" t="s">
        <v>84</v>
      </c>
      <c r="H714" s="2">
        <f>VLOOKUP(_xlfn.CONCAT(J714,SQL_LINEAGE!L714),SQL_LINEAGE_LABELS!$C$1:$D$994,2,FALSE)</f>
        <v>191</v>
      </c>
      <c r="I714" s="2" t="str">
        <f t="shared" si="36"/>
        <v>Suppliers_Extract@Country</v>
      </c>
      <c r="J714" s="1" t="s">
        <v>439</v>
      </c>
      <c r="K714" s="1" t="s">
        <v>11</v>
      </c>
      <c r="L714" s="2" t="s">
        <v>48</v>
      </c>
      <c r="M714" s="2" t="s">
        <v>84</v>
      </c>
    </row>
    <row r="715" spans="1:13" x14ac:dyDescent="0.25">
      <c r="A715" s="2">
        <v>743</v>
      </c>
      <c r="B715" s="2">
        <f>VLOOKUP(SQL_LINEAGE!F715,SQL_LINEAGE_LABELS!$B$1:$D$994,3,FALSE)</f>
        <v>54</v>
      </c>
      <c r="C715" s="2" t="str">
        <f t="shared" si="35"/>
        <v>HC_001@ValidFrom</v>
      </c>
      <c r="D715" s="2" t="s">
        <v>358</v>
      </c>
      <c r="E715" s="2" t="s">
        <v>358</v>
      </c>
      <c r="F715" s="2" t="s">
        <v>384</v>
      </c>
      <c r="G715" s="2" t="s">
        <v>383</v>
      </c>
      <c r="H715" s="2">
        <f>VLOOKUP(_xlfn.CONCAT(J715,SQL_LINEAGE!L715),SQL_LINEAGE_LABELS!$C$1:$D$994,2,FALSE)</f>
        <v>191</v>
      </c>
      <c r="I715" s="2" t="str">
        <f t="shared" si="36"/>
        <v>Suppliers_Extract@Active</v>
      </c>
      <c r="J715" s="1" t="s">
        <v>439</v>
      </c>
      <c r="K715" s="1" t="s">
        <v>11</v>
      </c>
      <c r="L715" s="2" t="s">
        <v>48</v>
      </c>
      <c r="M715" s="2" t="s">
        <v>381</v>
      </c>
    </row>
    <row r="716" spans="1:13" x14ac:dyDescent="0.25">
      <c r="A716" s="2">
        <v>744</v>
      </c>
      <c r="B716" s="2">
        <f>VLOOKUP(SQL_LINEAGE!F716,SQL_LINEAGE_LABELS!$B$1:$D$994,3,FALSE)</f>
        <v>55</v>
      </c>
      <c r="C716" s="2" t="str">
        <f t="shared" si="35"/>
        <v>HC_002@ValidTo</v>
      </c>
      <c r="D716" s="2" t="s">
        <v>358</v>
      </c>
      <c r="E716" s="2" t="s">
        <v>358</v>
      </c>
      <c r="F716" s="2" t="s">
        <v>385</v>
      </c>
      <c r="G716" s="2" t="s">
        <v>382</v>
      </c>
      <c r="H716" s="2">
        <f>VLOOKUP(_xlfn.CONCAT(J716,SQL_LINEAGE!L716),SQL_LINEAGE_LABELS!$C$1:$D$994,2,FALSE)</f>
        <v>191</v>
      </c>
      <c r="I716" s="2" t="str">
        <f t="shared" si="36"/>
        <v>Suppliers_Extract@Active</v>
      </c>
      <c r="J716" s="1" t="s">
        <v>439</v>
      </c>
      <c r="K716" s="1" t="s">
        <v>11</v>
      </c>
      <c r="L716" s="2" t="s">
        <v>48</v>
      </c>
      <c r="M716" s="2" t="s">
        <v>381</v>
      </c>
    </row>
    <row r="717" spans="1:13" x14ac:dyDescent="0.25">
      <c r="A717" s="2">
        <v>745</v>
      </c>
      <c r="B717" s="2">
        <f>VLOOKUP(SQL_LINEAGE!F717,SQL_LINEAGE_LABELS!$B$1:$D$994,3,FALSE)</f>
        <v>55</v>
      </c>
      <c r="C717" s="2" t="str">
        <f t="shared" si="35"/>
        <v>HC_002@ValidTo</v>
      </c>
      <c r="D717" s="2" t="s">
        <v>358</v>
      </c>
      <c r="E717" s="2" t="s">
        <v>358</v>
      </c>
      <c r="F717" s="2" t="s">
        <v>385</v>
      </c>
      <c r="G717" s="2" t="s">
        <v>382</v>
      </c>
      <c r="H717" s="2">
        <f>VLOOKUP(_xlfn.CONCAT(J717,SQL_LINEAGE!L717),SQL_LINEAGE_LABELS!$C$1:$D$994,2,FALSE)</f>
        <v>191</v>
      </c>
      <c r="I717" s="2" t="str">
        <f t="shared" si="36"/>
        <v>Suppliers_Extract@ValidTo</v>
      </c>
      <c r="J717" s="1" t="s">
        <v>439</v>
      </c>
      <c r="K717" s="1" t="s">
        <v>11</v>
      </c>
      <c r="L717" s="2" t="s">
        <v>48</v>
      </c>
      <c r="M717" s="2" t="s">
        <v>382</v>
      </c>
    </row>
    <row r="718" spans="1:13" x14ac:dyDescent="0.25">
      <c r="A718" s="2">
        <v>746</v>
      </c>
      <c r="B718" s="2">
        <f>VLOOKUP(SQL_LINEAGE!F718,SQL_LINEAGE_LABELS!$B$1:$D$994,3,FALSE)</f>
        <v>56</v>
      </c>
      <c r="C718" s="2" t="str">
        <f t="shared" si="35"/>
        <v>HC_003@ValidFrom</v>
      </c>
      <c r="D718" s="2" t="s">
        <v>358</v>
      </c>
      <c r="E718" s="2" t="s">
        <v>358</v>
      </c>
      <c r="F718" s="2" t="s">
        <v>386</v>
      </c>
      <c r="G718" s="2" t="s">
        <v>383</v>
      </c>
      <c r="H718" s="2">
        <f>VLOOKUP(_xlfn.CONCAT(J718,SQL_LINEAGE!L718),SQL_LINEAGE_LABELS!$C$1:$D$994,2,FALSE)</f>
        <v>191</v>
      </c>
      <c r="I718" s="2" t="str">
        <f t="shared" si="36"/>
        <v>Suppliers_Extract@ValidFrom</v>
      </c>
      <c r="J718" s="1" t="s">
        <v>439</v>
      </c>
      <c r="K718" s="1" t="s">
        <v>11</v>
      </c>
      <c r="L718" s="2" t="s">
        <v>48</v>
      </c>
      <c r="M718" s="2" t="s">
        <v>383</v>
      </c>
    </row>
    <row r="719" spans="1:13" x14ac:dyDescent="0.25">
      <c r="A719" s="2">
        <v>747</v>
      </c>
      <c r="B719" s="2" t="str">
        <f>VLOOKUP(SQL_LINEAGE!F719,SQL_LINEAGE_LABELS!$B$1:$D$994,3,FALSE)</f>
        <v>reference</v>
      </c>
      <c r="C719" s="2" t="str">
        <f t="shared" si="35"/>
        <v>Reftable_Supplier_Discount.csv@Discount</v>
      </c>
      <c r="D719" s="11" t="s">
        <v>438</v>
      </c>
      <c r="E719" s="2" t="s">
        <v>358</v>
      </c>
      <c r="F719" s="2" t="s">
        <v>391</v>
      </c>
      <c r="G719" s="2" t="s">
        <v>342</v>
      </c>
      <c r="H719" s="2">
        <f>VLOOKUP(_xlfn.CONCAT(J719,SQL_LINEAGE!L719),SQL_LINEAGE_LABELS!$C$1:$D$994,2,FALSE)</f>
        <v>191</v>
      </c>
      <c r="I719" s="2" t="str">
        <f t="shared" si="36"/>
        <v>Suppliers_Extract@Discount</v>
      </c>
      <c r="J719" s="1" t="s">
        <v>439</v>
      </c>
      <c r="K719" s="1" t="s">
        <v>11</v>
      </c>
      <c r="L719" s="2" t="s">
        <v>48</v>
      </c>
      <c r="M719" s="2" t="s">
        <v>342</v>
      </c>
    </row>
    <row r="720" spans="1:13" x14ac:dyDescent="0.25">
      <c r="A720" s="2">
        <v>748</v>
      </c>
      <c r="B720" s="2" t="str">
        <f>VLOOKUP(SQL_LINEAGE!F720,SQL_LINEAGE_LABELS!$B$1:$D$994,3,FALSE)</f>
        <v>reference</v>
      </c>
      <c r="C720" s="2" t="str">
        <f t="shared" si="35"/>
        <v>Reftable_Supplier_Discount.csv@Discount</v>
      </c>
      <c r="D720" s="11" t="s">
        <v>438</v>
      </c>
      <c r="E720" s="2" t="s">
        <v>358</v>
      </c>
      <c r="F720" s="2" t="s">
        <v>391</v>
      </c>
      <c r="G720" s="2" t="s">
        <v>342</v>
      </c>
      <c r="H720" s="2">
        <f>VLOOKUP(_xlfn.CONCAT(J720,SQL_LINEAGE!L720),SQL_LINEAGE_LABELS!$C$1:$D$994,2,FALSE)</f>
        <v>191</v>
      </c>
      <c r="I720" s="2" t="str">
        <f t="shared" si="36"/>
        <v>Suppliers_Extract@Preferred</v>
      </c>
      <c r="J720" s="1" t="s">
        <v>439</v>
      </c>
      <c r="K720" s="1" t="s">
        <v>11</v>
      </c>
      <c r="L720" s="2" t="s">
        <v>48</v>
      </c>
      <c r="M720" s="2" t="s">
        <v>392</v>
      </c>
    </row>
    <row r="721" spans="1:13" x14ac:dyDescent="0.25">
      <c r="A721" s="2">
        <v>749</v>
      </c>
      <c r="B721" s="2">
        <f>VLOOKUP(_xlfn.CONCAT(D721,SQL_LINEAGE!F721),SQL_LINEAGE_LABELS!$C$1:$D$994,2,FALSE)</f>
        <v>153</v>
      </c>
      <c r="C721" s="2" t="str">
        <f t="shared" si="35"/>
        <v>Products_Extract.csv@ProductID</v>
      </c>
      <c r="D721" s="11" t="s">
        <v>438</v>
      </c>
      <c r="E721" s="2" t="s">
        <v>358</v>
      </c>
      <c r="F721" s="2" t="s">
        <v>371</v>
      </c>
      <c r="G721" s="2" t="s">
        <v>262</v>
      </c>
      <c r="H721" s="2">
        <f>VLOOKUP(_xlfn.CONCAT(J721,SQL_LINEAGE!L721),SQL_LINEAGE_LABELS!$C$1:$D$994,2,FALSE)</f>
        <v>185</v>
      </c>
      <c r="I721" s="2" t="str">
        <f t="shared" si="36"/>
        <v>Products_Extract@ProductID</v>
      </c>
      <c r="J721" s="1" t="s">
        <v>439</v>
      </c>
      <c r="K721" s="1" t="s">
        <v>11</v>
      </c>
      <c r="L721" s="2" t="s">
        <v>45</v>
      </c>
      <c r="M721" s="2" t="s">
        <v>262</v>
      </c>
    </row>
    <row r="722" spans="1:13" x14ac:dyDescent="0.25">
      <c r="A722" s="2">
        <v>750</v>
      </c>
      <c r="B722" s="2">
        <f>VLOOKUP(_xlfn.CONCAT(D722,SQL_LINEAGE!F722),SQL_LINEAGE_LABELS!$C$1:$D$994,2,FALSE)</f>
        <v>153</v>
      </c>
      <c r="C722" s="2" t="str">
        <f t="shared" si="35"/>
        <v>Products_Extract.csv@ProductName</v>
      </c>
      <c r="D722" s="11" t="s">
        <v>438</v>
      </c>
      <c r="E722" s="2" t="s">
        <v>358</v>
      </c>
      <c r="F722" s="2" t="s">
        <v>371</v>
      </c>
      <c r="G722" s="2" t="s">
        <v>265</v>
      </c>
      <c r="H722" s="2">
        <f>VLOOKUP(_xlfn.CONCAT(J722,SQL_LINEAGE!L722),SQL_LINEAGE_LABELS!$C$1:$D$994,2,FALSE)</f>
        <v>185</v>
      </c>
      <c r="I722" s="2" t="str">
        <f t="shared" si="36"/>
        <v>Products_Extract@ProductName</v>
      </c>
      <c r="J722" s="1" t="s">
        <v>439</v>
      </c>
      <c r="K722" s="1" t="s">
        <v>11</v>
      </c>
      <c r="L722" s="2" t="s">
        <v>45</v>
      </c>
      <c r="M722" s="2" t="s">
        <v>265</v>
      </c>
    </row>
    <row r="723" spans="1:13" x14ac:dyDescent="0.25">
      <c r="A723" s="2">
        <v>751</v>
      </c>
      <c r="B723" s="2">
        <f>VLOOKUP(_xlfn.CONCAT(D723,SQL_LINEAGE!F723),SQL_LINEAGE_LABELS!$C$1:$D$994,2,FALSE)</f>
        <v>153</v>
      </c>
      <c r="C723" s="2" t="str">
        <f t="shared" si="35"/>
        <v>Products_Extract.csv@CategoryID</v>
      </c>
      <c r="D723" s="11" t="s">
        <v>438</v>
      </c>
      <c r="E723" s="2" t="s">
        <v>358</v>
      </c>
      <c r="F723" s="2" t="s">
        <v>371</v>
      </c>
      <c r="G723" s="2" t="s">
        <v>52</v>
      </c>
      <c r="H723" s="2">
        <f>VLOOKUP(_xlfn.CONCAT(J723,SQL_LINEAGE!L723),SQL_LINEAGE_LABELS!$C$1:$D$994,2,FALSE)</f>
        <v>185</v>
      </c>
      <c r="I723" s="2" t="str">
        <f t="shared" si="36"/>
        <v>Products_Extract@CategoryID</v>
      </c>
      <c r="J723" s="1" t="s">
        <v>439</v>
      </c>
      <c r="K723" s="1" t="s">
        <v>11</v>
      </c>
      <c r="L723" s="2" t="s">
        <v>45</v>
      </c>
      <c r="M723" s="2" t="s">
        <v>52</v>
      </c>
    </row>
    <row r="724" spans="1:13" x14ac:dyDescent="0.25">
      <c r="A724" s="2">
        <v>752</v>
      </c>
      <c r="B724" s="2">
        <f>VLOOKUP(_xlfn.CONCAT(D724,SQL_LINEAGE!F724),SQL_LINEAGE_LABELS!$C$1:$D$994,2,FALSE)</f>
        <v>153</v>
      </c>
      <c r="C724" s="2" t="str">
        <f t="shared" si="35"/>
        <v>Products_Extract.csv@QuantityPerUnit</v>
      </c>
      <c r="D724" s="11" t="s">
        <v>438</v>
      </c>
      <c r="E724" s="2" t="s">
        <v>358</v>
      </c>
      <c r="F724" s="2" t="s">
        <v>371</v>
      </c>
      <c r="G724" s="2" t="s">
        <v>268</v>
      </c>
      <c r="H724" s="2">
        <f>VLOOKUP(_xlfn.CONCAT(J724,SQL_LINEAGE!L724),SQL_LINEAGE_LABELS!$C$1:$D$994,2,FALSE)</f>
        <v>185</v>
      </c>
      <c r="I724" s="2" t="str">
        <f t="shared" si="36"/>
        <v>Products_Extract@QuantityPerUnit</v>
      </c>
      <c r="J724" s="1" t="s">
        <v>439</v>
      </c>
      <c r="K724" s="1" t="s">
        <v>11</v>
      </c>
      <c r="L724" s="2" t="s">
        <v>45</v>
      </c>
      <c r="M724" s="2" t="s">
        <v>268</v>
      </c>
    </row>
    <row r="725" spans="1:13" x14ac:dyDescent="0.25">
      <c r="A725" s="2">
        <v>753</v>
      </c>
      <c r="B725" s="2">
        <f>VLOOKUP(_xlfn.CONCAT(D725,SQL_LINEAGE!F725),SQL_LINEAGE_LABELS!$C$1:$D$994,2,FALSE)</f>
        <v>153</v>
      </c>
      <c r="C725" s="2" t="str">
        <f t="shared" si="35"/>
        <v>Products_Extract.csv@UnitPrice</v>
      </c>
      <c r="D725" s="11" t="s">
        <v>438</v>
      </c>
      <c r="E725" s="2" t="s">
        <v>358</v>
      </c>
      <c r="F725" s="2" t="s">
        <v>371</v>
      </c>
      <c r="G725" s="2" t="s">
        <v>278</v>
      </c>
      <c r="H725" s="2">
        <f>VLOOKUP(_xlfn.CONCAT(J725,SQL_LINEAGE!L725),SQL_LINEAGE_LABELS!$C$1:$D$994,2,FALSE)</f>
        <v>185</v>
      </c>
      <c r="I725" s="2" t="str">
        <f t="shared" si="36"/>
        <v>Products_Extract@UnitPrice</v>
      </c>
      <c r="J725" s="1" t="s">
        <v>439</v>
      </c>
      <c r="K725" s="1" t="s">
        <v>11</v>
      </c>
      <c r="L725" s="2" t="s">
        <v>45</v>
      </c>
      <c r="M725" s="2" t="s">
        <v>278</v>
      </c>
    </row>
    <row r="726" spans="1:13" x14ac:dyDescent="0.25">
      <c r="A726" s="2">
        <v>754</v>
      </c>
      <c r="B726" s="2">
        <f>VLOOKUP(_xlfn.CONCAT(D726,SQL_LINEAGE!F726),SQL_LINEAGE_LABELS!$C$1:$D$994,2,FALSE)</f>
        <v>153</v>
      </c>
      <c r="C726" s="2" t="str">
        <f t="shared" si="35"/>
        <v>Products_Extract.csv@UnitsInStock</v>
      </c>
      <c r="D726" s="11" t="s">
        <v>438</v>
      </c>
      <c r="E726" s="2" t="s">
        <v>358</v>
      </c>
      <c r="F726" s="2" t="s">
        <v>371</v>
      </c>
      <c r="G726" s="2" t="s">
        <v>281</v>
      </c>
      <c r="H726" s="2">
        <f>VLOOKUP(_xlfn.CONCAT(J726,SQL_LINEAGE!L726),SQL_LINEAGE_LABELS!$C$1:$D$994,2,FALSE)</f>
        <v>185</v>
      </c>
      <c r="I726" s="2" t="str">
        <f t="shared" si="36"/>
        <v>Products_Extract@UnitsInStock</v>
      </c>
      <c r="J726" s="1" t="s">
        <v>439</v>
      </c>
      <c r="K726" s="1" t="s">
        <v>11</v>
      </c>
      <c r="L726" s="2" t="s">
        <v>45</v>
      </c>
      <c r="M726" s="2" t="s">
        <v>281</v>
      </c>
    </row>
    <row r="727" spans="1:13" x14ac:dyDescent="0.25">
      <c r="A727" s="2">
        <v>755</v>
      </c>
      <c r="B727" s="2">
        <f>VLOOKUP(_xlfn.CONCAT(D727,SQL_LINEAGE!F727),SQL_LINEAGE_LABELS!$C$1:$D$994,2,FALSE)</f>
        <v>153</v>
      </c>
      <c r="C727" s="2" t="str">
        <f t="shared" si="35"/>
        <v>Products_Extract.csv@UnitsOnOrder</v>
      </c>
      <c r="D727" s="11" t="s">
        <v>438</v>
      </c>
      <c r="E727" s="2" t="s">
        <v>358</v>
      </c>
      <c r="F727" s="2" t="s">
        <v>371</v>
      </c>
      <c r="G727" s="2" t="s">
        <v>285</v>
      </c>
      <c r="H727" s="2">
        <f>VLOOKUP(_xlfn.CONCAT(J727,SQL_LINEAGE!L727),SQL_LINEAGE_LABELS!$C$1:$D$994,2,FALSE)</f>
        <v>185</v>
      </c>
      <c r="I727" s="2" t="str">
        <f t="shared" si="36"/>
        <v>Products_Extract@UnitsOnOrder</v>
      </c>
      <c r="J727" s="1" t="s">
        <v>439</v>
      </c>
      <c r="K727" s="1" t="s">
        <v>11</v>
      </c>
      <c r="L727" s="2" t="s">
        <v>45</v>
      </c>
      <c r="M727" s="2" t="s">
        <v>285</v>
      </c>
    </row>
    <row r="728" spans="1:13" x14ac:dyDescent="0.25">
      <c r="A728" s="2">
        <v>756</v>
      </c>
      <c r="B728" s="2">
        <f>VLOOKUP(_xlfn.CONCAT(D728,SQL_LINEAGE!F728),SQL_LINEAGE_LABELS!$C$1:$D$994,2,FALSE)</f>
        <v>153</v>
      </c>
      <c r="C728" s="2" t="str">
        <f t="shared" si="35"/>
        <v>Products_Extract.csv@ReorderLevel</v>
      </c>
      <c r="D728" s="11" t="s">
        <v>438</v>
      </c>
      <c r="E728" s="2" t="s">
        <v>358</v>
      </c>
      <c r="F728" s="2" t="s">
        <v>371</v>
      </c>
      <c r="G728" s="2" t="s">
        <v>289</v>
      </c>
      <c r="H728" s="2">
        <f>VLOOKUP(_xlfn.CONCAT(J728,SQL_LINEAGE!L728),SQL_LINEAGE_LABELS!$C$1:$D$994,2,FALSE)</f>
        <v>185</v>
      </c>
      <c r="I728" s="2" t="str">
        <f t="shared" si="36"/>
        <v>Products_Extract@ReorderLevel</v>
      </c>
      <c r="J728" s="1" t="s">
        <v>439</v>
      </c>
      <c r="K728" s="1" t="s">
        <v>11</v>
      </c>
      <c r="L728" s="2" t="s">
        <v>45</v>
      </c>
      <c r="M728" s="2" t="s">
        <v>289</v>
      </c>
    </row>
    <row r="729" spans="1:13" x14ac:dyDescent="0.25">
      <c r="A729" s="2">
        <v>757</v>
      </c>
      <c r="B729" s="2">
        <f>VLOOKUP(_xlfn.CONCAT(D729,SQL_LINEAGE!F729),SQL_LINEAGE_LABELS!$C$1:$D$994,2,FALSE)</f>
        <v>153</v>
      </c>
      <c r="C729" s="2" t="str">
        <f t="shared" si="35"/>
        <v>Products_Extract.csv@Discontinued</v>
      </c>
      <c r="D729" s="11" t="s">
        <v>438</v>
      </c>
      <c r="E729" s="2" t="s">
        <v>358</v>
      </c>
      <c r="F729" s="2" t="s">
        <v>371</v>
      </c>
      <c r="G729" s="2" t="s">
        <v>292</v>
      </c>
      <c r="H729" s="2">
        <f>VLOOKUP(_xlfn.CONCAT(J729,SQL_LINEAGE!L729),SQL_LINEAGE_LABELS!$C$1:$D$994,2,FALSE)</f>
        <v>185</v>
      </c>
      <c r="I729" s="2" t="str">
        <f t="shared" si="36"/>
        <v>Products_Extract@Discontinued</v>
      </c>
      <c r="J729" s="1" t="s">
        <v>439</v>
      </c>
      <c r="K729" s="1" t="s">
        <v>11</v>
      </c>
      <c r="L729" s="2" t="s">
        <v>45</v>
      </c>
      <c r="M729" s="2" t="s">
        <v>292</v>
      </c>
    </row>
    <row r="730" spans="1:13" x14ac:dyDescent="0.25">
      <c r="A730" s="2">
        <v>758</v>
      </c>
      <c r="B730" s="2">
        <f>VLOOKUP(_xlfn.CONCAT(D730,SQL_LINEAGE!F730),SQL_LINEAGE_LABELS!$C$1:$D$994,2,FALSE)</f>
        <v>156</v>
      </c>
      <c r="C730" s="2" t="str">
        <f t="shared" si="35"/>
        <v>Suppliers_Extract.csv@Country</v>
      </c>
      <c r="D730" s="11" t="s">
        <v>438</v>
      </c>
      <c r="E730" s="2" t="s">
        <v>358</v>
      </c>
      <c r="F730" s="2" t="s">
        <v>374</v>
      </c>
      <c r="G730" s="2" t="s">
        <v>84</v>
      </c>
      <c r="H730" s="2">
        <f>VLOOKUP(_xlfn.CONCAT(J730,SQL_LINEAGE!L730),SQL_LINEAGE_LABELS!$C$1:$D$994,2,FALSE)</f>
        <v>185</v>
      </c>
      <c r="I730" s="2" t="str">
        <f t="shared" si="36"/>
        <v>Products_Extract@Country</v>
      </c>
      <c r="J730" s="1" t="s">
        <v>439</v>
      </c>
      <c r="K730" s="1" t="s">
        <v>11</v>
      </c>
      <c r="L730" s="2" t="s">
        <v>45</v>
      </c>
      <c r="M730" s="2" t="s">
        <v>84</v>
      </c>
    </row>
    <row r="731" spans="1:13" x14ac:dyDescent="0.25">
      <c r="A731" s="2">
        <v>759</v>
      </c>
      <c r="B731" s="2">
        <f>VLOOKUP(_xlfn.CONCAT(D731,SQL_LINEAGE!F731),SQL_LINEAGE_LABELS!$C$1:$D$994,2,FALSE)</f>
        <v>153</v>
      </c>
      <c r="C731" s="2" t="str">
        <f t="shared" si="35"/>
        <v>Products_Extract.csv@SupplierID</v>
      </c>
      <c r="D731" s="11" t="s">
        <v>438</v>
      </c>
      <c r="E731" s="2" t="s">
        <v>358</v>
      </c>
      <c r="F731" s="2" t="s">
        <v>371</v>
      </c>
      <c r="G731" s="2" t="s">
        <v>272</v>
      </c>
      <c r="H731" s="2">
        <f>VLOOKUP(_xlfn.CONCAT(J731,SQL_LINEAGE!L731),SQL_LINEAGE_LABELS!$C$1:$D$994,2,FALSE)</f>
        <v>185</v>
      </c>
      <c r="I731" s="2" t="str">
        <f t="shared" si="36"/>
        <v>Products_Extract@SupplierID</v>
      </c>
      <c r="J731" s="1" t="s">
        <v>439</v>
      </c>
      <c r="K731" s="1" t="s">
        <v>11</v>
      </c>
      <c r="L731" s="2" t="s">
        <v>45</v>
      </c>
      <c r="M731" s="2" t="s">
        <v>272</v>
      </c>
    </row>
    <row r="732" spans="1:13" x14ac:dyDescent="0.25">
      <c r="A732" s="2">
        <v>760</v>
      </c>
      <c r="B732" s="2">
        <f>VLOOKUP(_xlfn.CONCAT(D732,SQL_LINEAGE!F732),SQL_LINEAGE_LABELS!$C$1:$D$994,2,FALSE)</f>
        <v>153</v>
      </c>
      <c r="C732" s="2" t="str">
        <f t="shared" si="35"/>
        <v>Products_Extract.csv@QuantityPerUnit</v>
      </c>
      <c r="D732" s="11" t="s">
        <v>438</v>
      </c>
      <c r="E732" s="2" t="s">
        <v>358</v>
      </c>
      <c r="F732" s="2" t="s">
        <v>371</v>
      </c>
      <c r="G732" s="2" t="s">
        <v>268</v>
      </c>
      <c r="H732" s="2">
        <f>VLOOKUP(_xlfn.CONCAT(J732,SQL_LINEAGE!L732),SQL_LINEAGE_LABELS!$C$1:$D$994,2,FALSE)</f>
        <v>185</v>
      </c>
      <c r="I732" s="2" t="str">
        <f t="shared" si="36"/>
        <v>Products_Extract@Unit</v>
      </c>
      <c r="J732" s="1" t="s">
        <v>439</v>
      </c>
      <c r="K732" s="1" t="s">
        <v>11</v>
      </c>
      <c r="L732" s="2" t="s">
        <v>45</v>
      </c>
      <c r="M732" s="2" t="s">
        <v>393</v>
      </c>
    </row>
    <row r="733" spans="1:13" x14ac:dyDescent="0.25">
      <c r="A733" s="2">
        <v>761</v>
      </c>
      <c r="B733" s="2">
        <f>VLOOKUP(SQL_LINEAGE!F733,SQL_LINEAGE_LABELS!$B$1:$D$994,3,FALSE)</f>
        <v>54</v>
      </c>
      <c r="C733" s="2" t="str">
        <f t="shared" si="35"/>
        <v>HC_001@ValidFrom</v>
      </c>
      <c r="D733" s="2" t="s">
        <v>358</v>
      </c>
      <c r="E733" s="2" t="s">
        <v>358</v>
      </c>
      <c r="F733" s="2" t="s">
        <v>384</v>
      </c>
      <c r="G733" s="2" t="s">
        <v>383</v>
      </c>
      <c r="H733" s="2">
        <f>VLOOKUP(_xlfn.CONCAT(J733,SQL_LINEAGE!L733),SQL_LINEAGE_LABELS!$C$1:$D$994,2,FALSE)</f>
        <v>185</v>
      </c>
      <c r="I733" s="2" t="str">
        <f t="shared" si="36"/>
        <v>Products_Extract@Active</v>
      </c>
      <c r="J733" s="1" t="s">
        <v>439</v>
      </c>
      <c r="K733" s="1" t="s">
        <v>11</v>
      </c>
      <c r="L733" s="2" t="s">
        <v>45</v>
      </c>
      <c r="M733" s="2" t="s">
        <v>381</v>
      </c>
    </row>
    <row r="734" spans="1:13" x14ac:dyDescent="0.25">
      <c r="A734" s="2">
        <v>762</v>
      </c>
      <c r="B734" s="2">
        <f>VLOOKUP(SQL_LINEAGE!F734,SQL_LINEAGE_LABELS!$B$1:$D$994,3,FALSE)</f>
        <v>55</v>
      </c>
      <c r="C734" s="2" t="str">
        <f t="shared" si="35"/>
        <v>HC_002@ValidTo</v>
      </c>
      <c r="D734" s="2" t="s">
        <v>358</v>
      </c>
      <c r="E734" s="2" t="s">
        <v>358</v>
      </c>
      <c r="F734" s="2" t="s">
        <v>385</v>
      </c>
      <c r="G734" s="2" t="s">
        <v>382</v>
      </c>
      <c r="H734" s="2">
        <f>VLOOKUP(_xlfn.CONCAT(J734,SQL_LINEAGE!L734),SQL_LINEAGE_LABELS!$C$1:$D$994,2,FALSE)</f>
        <v>185</v>
      </c>
      <c r="I734" s="2" t="str">
        <f t="shared" si="36"/>
        <v>Products_Extract@Active</v>
      </c>
      <c r="J734" s="1" t="s">
        <v>439</v>
      </c>
      <c r="K734" s="1" t="s">
        <v>11</v>
      </c>
      <c r="L734" s="2" t="s">
        <v>45</v>
      </c>
      <c r="M734" s="2" t="s">
        <v>381</v>
      </c>
    </row>
    <row r="735" spans="1:13" x14ac:dyDescent="0.25">
      <c r="A735" s="2">
        <v>763</v>
      </c>
      <c r="B735" s="2">
        <f>VLOOKUP(SQL_LINEAGE!F735,SQL_LINEAGE_LABELS!$B$1:$D$994,3,FALSE)</f>
        <v>55</v>
      </c>
      <c r="C735" s="2" t="str">
        <f t="shared" si="35"/>
        <v>HC_002@ValidTo</v>
      </c>
      <c r="D735" s="2" t="s">
        <v>358</v>
      </c>
      <c r="E735" s="2" t="s">
        <v>358</v>
      </c>
      <c r="F735" s="2" t="s">
        <v>385</v>
      </c>
      <c r="G735" s="2" t="s">
        <v>382</v>
      </c>
      <c r="H735" s="2">
        <f>VLOOKUP(_xlfn.CONCAT(J735,SQL_LINEAGE!L735),SQL_LINEAGE_LABELS!$C$1:$D$994,2,FALSE)</f>
        <v>185</v>
      </c>
      <c r="I735" s="2" t="str">
        <f t="shared" si="36"/>
        <v>Products_Extract@ValidTo</v>
      </c>
      <c r="J735" s="1" t="s">
        <v>439</v>
      </c>
      <c r="K735" s="1" t="s">
        <v>11</v>
      </c>
      <c r="L735" s="2" t="s">
        <v>45</v>
      </c>
      <c r="M735" s="2" t="s">
        <v>382</v>
      </c>
    </row>
    <row r="736" spans="1:13" x14ac:dyDescent="0.25">
      <c r="A736" s="2">
        <v>764</v>
      </c>
      <c r="B736" s="2">
        <f>VLOOKUP(SQL_LINEAGE!F736,SQL_LINEAGE_LABELS!$B$1:$D$994,3,FALSE)</f>
        <v>56</v>
      </c>
      <c r="C736" s="2" t="str">
        <f t="shared" si="35"/>
        <v>HC_003@ValidFrom</v>
      </c>
      <c r="D736" s="2" t="s">
        <v>358</v>
      </c>
      <c r="E736" s="2" t="s">
        <v>358</v>
      </c>
      <c r="F736" s="2" t="s">
        <v>386</v>
      </c>
      <c r="G736" s="2" t="s">
        <v>383</v>
      </c>
      <c r="H736" s="2">
        <f>VLOOKUP(_xlfn.CONCAT(J736,SQL_LINEAGE!L736),SQL_LINEAGE_LABELS!$C$1:$D$994,2,FALSE)</f>
        <v>185</v>
      </c>
      <c r="I736" s="2" t="str">
        <f t="shared" si="36"/>
        <v>Products_Extract@ValidFrom</v>
      </c>
      <c r="J736" s="1" t="s">
        <v>439</v>
      </c>
      <c r="K736" s="1" t="s">
        <v>11</v>
      </c>
      <c r="L736" s="2" t="s">
        <v>45</v>
      </c>
      <c r="M736" s="2" t="s">
        <v>383</v>
      </c>
    </row>
    <row r="737" spans="1:13" x14ac:dyDescent="0.25">
      <c r="A737" s="2">
        <v>765</v>
      </c>
      <c r="B737" s="2">
        <f>VLOOKUP(_xlfn.CONCAT(D737,SQL_LINEAGE!F737),SQL_LINEAGE_LABELS!$C$1:$D$994,2,FALSE)</f>
        <v>155</v>
      </c>
      <c r="C737" s="2" t="str">
        <f t="shared" si="35"/>
        <v>Shippers_Extract.csv@ShipperID</v>
      </c>
      <c r="D737" s="11" t="s">
        <v>438</v>
      </c>
      <c r="E737" s="2" t="s">
        <v>358</v>
      </c>
      <c r="F737" s="2" t="s">
        <v>373</v>
      </c>
      <c r="G737" s="2" t="s">
        <v>323</v>
      </c>
      <c r="H737" s="2">
        <f>VLOOKUP(_xlfn.CONCAT(J737,SQL_LINEAGE!L737),SQL_LINEAGE_LABELS!$C$1:$D$994,2,FALSE)</f>
        <v>189</v>
      </c>
      <c r="I737" s="2" t="str">
        <f t="shared" si="36"/>
        <v>Shippers_Extract@ShipperID</v>
      </c>
      <c r="J737" s="1" t="s">
        <v>439</v>
      </c>
      <c r="K737" s="1" t="s">
        <v>11</v>
      </c>
      <c r="L737" s="2" t="s">
        <v>47</v>
      </c>
      <c r="M737" s="2" t="s">
        <v>323</v>
      </c>
    </row>
    <row r="738" spans="1:13" x14ac:dyDescent="0.25">
      <c r="A738" s="2">
        <v>766</v>
      </c>
      <c r="B738" s="2">
        <f>VLOOKUP(_xlfn.CONCAT(D738,SQL_LINEAGE!F738),SQL_LINEAGE_LABELS!$C$1:$D$994,2,FALSE)</f>
        <v>155</v>
      </c>
      <c r="C738" s="2" t="str">
        <f t="shared" si="35"/>
        <v>Shippers_Extract.csv@CompanyName</v>
      </c>
      <c r="D738" s="11" t="s">
        <v>438</v>
      </c>
      <c r="E738" s="2" t="s">
        <v>358</v>
      </c>
      <c r="F738" s="2" t="s">
        <v>373</v>
      </c>
      <c r="G738" s="2" t="s">
        <v>64</v>
      </c>
      <c r="H738" s="2">
        <f>VLOOKUP(_xlfn.CONCAT(J738,SQL_LINEAGE!L738),SQL_LINEAGE_LABELS!$C$1:$D$994,2,FALSE)</f>
        <v>189</v>
      </c>
      <c r="I738" s="2" t="str">
        <f t="shared" si="36"/>
        <v>Shippers_Extract@CompanyName</v>
      </c>
      <c r="J738" s="1" t="s">
        <v>439</v>
      </c>
      <c r="K738" s="1" t="s">
        <v>11</v>
      </c>
      <c r="L738" s="2" t="s">
        <v>47</v>
      </c>
      <c r="M738" s="2" t="s">
        <v>64</v>
      </c>
    </row>
    <row r="739" spans="1:13" x14ac:dyDescent="0.25">
      <c r="A739" s="2">
        <v>767</v>
      </c>
      <c r="B739" s="2">
        <f>VLOOKUP(_xlfn.CONCAT(D739,SQL_LINEAGE!F739),SQL_LINEAGE_LABELS!$C$1:$D$994,2,FALSE)</f>
        <v>155</v>
      </c>
      <c r="C739" s="2" t="str">
        <f t="shared" si="35"/>
        <v>Shippers_Extract.csv@Phone</v>
      </c>
      <c r="D739" s="11" t="s">
        <v>438</v>
      </c>
      <c r="E739" s="2" t="s">
        <v>358</v>
      </c>
      <c r="F739" s="2" t="s">
        <v>373</v>
      </c>
      <c r="G739" s="2" t="s">
        <v>87</v>
      </c>
      <c r="H739" s="2">
        <f>VLOOKUP(_xlfn.CONCAT(J739,SQL_LINEAGE!L739),SQL_LINEAGE_LABELS!$C$1:$D$994,2,FALSE)</f>
        <v>189</v>
      </c>
      <c r="I739" s="2" t="str">
        <f t="shared" si="36"/>
        <v>Shippers_Extract@Phone</v>
      </c>
      <c r="J739" s="1" t="s">
        <v>439</v>
      </c>
      <c r="K739" s="1" t="s">
        <v>11</v>
      </c>
      <c r="L739" s="2" t="s">
        <v>47</v>
      </c>
      <c r="M739" s="2" t="s">
        <v>87</v>
      </c>
    </row>
    <row r="740" spans="1:13" x14ac:dyDescent="0.25">
      <c r="A740" s="2">
        <v>768</v>
      </c>
      <c r="B740" s="2">
        <f>VLOOKUP(SQL_LINEAGE!F740,SQL_LINEAGE_LABELS!$B$1:$D$994,3,FALSE)</f>
        <v>54</v>
      </c>
      <c r="C740" s="2" t="str">
        <f t="shared" si="35"/>
        <v>HC_001@ValidFrom</v>
      </c>
      <c r="D740" s="2" t="s">
        <v>358</v>
      </c>
      <c r="E740" s="2" t="s">
        <v>358</v>
      </c>
      <c r="F740" s="2" t="s">
        <v>384</v>
      </c>
      <c r="G740" s="2" t="s">
        <v>383</v>
      </c>
      <c r="H740" s="2">
        <f>VLOOKUP(_xlfn.CONCAT(J740,SQL_LINEAGE!L740),SQL_LINEAGE_LABELS!$C$1:$D$994,2,FALSE)</f>
        <v>189</v>
      </c>
      <c r="I740" s="2" t="str">
        <f t="shared" si="36"/>
        <v>Shippers_Extract@Active</v>
      </c>
      <c r="J740" s="1" t="s">
        <v>439</v>
      </c>
      <c r="K740" s="1" t="s">
        <v>11</v>
      </c>
      <c r="L740" s="2" t="s">
        <v>47</v>
      </c>
      <c r="M740" s="2" t="s">
        <v>381</v>
      </c>
    </row>
    <row r="741" spans="1:13" x14ac:dyDescent="0.25">
      <c r="A741" s="2">
        <v>769</v>
      </c>
      <c r="B741" s="2">
        <f>VLOOKUP(SQL_LINEAGE!F741,SQL_LINEAGE_LABELS!$B$1:$D$994,3,FALSE)</f>
        <v>55</v>
      </c>
      <c r="C741" s="2" t="str">
        <f t="shared" si="35"/>
        <v>HC_002@ValidTo</v>
      </c>
      <c r="D741" s="2" t="s">
        <v>358</v>
      </c>
      <c r="E741" s="2" t="s">
        <v>358</v>
      </c>
      <c r="F741" s="2" t="s">
        <v>385</v>
      </c>
      <c r="G741" s="2" t="s">
        <v>382</v>
      </c>
      <c r="H741" s="2">
        <f>VLOOKUP(_xlfn.CONCAT(J741,SQL_LINEAGE!L741),SQL_LINEAGE_LABELS!$C$1:$D$994,2,FALSE)</f>
        <v>189</v>
      </c>
      <c r="I741" s="2" t="str">
        <f t="shared" si="36"/>
        <v>Shippers_Extract@Active</v>
      </c>
      <c r="J741" s="1" t="s">
        <v>439</v>
      </c>
      <c r="K741" s="1" t="s">
        <v>11</v>
      </c>
      <c r="L741" s="2" t="s">
        <v>47</v>
      </c>
      <c r="M741" s="2" t="s">
        <v>381</v>
      </c>
    </row>
    <row r="742" spans="1:13" x14ac:dyDescent="0.25">
      <c r="A742" s="2">
        <v>770</v>
      </c>
      <c r="B742" s="2">
        <f>VLOOKUP(SQL_LINEAGE!F742,SQL_LINEAGE_LABELS!$B$1:$D$994,3,FALSE)</f>
        <v>55</v>
      </c>
      <c r="C742" s="2" t="str">
        <f t="shared" si="35"/>
        <v>HC_002@ValidTo</v>
      </c>
      <c r="D742" s="2" t="s">
        <v>358</v>
      </c>
      <c r="E742" s="2" t="s">
        <v>358</v>
      </c>
      <c r="F742" s="2" t="s">
        <v>385</v>
      </c>
      <c r="G742" s="2" t="s">
        <v>382</v>
      </c>
      <c r="H742" s="2">
        <f>VLOOKUP(_xlfn.CONCAT(J742,SQL_LINEAGE!L742),SQL_LINEAGE_LABELS!$C$1:$D$994,2,FALSE)</f>
        <v>189</v>
      </c>
      <c r="I742" s="2" t="str">
        <f t="shared" si="36"/>
        <v>Shippers_Extract@ValidTo</v>
      </c>
      <c r="J742" s="1" t="s">
        <v>439</v>
      </c>
      <c r="K742" s="1" t="s">
        <v>11</v>
      </c>
      <c r="L742" s="2" t="s">
        <v>47</v>
      </c>
      <c r="M742" s="2" t="s">
        <v>382</v>
      </c>
    </row>
    <row r="743" spans="1:13" x14ac:dyDescent="0.25">
      <c r="A743" s="2">
        <v>771</v>
      </c>
      <c r="B743" s="2">
        <f>VLOOKUP(SQL_LINEAGE!F743,SQL_LINEAGE_LABELS!$B$1:$D$994,3,FALSE)</f>
        <v>56</v>
      </c>
      <c r="C743" s="2" t="str">
        <f t="shared" si="35"/>
        <v>HC_003@ValidFrom</v>
      </c>
      <c r="D743" s="2" t="s">
        <v>358</v>
      </c>
      <c r="E743" s="2" t="s">
        <v>358</v>
      </c>
      <c r="F743" s="2" t="s">
        <v>386</v>
      </c>
      <c r="G743" s="2" t="s">
        <v>383</v>
      </c>
      <c r="H743" s="2">
        <f>VLOOKUP(_xlfn.CONCAT(J743,SQL_LINEAGE!L743),SQL_LINEAGE_LABELS!$C$1:$D$994,2,FALSE)</f>
        <v>189</v>
      </c>
      <c r="I743" s="2" t="str">
        <f t="shared" si="36"/>
        <v>Shippers_Extract@ValidFrom</v>
      </c>
      <c r="J743" s="1" t="s">
        <v>439</v>
      </c>
      <c r="K743" s="1" t="s">
        <v>11</v>
      </c>
      <c r="L743" s="2" t="s">
        <v>47</v>
      </c>
      <c r="M743" s="2" t="s">
        <v>383</v>
      </c>
    </row>
    <row r="744" spans="1:13" x14ac:dyDescent="0.25">
      <c r="A744" s="2">
        <v>772</v>
      </c>
      <c r="B744" s="2">
        <f>VLOOKUP(_xlfn.CONCAT(D744,SQL_LINEAGE!F744),SQL_LINEAGE_LABELS!$C$1:$D$994,2,FALSE)</f>
        <v>142</v>
      </c>
      <c r="C744" s="2" t="str">
        <f t="shared" si="35"/>
        <v>Customers_Extract.csv@CustomerID</v>
      </c>
      <c r="D744" s="11" t="s">
        <v>438</v>
      </c>
      <c r="E744" s="2" t="s">
        <v>358</v>
      </c>
      <c r="F744" s="2" t="s">
        <v>360</v>
      </c>
      <c r="G744" s="2" t="s">
        <v>61</v>
      </c>
      <c r="H744" s="2">
        <f>VLOOKUP(_xlfn.CONCAT(J744,SQL_LINEAGE!L744),SQL_LINEAGE_LABELS!$C$1:$D$994,2,FALSE)</f>
        <v>168</v>
      </c>
      <c r="I744" s="2" t="str">
        <f t="shared" si="36"/>
        <v>Customers_Extract@CustomerID</v>
      </c>
      <c r="J744" s="1" t="s">
        <v>439</v>
      </c>
      <c r="K744" s="1" t="s">
        <v>11</v>
      </c>
      <c r="L744" s="2" t="s">
        <v>35</v>
      </c>
      <c r="M744" s="2" t="s">
        <v>61</v>
      </c>
    </row>
    <row r="745" spans="1:13" x14ac:dyDescent="0.25">
      <c r="A745" s="2">
        <v>773</v>
      </c>
      <c r="B745" s="2">
        <f>VLOOKUP(_xlfn.CONCAT(D745,SQL_LINEAGE!F745),SQL_LINEAGE_LABELS!$C$1:$D$994,2,FALSE)</f>
        <v>142</v>
      </c>
      <c r="C745" s="2" t="str">
        <f t="shared" si="35"/>
        <v>Customers_Extract.csv@CompanyName</v>
      </c>
      <c r="D745" s="11" t="s">
        <v>438</v>
      </c>
      <c r="E745" s="2" t="s">
        <v>358</v>
      </c>
      <c r="F745" s="2" t="s">
        <v>360</v>
      </c>
      <c r="G745" s="2" t="s">
        <v>64</v>
      </c>
      <c r="H745" s="2">
        <f>VLOOKUP(_xlfn.CONCAT(J745,SQL_LINEAGE!L745),SQL_LINEAGE_LABELS!$C$1:$D$994,2,FALSE)</f>
        <v>168</v>
      </c>
      <c r="I745" s="2" t="str">
        <f t="shared" si="36"/>
        <v>Customers_Extract@CompanyName</v>
      </c>
      <c r="J745" s="1" t="s">
        <v>439</v>
      </c>
      <c r="K745" s="1" t="s">
        <v>11</v>
      </c>
      <c r="L745" s="2" t="s">
        <v>35</v>
      </c>
      <c r="M745" s="2" t="s">
        <v>64</v>
      </c>
    </row>
    <row r="746" spans="1:13" x14ac:dyDescent="0.25">
      <c r="A746" s="2">
        <v>774</v>
      </c>
      <c r="B746" s="2">
        <f>VLOOKUP(_xlfn.CONCAT(D746,SQL_LINEAGE!F746),SQL_LINEAGE_LABELS!$C$1:$D$994,2,FALSE)</f>
        <v>142</v>
      </c>
      <c r="C746" s="2" t="str">
        <f t="shared" si="35"/>
        <v>Customers_Extract.csv@ContactName</v>
      </c>
      <c r="D746" s="11" t="s">
        <v>438</v>
      </c>
      <c r="E746" s="2" t="s">
        <v>358</v>
      </c>
      <c r="F746" s="2" t="s">
        <v>360</v>
      </c>
      <c r="G746" s="2" t="s">
        <v>67</v>
      </c>
      <c r="H746" s="2">
        <f>VLOOKUP(_xlfn.CONCAT(J746,SQL_LINEAGE!L746),SQL_LINEAGE_LABELS!$C$1:$D$994,2,FALSE)</f>
        <v>168</v>
      </c>
      <c r="I746" s="2" t="str">
        <f t="shared" si="36"/>
        <v>Customers_Extract@ContactName</v>
      </c>
      <c r="J746" s="1" t="s">
        <v>439</v>
      </c>
      <c r="K746" s="1" t="s">
        <v>11</v>
      </c>
      <c r="L746" s="2" t="s">
        <v>35</v>
      </c>
      <c r="M746" s="2" t="s">
        <v>67</v>
      </c>
    </row>
    <row r="747" spans="1:13" x14ac:dyDescent="0.25">
      <c r="A747" s="2">
        <v>775</v>
      </c>
      <c r="B747" s="2">
        <f>VLOOKUP(_xlfn.CONCAT(D747,SQL_LINEAGE!F747),SQL_LINEAGE_LABELS!$C$1:$D$994,2,FALSE)</f>
        <v>142</v>
      </c>
      <c r="C747" s="2" t="str">
        <f t="shared" si="35"/>
        <v>Customers_Extract.csv@ContactTitle</v>
      </c>
      <c r="D747" s="11" t="s">
        <v>438</v>
      </c>
      <c r="E747" s="2" t="s">
        <v>358</v>
      </c>
      <c r="F747" s="2" t="s">
        <v>360</v>
      </c>
      <c r="G747" s="2" t="s">
        <v>70</v>
      </c>
      <c r="H747" s="2">
        <f>VLOOKUP(_xlfn.CONCAT(J747,SQL_LINEAGE!L747),SQL_LINEAGE_LABELS!$C$1:$D$994,2,FALSE)</f>
        <v>168</v>
      </c>
      <c r="I747" s="2" t="str">
        <f t="shared" si="36"/>
        <v>Customers_Extract@ContactTitle</v>
      </c>
      <c r="J747" s="1" t="s">
        <v>439</v>
      </c>
      <c r="K747" s="1" t="s">
        <v>11</v>
      </c>
      <c r="L747" s="2" t="s">
        <v>35</v>
      </c>
      <c r="M747" s="2" t="s">
        <v>70</v>
      </c>
    </row>
    <row r="748" spans="1:13" x14ac:dyDescent="0.25">
      <c r="A748" s="2">
        <v>776</v>
      </c>
      <c r="B748" s="2">
        <f>VLOOKUP(_xlfn.CONCAT(D748,SQL_LINEAGE!F748),SQL_LINEAGE_LABELS!$C$1:$D$994,2,FALSE)</f>
        <v>142</v>
      </c>
      <c r="C748" s="2" t="str">
        <f t="shared" si="35"/>
        <v>Customers_Extract.csv@Address</v>
      </c>
      <c r="D748" s="11" t="s">
        <v>438</v>
      </c>
      <c r="E748" s="2" t="s">
        <v>358</v>
      </c>
      <c r="F748" s="2" t="s">
        <v>360</v>
      </c>
      <c r="G748" s="2" t="s">
        <v>73</v>
      </c>
      <c r="H748" s="2">
        <f>VLOOKUP(_xlfn.CONCAT(J748,SQL_LINEAGE!L748),SQL_LINEAGE_LABELS!$C$1:$D$994,2,FALSE)</f>
        <v>168</v>
      </c>
      <c r="I748" s="2" t="str">
        <f t="shared" si="36"/>
        <v>Customers_Extract@Address</v>
      </c>
      <c r="J748" s="1" t="s">
        <v>439</v>
      </c>
      <c r="K748" s="1" t="s">
        <v>11</v>
      </c>
      <c r="L748" s="2" t="s">
        <v>35</v>
      </c>
      <c r="M748" s="2" t="s">
        <v>73</v>
      </c>
    </row>
    <row r="749" spans="1:13" x14ac:dyDescent="0.25">
      <c r="A749" s="2">
        <v>777</v>
      </c>
      <c r="B749" s="2">
        <f>VLOOKUP(_xlfn.CONCAT(D749,SQL_LINEAGE!F749),SQL_LINEAGE_LABELS!$C$1:$D$994,2,FALSE)</f>
        <v>142</v>
      </c>
      <c r="C749" s="2" t="str">
        <f t="shared" si="35"/>
        <v>Customers_Extract.csv@City</v>
      </c>
      <c r="D749" s="11" t="s">
        <v>438</v>
      </c>
      <c r="E749" s="2" t="s">
        <v>358</v>
      </c>
      <c r="F749" s="2" t="s">
        <v>360</v>
      </c>
      <c r="G749" s="2" t="s">
        <v>76</v>
      </c>
      <c r="H749" s="2">
        <f>VLOOKUP(_xlfn.CONCAT(J749,SQL_LINEAGE!L749),SQL_LINEAGE_LABELS!$C$1:$D$994,2,FALSE)</f>
        <v>168</v>
      </c>
      <c r="I749" s="2" t="str">
        <f t="shared" si="36"/>
        <v>Customers_Extract@City</v>
      </c>
      <c r="J749" s="1" t="s">
        <v>439</v>
      </c>
      <c r="K749" s="1" t="s">
        <v>11</v>
      </c>
      <c r="L749" s="2" t="s">
        <v>35</v>
      </c>
      <c r="M749" s="2" t="s">
        <v>76</v>
      </c>
    </row>
    <row r="750" spans="1:13" x14ac:dyDescent="0.25">
      <c r="A750" s="2">
        <v>778</v>
      </c>
      <c r="B750" s="2">
        <f>VLOOKUP(_xlfn.CONCAT(D750,SQL_LINEAGE!F750),SQL_LINEAGE_LABELS!$C$1:$D$994,2,FALSE)</f>
        <v>142</v>
      </c>
      <c r="C750" s="2" t="str">
        <f t="shared" si="35"/>
        <v>Customers_Extract.csv@Region</v>
      </c>
      <c r="D750" s="11" t="s">
        <v>438</v>
      </c>
      <c r="E750" s="2" t="s">
        <v>358</v>
      </c>
      <c r="F750" s="2" t="s">
        <v>360</v>
      </c>
      <c r="G750" s="2" t="s">
        <v>24</v>
      </c>
      <c r="H750" s="2">
        <f>VLOOKUP(_xlfn.CONCAT(J750,SQL_LINEAGE!L750),SQL_LINEAGE_LABELS!$C$1:$D$994,2,FALSE)</f>
        <v>168</v>
      </c>
      <c r="I750" s="2" t="str">
        <f t="shared" si="36"/>
        <v>Customers_Extract@Region</v>
      </c>
      <c r="J750" s="1" t="s">
        <v>439</v>
      </c>
      <c r="K750" s="1" t="s">
        <v>11</v>
      </c>
      <c r="L750" s="2" t="s">
        <v>35</v>
      </c>
      <c r="M750" s="2" t="s">
        <v>24</v>
      </c>
    </row>
    <row r="751" spans="1:13" x14ac:dyDescent="0.25">
      <c r="A751" s="2">
        <v>779</v>
      </c>
      <c r="B751" s="2">
        <f>VLOOKUP(_xlfn.CONCAT(D751,SQL_LINEAGE!F751),SQL_LINEAGE_LABELS!$C$1:$D$994,2,FALSE)</f>
        <v>142</v>
      </c>
      <c r="C751" s="2" t="str">
        <f t="shared" ref="C751:C810" si="37">F751&amp;"@"&amp;G751</f>
        <v>Customers_Extract.csv@PostalCode</v>
      </c>
      <c r="D751" s="11" t="s">
        <v>438</v>
      </c>
      <c r="E751" s="2" t="s">
        <v>358</v>
      </c>
      <c r="F751" s="2" t="s">
        <v>360</v>
      </c>
      <c r="G751" s="2" t="s">
        <v>81</v>
      </c>
      <c r="H751" s="2">
        <f>VLOOKUP(_xlfn.CONCAT(J751,SQL_LINEAGE!L751),SQL_LINEAGE_LABELS!$C$1:$D$994,2,FALSE)</f>
        <v>168</v>
      </c>
      <c r="I751" s="2" t="str">
        <f t="shared" si="36"/>
        <v>Customers_Extract@PostalCode</v>
      </c>
      <c r="J751" s="1" t="s">
        <v>439</v>
      </c>
      <c r="K751" s="1" t="s">
        <v>11</v>
      </c>
      <c r="L751" s="2" t="s">
        <v>35</v>
      </c>
      <c r="M751" s="2" t="s">
        <v>81</v>
      </c>
    </row>
    <row r="752" spans="1:13" x14ac:dyDescent="0.25">
      <c r="A752" s="2">
        <v>780</v>
      </c>
      <c r="B752" s="2">
        <f>VLOOKUP(_xlfn.CONCAT(D752,SQL_LINEAGE!F752),SQL_LINEAGE_LABELS!$C$1:$D$994,2,FALSE)</f>
        <v>142</v>
      </c>
      <c r="C752" s="2" t="str">
        <f t="shared" si="37"/>
        <v>Customers_Extract.csv@Country</v>
      </c>
      <c r="D752" s="11" t="s">
        <v>438</v>
      </c>
      <c r="E752" s="2" t="s">
        <v>358</v>
      </c>
      <c r="F752" s="2" t="s">
        <v>360</v>
      </c>
      <c r="G752" s="2" t="s">
        <v>84</v>
      </c>
      <c r="H752" s="2">
        <f>VLOOKUP(_xlfn.CONCAT(J752,SQL_LINEAGE!L752),SQL_LINEAGE_LABELS!$C$1:$D$994,2,FALSE)</f>
        <v>168</v>
      </c>
      <c r="I752" s="2" t="str">
        <f t="shared" si="36"/>
        <v>Customers_Extract@Country</v>
      </c>
      <c r="J752" s="1" t="s">
        <v>439</v>
      </c>
      <c r="K752" s="1" t="s">
        <v>11</v>
      </c>
      <c r="L752" s="2" t="s">
        <v>35</v>
      </c>
      <c r="M752" s="2" t="s">
        <v>84</v>
      </c>
    </row>
    <row r="753" spans="1:13" x14ac:dyDescent="0.25">
      <c r="A753" s="2">
        <v>781</v>
      </c>
      <c r="B753" s="2">
        <f>VLOOKUP(_xlfn.CONCAT(D753,SQL_LINEAGE!F753),SQL_LINEAGE_LABELS!$C$1:$D$994,2,FALSE)</f>
        <v>142</v>
      </c>
      <c r="C753" s="2" t="str">
        <f t="shared" si="37"/>
        <v>Customers_Extract.csv@Phone</v>
      </c>
      <c r="D753" s="11" t="s">
        <v>438</v>
      </c>
      <c r="E753" s="2" t="s">
        <v>358</v>
      </c>
      <c r="F753" s="2" t="s">
        <v>360</v>
      </c>
      <c r="G753" s="2" t="s">
        <v>87</v>
      </c>
      <c r="H753" s="2">
        <f>VLOOKUP(_xlfn.CONCAT(J753,SQL_LINEAGE!L753),SQL_LINEAGE_LABELS!$C$1:$D$994,2,FALSE)</f>
        <v>168</v>
      </c>
      <c r="I753" s="2" t="str">
        <f t="shared" si="36"/>
        <v>Customers_Extract@Phone</v>
      </c>
      <c r="J753" s="1" t="s">
        <v>439</v>
      </c>
      <c r="K753" s="1" t="s">
        <v>11</v>
      </c>
      <c r="L753" s="2" t="s">
        <v>35</v>
      </c>
      <c r="M753" s="2" t="s">
        <v>87</v>
      </c>
    </row>
    <row r="754" spans="1:13" x14ac:dyDescent="0.25">
      <c r="A754" s="2">
        <v>782</v>
      </c>
      <c r="B754" s="2">
        <f>VLOOKUP(_xlfn.CONCAT(D754,SQL_LINEAGE!F754),SQL_LINEAGE_LABELS!$C$1:$D$994,2,FALSE)</f>
        <v>142</v>
      </c>
      <c r="C754" s="2" t="str">
        <f t="shared" si="37"/>
        <v>Customers_Extract.csv@Fax</v>
      </c>
      <c r="D754" s="11" t="s">
        <v>438</v>
      </c>
      <c r="E754" s="2" t="s">
        <v>358</v>
      </c>
      <c r="F754" s="2" t="s">
        <v>360</v>
      </c>
      <c r="G754" s="2" t="s">
        <v>90</v>
      </c>
      <c r="H754" s="2">
        <f>VLOOKUP(_xlfn.CONCAT(J754,SQL_LINEAGE!L754),SQL_LINEAGE_LABELS!$C$1:$D$994,2,FALSE)</f>
        <v>168</v>
      </c>
      <c r="I754" s="2" t="str">
        <f t="shared" si="36"/>
        <v>Customers_Extract@Fax</v>
      </c>
      <c r="J754" s="1" t="s">
        <v>439</v>
      </c>
      <c r="K754" s="1" t="s">
        <v>11</v>
      </c>
      <c r="L754" s="2" t="s">
        <v>35</v>
      </c>
      <c r="M754" s="2" t="s">
        <v>90</v>
      </c>
    </row>
    <row r="755" spans="1:13" x14ac:dyDescent="0.25">
      <c r="A755" s="2">
        <v>783</v>
      </c>
      <c r="B755" s="2">
        <f>VLOOKUP(SQL_LINEAGE!F755,SQL_LINEAGE_LABELS!$B$1:$D$994,3,FALSE)</f>
        <v>54</v>
      </c>
      <c r="C755" s="2" t="str">
        <f t="shared" si="37"/>
        <v>HC_001@ValidFrom</v>
      </c>
      <c r="D755" s="2" t="s">
        <v>358</v>
      </c>
      <c r="E755" s="2" t="s">
        <v>358</v>
      </c>
      <c r="F755" s="2" t="s">
        <v>384</v>
      </c>
      <c r="G755" s="2" t="s">
        <v>383</v>
      </c>
      <c r="H755" s="2">
        <f>VLOOKUP(_xlfn.CONCAT(J755,SQL_LINEAGE!L755),SQL_LINEAGE_LABELS!$C$1:$D$994,2,FALSE)</f>
        <v>168</v>
      </c>
      <c r="I755" s="2" t="str">
        <f t="shared" si="36"/>
        <v>Customers_Extract@Active</v>
      </c>
      <c r="J755" s="1" t="s">
        <v>439</v>
      </c>
      <c r="K755" s="1" t="s">
        <v>11</v>
      </c>
      <c r="L755" s="2" t="s">
        <v>35</v>
      </c>
      <c r="M755" s="2" t="s">
        <v>381</v>
      </c>
    </row>
    <row r="756" spans="1:13" x14ac:dyDescent="0.25">
      <c r="A756" s="2">
        <v>784</v>
      </c>
      <c r="B756" s="2">
        <f>VLOOKUP(SQL_LINEAGE!F756,SQL_LINEAGE_LABELS!$B$1:$D$994,3,FALSE)</f>
        <v>55</v>
      </c>
      <c r="C756" s="2" t="str">
        <f t="shared" si="37"/>
        <v>HC_002@ValidTo</v>
      </c>
      <c r="D756" s="2" t="s">
        <v>358</v>
      </c>
      <c r="E756" s="2" t="s">
        <v>358</v>
      </c>
      <c r="F756" s="2" t="s">
        <v>385</v>
      </c>
      <c r="G756" s="2" t="s">
        <v>382</v>
      </c>
      <c r="H756" s="2">
        <f>VLOOKUP(_xlfn.CONCAT(J756,SQL_LINEAGE!L756),SQL_LINEAGE_LABELS!$C$1:$D$994,2,FALSE)</f>
        <v>168</v>
      </c>
      <c r="I756" s="2" t="str">
        <f t="shared" si="36"/>
        <v>Customers_Extract@Active</v>
      </c>
      <c r="J756" s="1" t="s">
        <v>439</v>
      </c>
      <c r="K756" s="1" t="s">
        <v>11</v>
      </c>
      <c r="L756" s="2" t="s">
        <v>35</v>
      </c>
      <c r="M756" s="2" t="s">
        <v>381</v>
      </c>
    </row>
    <row r="757" spans="1:13" x14ac:dyDescent="0.25">
      <c r="A757" s="2">
        <v>785</v>
      </c>
      <c r="B757" s="2">
        <f>VLOOKUP(SQL_LINEAGE!F757,SQL_LINEAGE_LABELS!$B$1:$D$994,3,FALSE)</f>
        <v>55</v>
      </c>
      <c r="C757" s="2" t="str">
        <f t="shared" si="37"/>
        <v>HC_002@ValidTo</v>
      </c>
      <c r="D757" s="2" t="s">
        <v>358</v>
      </c>
      <c r="E757" s="2" t="s">
        <v>358</v>
      </c>
      <c r="F757" s="2" t="s">
        <v>385</v>
      </c>
      <c r="G757" s="2" t="s">
        <v>382</v>
      </c>
      <c r="H757" s="2">
        <f>VLOOKUP(_xlfn.CONCAT(J757,SQL_LINEAGE!L757),SQL_LINEAGE_LABELS!$C$1:$D$994,2,FALSE)</f>
        <v>168</v>
      </c>
      <c r="I757" s="2" t="str">
        <f t="shared" si="36"/>
        <v>Customers_Extract@ValidTo</v>
      </c>
      <c r="J757" s="1" t="s">
        <v>439</v>
      </c>
      <c r="K757" s="1" t="s">
        <v>11</v>
      </c>
      <c r="L757" s="2" t="s">
        <v>35</v>
      </c>
      <c r="M757" s="2" t="s">
        <v>382</v>
      </c>
    </row>
    <row r="758" spans="1:13" x14ac:dyDescent="0.25">
      <c r="A758" s="2">
        <v>786</v>
      </c>
      <c r="B758" s="2">
        <f>VLOOKUP(SQL_LINEAGE!F758,SQL_LINEAGE_LABELS!$B$1:$D$994,3,FALSE)</f>
        <v>56</v>
      </c>
      <c r="C758" s="2" t="str">
        <f t="shared" si="37"/>
        <v>HC_003@ValidFrom</v>
      </c>
      <c r="D758" s="2" t="s">
        <v>358</v>
      </c>
      <c r="E758" s="2" t="s">
        <v>358</v>
      </c>
      <c r="F758" s="2" t="s">
        <v>386</v>
      </c>
      <c r="G758" s="2" t="s">
        <v>383</v>
      </c>
      <c r="H758" s="2">
        <f>VLOOKUP(_xlfn.CONCAT(J758,SQL_LINEAGE!L758),SQL_LINEAGE_LABELS!$C$1:$D$994,2,FALSE)</f>
        <v>168</v>
      </c>
      <c r="I758" s="2" t="str">
        <f t="shared" si="36"/>
        <v>Customers_Extract@ValidFrom</v>
      </c>
      <c r="J758" s="1" t="s">
        <v>439</v>
      </c>
      <c r="K758" s="1" t="s">
        <v>11</v>
      </c>
      <c r="L758" s="2" t="s">
        <v>35</v>
      </c>
      <c r="M758" s="2" t="s">
        <v>383</v>
      </c>
    </row>
    <row r="759" spans="1:13" x14ac:dyDescent="0.25">
      <c r="A759" s="2">
        <v>787</v>
      </c>
      <c r="B759" s="2" t="str">
        <f>VLOOKUP(SQL_LINEAGE!F759,SQL_LINEAGE_LABELS!$B$1:$D$994,3,FALSE)</f>
        <v>reference</v>
      </c>
      <c r="C759" s="2" t="str">
        <f t="shared" si="37"/>
        <v>global_customerID_extract.csv@Global_CustomerID</v>
      </c>
      <c r="D759" s="11" t="s">
        <v>438</v>
      </c>
      <c r="E759" s="2" t="s">
        <v>358</v>
      </c>
      <c r="F759" s="2" t="s">
        <v>394</v>
      </c>
      <c r="G759" s="2" t="s">
        <v>395</v>
      </c>
      <c r="H759" s="2">
        <f>VLOOKUP(_xlfn.CONCAT(J759,SQL_LINEAGE!L759),SQL_LINEAGE_LABELS!$C$1:$D$994,2,FALSE)</f>
        <v>168</v>
      </c>
      <c r="I759" s="2" t="str">
        <f t="shared" si="36"/>
        <v>Customers_Extract@Global_CustomerID</v>
      </c>
      <c r="J759" s="1" t="s">
        <v>439</v>
      </c>
      <c r="K759" s="1" t="s">
        <v>11</v>
      </c>
      <c r="L759" s="2" t="s">
        <v>35</v>
      </c>
      <c r="M759" s="2" t="s">
        <v>395</v>
      </c>
    </row>
    <row r="760" spans="1:13" x14ac:dyDescent="0.25">
      <c r="A760" s="2">
        <v>788</v>
      </c>
      <c r="B760" s="2">
        <f>VLOOKUP(_xlfn.CONCAT(D760,SQL_LINEAGE!F760),SQL_LINEAGE_LABELS!$C$1:$D$994,2,FALSE)</f>
        <v>117</v>
      </c>
      <c r="C760" s="2" t="str">
        <f t="shared" si="37"/>
        <v>Employees_Extract@EmployeeID</v>
      </c>
      <c r="D760" s="11" t="s">
        <v>438</v>
      </c>
      <c r="E760" s="2" t="s">
        <v>358</v>
      </c>
      <c r="F760" s="2" t="s">
        <v>36</v>
      </c>
      <c r="G760" s="2" t="s">
        <v>93</v>
      </c>
      <c r="H760" s="2">
        <f>VLOOKUP(_xlfn.CONCAT(J760,SQL_LINEAGE!L760),SQL_LINEAGE_LABELS!$C$1:$D$994,2,FALSE)</f>
        <v>170</v>
      </c>
      <c r="I760" s="2" t="str">
        <f t="shared" si="36"/>
        <v>Employees_Extract@EmployeeID</v>
      </c>
      <c r="J760" s="1" t="s">
        <v>439</v>
      </c>
      <c r="K760" s="1" t="s">
        <v>11</v>
      </c>
      <c r="L760" s="2" t="s">
        <v>36</v>
      </c>
      <c r="M760" s="2" t="s">
        <v>93</v>
      </c>
    </row>
    <row r="761" spans="1:13" x14ac:dyDescent="0.25">
      <c r="A761" s="2">
        <v>789</v>
      </c>
      <c r="B761" s="2">
        <f>VLOOKUP(_xlfn.CONCAT(D761,SQL_LINEAGE!F761),SQL_LINEAGE_LABELS!$C$1:$D$994,2,FALSE)</f>
        <v>117</v>
      </c>
      <c r="C761" s="2" t="str">
        <f t="shared" si="37"/>
        <v>Employees_Extract@LastName</v>
      </c>
      <c r="D761" s="11" t="s">
        <v>438</v>
      </c>
      <c r="E761" s="2" t="s">
        <v>358</v>
      </c>
      <c r="F761" s="2" t="s">
        <v>36</v>
      </c>
      <c r="G761" s="2" t="s">
        <v>101</v>
      </c>
      <c r="H761" s="2">
        <f>VLOOKUP(_xlfn.CONCAT(J761,SQL_LINEAGE!L761),SQL_LINEAGE_LABELS!$C$1:$D$994,2,FALSE)</f>
        <v>170</v>
      </c>
      <c r="I761" s="2" t="str">
        <f t="shared" ref="I761:I824" si="38">L761&amp;"@"&amp;M761</f>
        <v>Employees_Extract@LastName</v>
      </c>
      <c r="J761" s="1" t="s">
        <v>439</v>
      </c>
      <c r="K761" s="1" t="s">
        <v>11</v>
      </c>
      <c r="L761" s="2" t="s">
        <v>36</v>
      </c>
      <c r="M761" s="2" t="s">
        <v>101</v>
      </c>
    </row>
    <row r="762" spans="1:13" x14ac:dyDescent="0.25">
      <c r="A762" s="2">
        <v>790</v>
      </c>
      <c r="B762" s="2">
        <f>VLOOKUP(_xlfn.CONCAT(D762,SQL_LINEAGE!F762),SQL_LINEAGE_LABELS!$C$1:$D$994,2,FALSE)</f>
        <v>117</v>
      </c>
      <c r="C762" s="2" t="str">
        <f t="shared" si="37"/>
        <v>Employees_Extract@FirstName</v>
      </c>
      <c r="D762" s="11" t="s">
        <v>438</v>
      </c>
      <c r="E762" s="2" t="s">
        <v>358</v>
      </c>
      <c r="F762" s="2" t="s">
        <v>36</v>
      </c>
      <c r="G762" s="2" t="s">
        <v>104</v>
      </c>
      <c r="H762" s="2">
        <f>VLOOKUP(_xlfn.CONCAT(J762,SQL_LINEAGE!L762),SQL_LINEAGE_LABELS!$C$1:$D$994,2,FALSE)</f>
        <v>170</v>
      </c>
      <c r="I762" s="2" t="str">
        <f t="shared" si="38"/>
        <v>Employees_Extract@FirstName</v>
      </c>
      <c r="J762" s="1" t="s">
        <v>439</v>
      </c>
      <c r="K762" s="1" t="s">
        <v>11</v>
      </c>
      <c r="L762" s="2" t="s">
        <v>36</v>
      </c>
      <c r="M762" s="2" t="s">
        <v>104</v>
      </c>
    </row>
    <row r="763" spans="1:13" x14ac:dyDescent="0.25">
      <c r="A763" s="2">
        <v>791</v>
      </c>
      <c r="B763" s="2">
        <f>VLOOKUP(_xlfn.CONCAT(D763,SQL_LINEAGE!F763),SQL_LINEAGE_LABELS!$C$1:$D$994,2,FALSE)</f>
        <v>117</v>
      </c>
      <c r="C763" s="2" t="str">
        <f t="shared" si="37"/>
        <v>Employees_Extract@Title</v>
      </c>
      <c r="D763" s="11" t="s">
        <v>438</v>
      </c>
      <c r="E763" s="2" t="s">
        <v>358</v>
      </c>
      <c r="F763" s="2" t="s">
        <v>36</v>
      </c>
      <c r="G763" s="2" t="s">
        <v>107</v>
      </c>
      <c r="H763" s="2">
        <f>VLOOKUP(_xlfn.CONCAT(J763,SQL_LINEAGE!L763),SQL_LINEAGE_LABELS!$C$1:$D$994,2,FALSE)</f>
        <v>170</v>
      </c>
      <c r="I763" s="2" t="str">
        <f t="shared" si="38"/>
        <v>Employees_Extract@Title</v>
      </c>
      <c r="J763" s="1" t="s">
        <v>439</v>
      </c>
      <c r="K763" s="1" t="s">
        <v>11</v>
      </c>
      <c r="L763" s="2" t="s">
        <v>36</v>
      </c>
      <c r="M763" s="2" t="s">
        <v>107</v>
      </c>
    </row>
    <row r="764" spans="1:13" x14ac:dyDescent="0.25">
      <c r="A764" s="2">
        <v>792</v>
      </c>
      <c r="B764" s="2">
        <f>VLOOKUP(_xlfn.CONCAT(D764,SQL_LINEAGE!F764),SQL_LINEAGE_LABELS!$C$1:$D$994,2,FALSE)</f>
        <v>117</v>
      </c>
      <c r="C764" s="2" t="str">
        <f t="shared" si="37"/>
        <v>Employees_Extract@TitleOfCourtesy</v>
      </c>
      <c r="D764" s="11" t="s">
        <v>438</v>
      </c>
      <c r="E764" s="2" t="s">
        <v>358</v>
      </c>
      <c r="F764" s="2" t="s">
        <v>36</v>
      </c>
      <c r="G764" s="2" t="s">
        <v>110</v>
      </c>
      <c r="H764" s="2">
        <f>VLOOKUP(_xlfn.CONCAT(J764,SQL_LINEAGE!L764),SQL_LINEAGE_LABELS!$C$1:$D$994,2,FALSE)</f>
        <v>170</v>
      </c>
      <c r="I764" s="2" t="str">
        <f t="shared" si="38"/>
        <v>Employees_Extract@TitleOfCourtesy</v>
      </c>
      <c r="J764" s="1" t="s">
        <v>439</v>
      </c>
      <c r="K764" s="1" t="s">
        <v>11</v>
      </c>
      <c r="L764" s="2" t="s">
        <v>36</v>
      </c>
      <c r="M764" s="2" t="s">
        <v>110</v>
      </c>
    </row>
    <row r="765" spans="1:13" x14ac:dyDescent="0.25">
      <c r="A765" s="2">
        <v>793</v>
      </c>
      <c r="B765" s="2">
        <f>VLOOKUP(_xlfn.CONCAT(D765,SQL_LINEAGE!F765),SQL_LINEAGE_LABELS!$C$1:$D$994,2,FALSE)</f>
        <v>117</v>
      </c>
      <c r="C765" s="2" t="str">
        <f t="shared" si="37"/>
        <v>Employees_Extract@BirthDate_DT</v>
      </c>
      <c r="D765" s="11" t="s">
        <v>438</v>
      </c>
      <c r="E765" s="2" t="s">
        <v>358</v>
      </c>
      <c r="F765" s="2" t="s">
        <v>36</v>
      </c>
      <c r="G765" s="2" t="s">
        <v>379</v>
      </c>
      <c r="H765" s="2">
        <f>VLOOKUP(_xlfn.CONCAT(J765,SQL_LINEAGE!L765),SQL_LINEAGE_LABELS!$C$1:$D$994,2,FALSE)</f>
        <v>170</v>
      </c>
      <c r="I765" s="2" t="str">
        <f t="shared" si="38"/>
        <v>Employees_Extract@BirthDate_DT</v>
      </c>
      <c r="J765" s="1" t="s">
        <v>439</v>
      </c>
      <c r="K765" s="1" t="s">
        <v>11</v>
      </c>
      <c r="L765" s="2" t="s">
        <v>36</v>
      </c>
      <c r="M765" s="2" t="s">
        <v>379</v>
      </c>
    </row>
    <row r="766" spans="1:13" x14ac:dyDescent="0.25">
      <c r="A766" s="2">
        <v>794</v>
      </c>
      <c r="B766" s="2">
        <f>VLOOKUP(_xlfn.CONCAT(D766,SQL_LINEAGE!F766),SQL_LINEAGE_LABELS!$C$1:$D$994,2,FALSE)</f>
        <v>117</v>
      </c>
      <c r="C766" s="2" t="str">
        <f t="shared" si="37"/>
        <v>Employees_Extract@HireDate_DT</v>
      </c>
      <c r="D766" s="11" t="s">
        <v>438</v>
      </c>
      <c r="E766" s="2" t="s">
        <v>358</v>
      </c>
      <c r="F766" s="2" t="s">
        <v>36</v>
      </c>
      <c r="G766" s="2" t="s">
        <v>380</v>
      </c>
      <c r="H766" s="2">
        <f>VLOOKUP(_xlfn.CONCAT(J766,SQL_LINEAGE!L766),SQL_LINEAGE_LABELS!$C$1:$D$994,2,FALSE)</f>
        <v>170</v>
      </c>
      <c r="I766" s="2" t="str">
        <f t="shared" si="38"/>
        <v>Employees_Extract@HireDate_DT</v>
      </c>
      <c r="J766" s="1" t="s">
        <v>439</v>
      </c>
      <c r="K766" s="1" t="s">
        <v>11</v>
      </c>
      <c r="L766" s="2" t="s">
        <v>36</v>
      </c>
      <c r="M766" s="2" t="s">
        <v>380</v>
      </c>
    </row>
    <row r="767" spans="1:13" x14ac:dyDescent="0.25">
      <c r="A767" s="2">
        <v>795</v>
      </c>
      <c r="B767" s="2">
        <f>VLOOKUP(_xlfn.CONCAT(D767,SQL_LINEAGE!F767),SQL_LINEAGE_LABELS!$C$1:$D$994,2,FALSE)</f>
        <v>117</v>
      </c>
      <c r="C767" s="2" t="str">
        <f t="shared" si="37"/>
        <v>Employees_Extract@Address</v>
      </c>
      <c r="D767" s="11" t="s">
        <v>438</v>
      </c>
      <c r="E767" s="2" t="s">
        <v>358</v>
      </c>
      <c r="F767" s="2" t="s">
        <v>36</v>
      </c>
      <c r="G767" s="2" t="s">
        <v>73</v>
      </c>
      <c r="H767" s="2">
        <f>VLOOKUP(_xlfn.CONCAT(J767,SQL_LINEAGE!L767),SQL_LINEAGE_LABELS!$C$1:$D$994,2,FALSE)</f>
        <v>170</v>
      </c>
      <c r="I767" s="2" t="str">
        <f t="shared" si="38"/>
        <v>Employees_Extract@Address</v>
      </c>
      <c r="J767" s="1" t="s">
        <v>439</v>
      </c>
      <c r="K767" s="1" t="s">
        <v>11</v>
      </c>
      <c r="L767" s="2" t="s">
        <v>36</v>
      </c>
      <c r="M767" s="2" t="s">
        <v>73</v>
      </c>
    </row>
    <row r="768" spans="1:13" x14ac:dyDescent="0.25">
      <c r="A768" s="2">
        <v>796</v>
      </c>
      <c r="B768" s="2">
        <f>VLOOKUP(_xlfn.CONCAT(D768,SQL_LINEAGE!F768),SQL_LINEAGE_LABELS!$C$1:$D$994,2,FALSE)</f>
        <v>117</v>
      </c>
      <c r="C768" s="2" t="str">
        <f t="shared" si="37"/>
        <v>Employees_Extract@City</v>
      </c>
      <c r="D768" s="11" t="s">
        <v>438</v>
      </c>
      <c r="E768" s="2" t="s">
        <v>358</v>
      </c>
      <c r="F768" s="2" t="s">
        <v>36</v>
      </c>
      <c r="G768" s="2" t="s">
        <v>76</v>
      </c>
      <c r="H768" s="2">
        <f>VLOOKUP(_xlfn.CONCAT(J768,SQL_LINEAGE!L768),SQL_LINEAGE_LABELS!$C$1:$D$994,2,FALSE)</f>
        <v>170</v>
      </c>
      <c r="I768" s="2" t="str">
        <f t="shared" si="38"/>
        <v>Employees_Extract@City</v>
      </c>
      <c r="J768" s="1" t="s">
        <v>439</v>
      </c>
      <c r="K768" s="1" t="s">
        <v>11</v>
      </c>
      <c r="L768" s="2" t="s">
        <v>36</v>
      </c>
      <c r="M768" s="2" t="s">
        <v>76</v>
      </c>
    </row>
    <row r="769" spans="1:13" x14ac:dyDescent="0.25">
      <c r="A769" s="2">
        <v>797</v>
      </c>
      <c r="B769" s="2">
        <f>VLOOKUP(_xlfn.CONCAT(D769,SQL_LINEAGE!F769),SQL_LINEAGE_LABELS!$C$1:$D$994,2,FALSE)</f>
        <v>117</v>
      </c>
      <c r="C769" s="2" t="str">
        <f t="shared" si="37"/>
        <v>Employees_Extract@Region</v>
      </c>
      <c r="D769" s="11" t="s">
        <v>438</v>
      </c>
      <c r="E769" s="2" t="s">
        <v>358</v>
      </c>
      <c r="F769" s="2" t="s">
        <v>36</v>
      </c>
      <c r="G769" s="2" t="s">
        <v>24</v>
      </c>
      <c r="H769" s="2">
        <f>VLOOKUP(_xlfn.CONCAT(J769,SQL_LINEAGE!L769),SQL_LINEAGE_LABELS!$C$1:$D$994,2,FALSE)</f>
        <v>170</v>
      </c>
      <c r="I769" s="2" t="str">
        <f t="shared" si="38"/>
        <v>Employees_Extract@Region</v>
      </c>
      <c r="J769" s="1" t="s">
        <v>439</v>
      </c>
      <c r="K769" s="1" t="s">
        <v>11</v>
      </c>
      <c r="L769" s="2" t="s">
        <v>36</v>
      </c>
      <c r="M769" s="2" t="s">
        <v>24</v>
      </c>
    </row>
    <row r="770" spans="1:13" x14ac:dyDescent="0.25">
      <c r="A770" s="2">
        <v>798</v>
      </c>
      <c r="B770" s="2">
        <f>VLOOKUP(_xlfn.CONCAT(D770,SQL_LINEAGE!F770),SQL_LINEAGE_LABELS!$C$1:$D$994,2,FALSE)</f>
        <v>117</v>
      </c>
      <c r="C770" s="2" t="str">
        <f t="shared" si="37"/>
        <v>Employees_Extract@PostalCode</v>
      </c>
      <c r="D770" s="11" t="s">
        <v>438</v>
      </c>
      <c r="E770" s="2" t="s">
        <v>358</v>
      </c>
      <c r="F770" s="2" t="s">
        <v>36</v>
      </c>
      <c r="G770" s="2" t="s">
        <v>81</v>
      </c>
      <c r="H770" s="2">
        <f>VLOOKUP(_xlfn.CONCAT(J770,SQL_LINEAGE!L770),SQL_LINEAGE_LABELS!$C$1:$D$994,2,FALSE)</f>
        <v>170</v>
      </c>
      <c r="I770" s="2" t="str">
        <f t="shared" si="38"/>
        <v>Employees_Extract@PostalCode</v>
      </c>
      <c r="J770" s="1" t="s">
        <v>439</v>
      </c>
      <c r="K770" s="1" t="s">
        <v>11</v>
      </c>
      <c r="L770" s="2" t="s">
        <v>36</v>
      </c>
      <c r="M770" s="2" t="s">
        <v>81</v>
      </c>
    </row>
    <row r="771" spans="1:13" x14ac:dyDescent="0.25">
      <c r="A771" s="2">
        <v>799</v>
      </c>
      <c r="B771" s="2">
        <f>VLOOKUP(_xlfn.CONCAT(D771,SQL_LINEAGE!F771),SQL_LINEAGE_LABELS!$C$1:$D$994,2,FALSE)</f>
        <v>117</v>
      </c>
      <c r="C771" s="2" t="str">
        <f t="shared" si="37"/>
        <v>Employees_Extract@Country</v>
      </c>
      <c r="D771" s="11" t="s">
        <v>438</v>
      </c>
      <c r="E771" s="2" t="s">
        <v>358</v>
      </c>
      <c r="F771" s="2" t="s">
        <v>36</v>
      </c>
      <c r="G771" s="2" t="s">
        <v>84</v>
      </c>
      <c r="H771" s="2">
        <f>VLOOKUP(_xlfn.CONCAT(J771,SQL_LINEAGE!L771),SQL_LINEAGE_LABELS!$C$1:$D$994,2,FALSE)</f>
        <v>170</v>
      </c>
      <c r="I771" s="2" t="str">
        <f t="shared" si="38"/>
        <v>Employees_Extract@Country</v>
      </c>
      <c r="J771" s="1" t="s">
        <v>439</v>
      </c>
      <c r="K771" s="1" t="s">
        <v>11</v>
      </c>
      <c r="L771" s="2" t="s">
        <v>36</v>
      </c>
      <c r="M771" s="2" t="s">
        <v>84</v>
      </c>
    </row>
    <row r="772" spans="1:13" x14ac:dyDescent="0.25">
      <c r="A772" s="2">
        <v>800</v>
      </c>
      <c r="B772" s="2">
        <f>VLOOKUP(_xlfn.CONCAT(D772,SQL_LINEAGE!F772),SQL_LINEAGE_LABELS!$C$1:$D$994,2,FALSE)</f>
        <v>117</v>
      </c>
      <c r="C772" s="2" t="str">
        <f t="shared" si="37"/>
        <v>Employees_Extract@HomePhone</v>
      </c>
      <c r="D772" s="11" t="s">
        <v>438</v>
      </c>
      <c r="E772" s="2" t="s">
        <v>358</v>
      </c>
      <c r="F772" s="2" t="s">
        <v>36</v>
      </c>
      <c r="G772" s="2" t="s">
        <v>129</v>
      </c>
      <c r="H772" s="2">
        <f>VLOOKUP(_xlfn.CONCAT(J772,SQL_LINEAGE!L772),SQL_LINEAGE_LABELS!$C$1:$D$994,2,FALSE)</f>
        <v>170</v>
      </c>
      <c r="I772" s="2" t="str">
        <f t="shared" si="38"/>
        <v>Employees_Extract@HomePhone</v>
      </c>
      <c r="J772" s="1" t="s">
        <v>439</v>
      </c>
      <c r="K772" s="1" t="s">
        <v>11</v>
      </c>
      <c r="L772" s="2" t="s">
        <v>36</v>
      </c>
      <c r="M772" s="2" t="s">
        <v>129</v>
      </c>
    </row>
    <row r="773" spans="1:13" x14ac:dyDescent="0.25">
      <c r="A773" s="2">
        <v>801</v>
      </c>
      <c r="B773" s="2">
        <f>VLOOKUP(_xlfn.CONCAT(D773,SQL_LINEAGE!F773),SQL_LINEAGE_LABELS!$C$1:$D$994,2,FALSE)</f>
        <v>117</v>
      </c>
      <c r="C773" s="2" t="str">
        <f t="shared" si="37"/>
        <v>Employees_Extract@Extension</v>
      </c>
      <c r="D773" s="11" t="s">
        <v>438</v>
      </c>
      <c r="E773" s="2" t="s">
        <v>358</v>
      </c>
      <c r="F773" s="2" t="s">
        <v>36</v>
      </c>
      <c r="G773" s="2" t="s">
        <v>132</v>
      </c>
      <c r="H773" s="2">
        <f>VLOOKUP(_xlfn.CONCAT(J773,SQL_LINEAGE!L773),SQL_LINEAGE_LABELS!$C$1:$D$994,2,FALSE)</f>
        <v>170</v>
      </c>
      <c r="I773" s="2" t="str">
        <f t="shared" si="38"/>
        <v>Employees_Extract@Extension</v>
      </c>
      <c r="J773" s="1" t="s">
        <v>439</v>
      </c>
      <c r="K773" s="1" t="s">
        <v>11</v>
      </c>
      <c r="L773" s="2" t="s">
        <v>36</v>
      </c>
      <c r="M773" s="2" t="s">
        <v>132</v>
      </c>
    </row>
    <row r="774" spans="1:13" x14ac:dyDescent="0.25">
      <c r="A774" s="2">
        <v>802</v>
      </c>
      <c r="B774" s="2">
        <f>VLOOKUP(_xlfn.CONCAT(D774,SQL_LINEAGE!F774),SQL_LINEAGE_LABELS!$C$1:$D$994,2,FALSE)</f>
        <v>117</v>
      </c>
      <c r="C774" s="2" t="str">
        <f t="shared" si="37"/>
        <v>Employees_Extract@ReportsTo</v>
      </c>
      <c r="D774" s="11" t="s">
        <v>438</v>
      </c>
      <c r="E774" s="2" t="s">
        <v>358</v>
      </c>
      <c r="F774" s="2" t="s">
        <v>36</v>
      </c>
      <c r="G774" s="2" t="s">
        <v>135</v>
      </c>
      <c r="H774" s="2">
        <f>VLOOKUP(_xlfn.CONCAT(J774,SQL_LINEAGE!L774),SQL_LINEAGE_LABELS!$C$1:$D$994,2,FALSE)</f>
        <v>170</v>
      </c>
      <c r="I774" s="2" t="str">
        <f t="shared" si="38"/>
        <v>Employees_Extract@ReportsTo</v>
      </c>
      <c r="J774" s="1" t="s">
        <v>439</v>
      </c>
      <c r="K774" s="1" t="s">
        <v>11</v>
      </c>
      <c r="L774" s="2" t="s">
        <v>36</v>
      </c>
      <c r="M774" s="2" t="s">
        <v>135</v>
      </c>
    </row>
    <row r="775" spans="1:13" x14ac:dyDescent="0.25">
      <c r="A775" s="2">
        <v>803</v>
      </c>
      <c r="B775" s="2">
        <f>VLOOKUP(_xlfn.CONCAT(D775,SQL_LINEAGE!F775),SQL_LINEAGE_LABELS!$C$1:$D$994,2,FALSE)</f>
        <v>117</v>
      </c>
      <c r="C775" s="2" t="str">
        <f t="shared" si="37"/>
        <v>Employees_Extract@LastName</v>
      </c>
      <c r="D775" s="11" t="s">
        <v>438</v>
      </c>
      <c r="E775" s="2" t="s">
        <v>358</v>
      </c>
      <c r="F775" s="2" t="s">
        <v>36</v>
      </c>
      <c r="G775" s="2" t="s">
        <v>101</v>
      </c>
      <c r="H775" s="2">
        <f>VLOOKUP(_xlfn.CONCAT(J775,SQL_LINEAGE!L775),SQL_LINEAGE_LABELS!$C$1:$D$994,2,FALSE)</f>
        <v>170</v>
      </c>
      <c r="I775" s="2" t="str">
        <f t="shared" si="38"/>
        <v>Employees_Extract@Name</v>
      </c>
      <c r="J775" s="1" t="s">
        <v>439</v>
      </c>
      <c r="K775" s="1" t="s">
        <v>11</v>
      </c>
      <c r="L775" s="2" t="s">
        <v>36</v>
      </c>
      <c r="M775" s="2" t="s">
        <v>396</v>
      </c>
    </row>
    <row r="776" spans="1:13" x14ac:dyDescent="0.25">
      <c r="A776" s="2">
        <v>804</v>
      </c>
      <c r="B776" s="2">
        <f>VLOOKUP(_xlfn.CONCAT(D776,SQL_LINEAGE!F776),SQL_LINEAGE_LABELS!$C$1:$D$994,2,FALSE)</f>
        <v>117</v>
      </c>
      <c r="C776" s="2" t="str">
        <f t="shared" si="37"/>
        <v>Employees_Extract@FirstName</v>
      </c>
      <c r="D776" s="11" t="s">
        <v>438</v>
      </c>
      <c r="E776" s="2" t="s">
        <v>358</v>
      </c>
      <c r="F776" s="2" t="s">
        <v>36</v>
      </c>
      <c r="G776" s="2" t="s">
        <v>104</v>
      </c>
      <c r="H776" s="2">
        <f>VLOOKUP(_xlfn.CONCAT(J776,SQL_LINEAGE!L776),SQL_LINEAGE_LABELS!$C$1:$D$994,2,FALSE)</f>
        <v>170</v>
      </c>
      <c r="I776" s="2" t="str">
        <f t="shared" si="38"/>
        <v>Employees_Extract@Name</v>
      </c>
      <c r="J776" s="1" t="s">
        <v>439</v>
      </c>
      <c r="K776" s="1" t="s">
        <v>11</v>
      </c>
      <c r="L776" s="2" t="s">
        <v>36</v>
      </c>
      <c r="M776" s="2" t="s">
        <v>396</v>
      </c>
    </row>
    <row r="777" spans="1:13" x14ac:dyDescent="0.25">
      <c r="A777" s="2">
        <v>805</v>
      </c>
      <c r="B777" s="2">
        <f>VLOOKUP(_xlfn.CONCAT(D777,SQL_LINEAGE!F777),SQL_LINEAGE_LABELS!$C$1:$D$994,2,FALSE)</f>
        <v>117</v>
      </c>
      <c r="C777" s="2" t="str">
        <f t="shared" si="37"/>
        <v>Employees_Extract@HireDate_DT</v>
      </c>
      <c r="D777" s="11" t="s">
        <v>438</v>
      </c>
      <c r="E777" s="2" t="s">
        <v>358</v>
      </c>
      <c r="F777" s="2" t="s">
        <v>36</v>
      </c>
      <c r="G777" s="2" t="s">
        <v>380</v>
      </c>
      <c r="H777" s="2">
        <f>VLOOKUP(_xlfn.CONCAT(J777,SQL_LINEAGE!L777),SQL_LINEAGE_LABELS!$C$1:$D$994,2,FALSE)</f>
        <v>170</v>
      </c>
      <c r="I777" s="2" t="str">
        <f t="shared" si="38"/>
        <v>Employees_Extract@ValidFrom</v>
      </c>
      <c r="J777" s="1" t="s">
        <v>439</v>
      </c>
      <c r="K777" s="1" t="s">
        <v>11</v>
      </c>
      <c r="L777" s="2" t="s">
        <v>36</v>
      </c>
      <c r="M777" s="2" t="s">
        <v>383</v>
      </c>
    </row>
    <row r="778" spans="1:13" x14ac:dyDescent="0.25">
      <c r="A778" s="2">
        <v>806</v>
      </c>
      <c r="B778" s="2">
        <f>VLOOKUP(_xlfn.CONCAT(D778,SQL_LINEAGE!F778),SQL_LINEAGE_LABELS!$C$1:$D$994,2,FALSE)</f>
        <v>117</v>
      </c>
      <c r="C778" s="2" t="str">
        <f t="shared" si="37"/>
        <v>Employees_Extract@HireDate_DT</v>
      </c>
      <c r="D778" s="11" t="s">
        <v>438</v>
      </c>
      <c r="E778" s="2" t="s">
        <v>358</v>
      </c>
      <c r="F778" s="2" t="s">
        <v>36</v>
      </c>
      <c r="G778" s="2" t="s">
        <v>380</v>
      </c>
      <c r="H778" s="2">
        <f>VLOOKUP(_xlfn.CONCAT(J778,SQL_LINEAGE!L778),SQL_LINEAGE_LABELS!$C$1:$D$994,2,FALSE)</f>
        <v>170</v>
      </c>
      <c r="I778" s="2" t="str">
        <f t="shared" si="38"/>
        <v>Employees_Extract@Active</v>
      </c>
      <c r="J778" s="1" t="s">
        <v>439</v>
      </c>
      <c r="K778" s="1" t="s">
        <v>11</v>
      </c>
      <c r="L778" s="2" t="s">
        <v>36</v>
      </c>
      <c r="M778" s="2" t="s">
        <v>381</v>
      </c>
    </row>
    <row r="779" spans="1:13" x14ac:dyDescent="0.25">
      <c r="A779" s="2">
        <v>807</v>
      </c>
      <c r="B779" s="2">
        <f>VLOOKUP(_xlfn.CONCAT(D779,SQL_LINEAGE!F779),SQL_LINEAGE_LABELS!$C$1:$D$994,2,FALSE)</f>
        <v>130</v>
      </c>
      <c r="C779" s="2" t="str">
        <f t="shared" si="37"/>
        <v>Orders_Extract@OrderDate_DT</v>
      </c>
      <c r="D779" s="11" t="s">
        <v>438</v>
      </c>
      <c r="E779" s="2" t="s">
        <v>358</v>
      </c>
      <c r="F779" s="2" t="s">
        <v>44</v>
      </c>
      <c r="G779" s="2" t="s">
        <v>376</v>
      </c>
      <c r="H779" s="2">
        <f>VLOOKUP(_xlfn.CONCAT(J779,SQL_LINEAGE!L779),SQL_LINEAGE_LABELS!$C$1:$D$994,2,FALSE)</f>
        <v>175</v>
      </c>
      <c r="I779" s="2" t="str">
        <f t="shared" si="38"/>
        <v>Order_Details_Extract@OrderDate_DT</v>
      </c>
      <c r="J779" s="1" t="s">
        <v>439</v>
      </c>
      <c r="K779" s="1" t="s">
        <v>11</v>
      </c>
      <c r="L779" s="2" t="s">
        <v>336</v>
      </c>
      <c r="M779" s="2" t="s">
        <v>376</v>
      </c>
    </row>
    <row r="780" spans="1:13" x14ac:dyDescent="0.25">
      <c r="A780" s="2">
        <v>808</v>
      </c>
      <c r="B780" s="2">
        <f>VLOOKUP(_xlfn.CONCAT(D780,SQL_LINEAGE!F780),SQL_LINEAGE_LABELS!$C$1:$D$994,2,FALSE)</f>
        <v>130</v>
      </c>
      <c r="C780" s="2" t="str">
        <f t="shared" si="37"/>
        <v>Orders_Extract@OrderDate_DT</v>
      </c>
      <c r="D780" s="11" t="s">
        <v>438</v>
      </c>
      <c r="E780" s="2" t="s">
        <v>358</v>
      </c>
      <c r="F780" s="2" t="s">
        <v>44</v>
      </c>
      <c r="G780" s="2" t="s">
        <v>376</v>
      </c>
      <c r="H780" s="2">
        <f>VLOOKUP(_xlfn.CONCAT(J780,SQL_LINEAGE!L780),SQL_LINEAGE_LABELS!$C$1:$D$994,2,FALSE)</f>
        <v>175</v>
      </c>
      <c r="I780" s="2" t="str">
        <f t="shared" si="38"/>
        <v>Order_Details_Extract@Active</v>
      </c>
      <c r="J780" s="1" t="s">
        <v>439</v>
      </c>
      <c r="K780" s="1" t="s">
        <v>11</v>
      </c>
      <c r="L780" s="2" t="s">
        <v>336</v>
      </c>
      <c r="M780" s="2" t="s">
        <v>381</v>
      </c>
    </row>
    <row r="781" spans="1:13" x14ac:dyDescent="0.25">
      <c r="A781" s="2">
        <v>809</v>
      </c>
      <c r="B781" s="2">
        <f>VLOOKUP(_xlfn.CONCAT(D781,SQL_LINEAGE!F781),SQL_LINEAGE_LABELS!$C$1:$D$994,2,FALSE)</f>
        <v>130</v>
      </c>
      <c r="C781" s="2" t="str">
        <f t="shared" si="37"/>
        <v>Orders_Extract@OrderDate_DT</v>
      </c>
      <c r="D781" s="11" t="s">
        <v>438</v>
      </c>
      <c r="E781" s="2" t="s">
        <v>358</v>
      </c>
      <c r="F781" s="2" t="s">
        <v>44</v>
      </c>
      <c r="G781" s="2" t="s">
        <v>376</v>
      </c>
      <c r="H781" s="2">
        <f>VLOOKUP(_xlfn.CONCAT(J781,SQL_LINEAGE!L781),SQL_LINEAGE_LABELS!$C$1:$D$994,2,FALSE)</f>
        <v>175</v>
      </c>
      <c r="I781" s="2" t="str">
        <f t="shared" si="38"/>
        <v>Order_Details_Extract@Active</v>
      </c>
      <c r="J781" s="1" t="s">
        <v>439</v>
      </c>
      <c r="K781" s="1" t="s">
        <v>11</v>
      </c>
      <c r="L781" s="2" t="s">
        <v>336</v>
      </c>
      <c r="M781" s="2" t="s">
        <v>381</v>
      </c>
    </row>
    <row r="782" spans="1:13" x14ac:dyDescent="0.25">
      <c r="A782" s="2">
        <v>810</v>
      </c>
      <c r="B782" s="2">
        <f>VLOOKUP(_xlfn.CONCAT(D782,SQL_LINEAGE!F782),SQL_LINEAGE_LABELS!$C$1:$D$994,2,FALSE)</f>
        <v>130</v>
      </c>
      <c r="C782" s="2" t="str">
        <f t="shared" si="37"/>
        <v>Orders_Extract@OrderID</v>
      </c>
      <c r="D782" s="11" t="s">
        <v>438</v>
      </c>
      <c r="E782" s="2" t="s">
        <v>358</v>
      </c>
      <c r="F782" s="2" t="s">
        <v>44</v>
      </c>
      <c r="G782" s="2" t="s">
        <v>165</v>
      </c>
      <c r="H782" s="2">
        <f>VLOOKUP(_xlfn.CONCAT(J782,SQL_LINEAGE!L782),SQL_LINEAGE_LABELS!$C$1:$D$994,2,FALSE)</f>
        <v>183</v>
      </c>
      <c r="I782" s="2" t="str">
        <f t="shared" si="38"/>
        <v>Orders_Extract@OrderID</v>
      </c>
      <c r="J782" s="1" t="s">
        <v>439</v>
      </c>
      <c r="K782" s="1" t="s">
        <v>11</v>
      </c>
      <c r="L782" s="2" t="s">
        <v>44</v>
      </c>
      <c r="M782" s="2" t="s">
        <v>165</v>
      </c>
    </row>
    <row r="783" spans="1:13" x14ac:dyDescent="0.25">
      <c r="A783" s="2">
        <v>811</v>
      </c>
      <c r="B783" s="2">
        <f>VLOOKUP(_xlfn.CONCAT(D783,SQL_LINEAGE!F783),SQL_LINEAGE_LABELS!$C$1:$D$994,2,FALSE)</f>
        <v>130</v>
      </c>
      <c r="C783" s="2" t="str">
        <f t="shared" si="37"/>
        <v>Orders_Extract@CustomerID</v>
      </c>
      <c r="D783" s="11" t="s">
        <v>438</v>
      </c>
      <c r="E783" s="2" t="s">
        <v>358</v>
      </c>
      <c r="F783" s="2" t="s">
        <v>44</v>
      </c>
      <c r="G783" s="2" t="s">
        <v>61</v>
      </c>
      <c r="H783" s="2">
        <f>VLOOKUP(_xlfn.CONCAT(J783,SQL_LINEAGE!L783),SQL_LINEAGE_LABELS!$C$1:$D$994,2,FALSE)</f>
        <v>183</v>
      </c>
      <c r="I783" s="2" t="str">
        <f t="shared" si="38"/>
        <v>Orders_Extract@CustomerID</v>
      </c>
      <c r="J783" s="1" t="s">
        <v>439</v>
      </c>
      <c r="K783" s="1" t="s">
        <v>11</v>
      </c>
      <c r="L783" s="2" t="s">
        <v>44</v>
      </c>
      <c r="M783" s="2" t="s">
        <v>61</v>
      </c>
    </row>
    <row r="784" spans="1:13" x14ac:dyDescent="0.25">
      <c r="A784" s="2">
        <v>812</v>
      </c>
      <c r="B784" s="2">
        <f>VLOOKUP(_xlfn.CONCAT(D784,SQL_LINEAGE!F784),SQL_LINEAGE_LABELS!$C$1:$D$994,2,FALSE)</f>
        <v>130</v>
      </c>
      <c r="C784" s="2" t="str">
        <f t="shared" si="37"/>
        <v>Orders_Extract@EmployeeID</v>
      </c>
      <c r="D784" s="11" t="s">
        <v>438</v>
      </c>
      <c r="E784" s="2" t="s">
        <v>358</v>
      </c>
      <c r="F784" s="2" t="s">
        <v>44</v>
      </c>
      <c r="G784" s="2" t="s">
        <v>93</v>
      </c>
      <c r="H784" s="2">
        <f>VLOOKUP(_xlfn.CONCAT(J784,SQL_LINEAGE!L784),SQL_LINEAGE_LABELS!$C$1:$D$994,2,FALSE)</f>
        <v>183</v>
      </c>
      <c r="I784" s="2" t="str">
        <f t="shared" si="38"/>
        <v>Orders_Extract@EmployeeID</v>
      </c>
      <c r="J784" s="1" t="s">
        <v>439</v>
      </c>
      <c r="K784" s="1" t="s">
        <v>11</v>
      </c>
      <c r="L784" s="2" t="s">
        <v>44</v>
      </c>
      <c r="M784" s="2" t="s">
        <v>93</v>
      </c>
    </row>
    <row r="785" spans="1:18" x14ac:dyDescent="0.25">
      <c r="A785" s="2">
        <v>813</v>
      </c>
      <c r="B785" s="2">
        <f>VLOOKUP(_xlfn.CONCAT(D785,SQL_LINEAGE!F785),SQL_LINEAGE_LABELS!$C$1:$D$994,2,FALSE)</f>
        <v>130</v>
      </c>
      <c r="C785" s="2" t="str">
        <f t="shared" si="37"/>
        <v>Orders_Extract@OrderDate_DT</v>
      </c>
      <c r="D785" s="11" t="s">
        <v>438</v>
      </c>
      <c r="E785" s="2" t="s">
        <v>358</v>
      </c>
      <c r="F785" s="2" t="s">
        <v>44</v>
      </c>
      <c r="G785" s="2" t="s">
        <v>376</v>
      </c>
      <c r="H785" s="2">
        <f>VLOOKUP(_xlfn.CONCAT(J785,SQL_LINEAGE!L785),SQL_LINEAGE_LABELS!$C$1:$D$994,2,FALSE)</f>
        <v>183</v>
      </c>
      <c r="I785" s="2" t="str">
        <f t="shared" si="38"/>
        <v>Orders_Extract@OrderDate_DT</v>
      </c>
      <c r="J785" s="1" t="s">
        <v>439</v>
      </c>
      <c r="K785" s="1" t="s">
        <v>11</v>
      </c>
      <c r="L785" s="2" t="s">
        <v>44</v>
      </c>
      <c r="M785" s="2" t="s">
        <v>376</v>
      </c>
    </row>
    <row r="786" spans="1:18" x14ac:dyDescent="0.25">
      <c r="A786" s="2">
        <v>814</v>
      </c>
      <c r="B786" s="2">
        <f>VLOOKUP(_xlfn.CONCAT(D786,SQL_LINEAGE!F786),SQL_LINEAGE_LABELS!$C$1:$D$994,2,FALSE)</f>
        <v>130</v>
      </c>
      <c r="C786" s="2" t="str">
        <f t="shared" si="37"/>
        <v>Orders_Extract@RequiredDate_DT</v>
      </c>
      <c r="D786" s="11" t="s">
        <v>438</v>
      </c>
      <c r="E786" s="2" t="s">
        <v>358</v>
      </c>
      <c r="F786" s="2" t="s">
        <v>44</v>
      </c>
      <c r="G786" s="2" t="s">
        <v>377</v>
      </c>
      <c r="H786" s="2">
        <f>VLOOKUP(_xlfn.CONCAT(J786,SQL_LINEAGE!L786),SQL_LINEAGE_LABELS!$C$1:$D$994,2,FALSE)</f>
        <v>183</v>
      </c>
      <c r="I786" s="2" t="str">
        <f t="shared" si="38"/>
        <v>Orders_Extract@RequiredDate_DT</v>
      </c>
      <c r="J786" s="1" t="s">
        <v>439</v>
      </c>
      <c r="K786" s="1" t="s">
        <v>11</v>
      </c>
      <c r="L786" s="2" t="s">
        <v>44</v>
      </c>
      <c r="M786" s="2" t="s">
        <v>377</v>
      </c>
    </row>
    <row r="787" spans="1:18" x14ac:dyDescent="0.25">
      <c r="A787" s="2">
        <v>815</v>
      </c>
      <c r="B787" s="2">
        <f>VLOOKUP(_xlfn.CONCAT(D787,SQL_LINEAGE!F787),SQL_LINEAGE_LABELS!$C$1:$D$994,2,FALSE)</f>
        <v>130</v>
      </c>
      <c r="C787" s="2" t="str">
        <f t="shared" si="37"/>
        <v>Orders_Extract@ShippedDate_DT</v>
      </c>
      <c r="D787" s="11" t="s">
        <v>438</v>
      </c>
      <c r="E787" s="2" t="s">
        <v>358</v>
      </c>
      <c r="F787" s="2" t="s">
        <v>44</v>
      </c>
      <c r="G787" s="2" t="s">
        <v>378</v>
      </c>
      <c r="H787" s="2">
        <f>VLOOKUP(_xlfn.CONCAT(J787,SQL_LINEAGE!L787),SQL_LINEAGE_LABELS!$C$1:$D$994,2,FALSE)</f>
        <v>183</v>
      </c>
      <c r="I787" s="2" t="str">
        <f t="shared" si="38"/>
        <v>Orders_Extract@ShippedDate_DT</v>
      </c>
      <c r="J787" s="1" t="s">
        <v>439</v>
      </c>
      <c r="K787" s="1" t="s">
        <v>11</v>
      </c>
      <c r="L787" s="2" t="s">
        <v>44</v>
      </c>
      <c r="M787" s="2" t="s">
        <v>378</v>
      </c>
    </row>
    <row r="788" spans="1:18" x14ac:dyDescent="0.25">
      <c r="A788" s="2">
        <v>816</v>
      </c>
      <c r="B788" s="2">
        <f>VLOOKUP(_xlfn.CONCAT(D788,SQL_LINEAGE!F788),SQL_LINEAGE_LABELS!$C$1:$D$994,2,FALSE)</f>
        <v>130</v>
      </c>
      <c r="C788" s="2" t="str">
        <f t="shared" si="37"/>
        <v>Orders_Extract@ShipVia</v>
      </c>
      <c r="D788" s="11" t="s">
        <v>438</v>
      </c>
      <c r="E788" s="2" t="s">
        <v>358</v>
      </c>
      <c r="F788" s="2" t="s">
        <v>44</v>
      </c>
      <c r="G788" s="2" t="s">
        <v>185</v>
      </c>
      <c r="H788" s="2">
        <f>VLOOKUP(_xlfn.CONCAT(J788,SQL_LINEAGE!L788),SQL_LINEAGE_LABELS!$C$1:$D$994,2,FALSE)</f>
        <v>183</v>
      </c>
      <c r="I788" s="2" t="str">
        <f t="shared" si="38"/>
        <v>Orders_Extract@ShipVia</v>
      </c>
      <c r="J788" s="1" t="s">
        <v>439</v>
      </c>
      <c r="K788" s="1" t="s">
        <v>11</v>
      </c>
      <c r="L788" s="2" t="s">
        <v>44</v>
      </c>
      <c r="M788" s="2" t="s">
        <v>185</v>
      </c>
    </row>
    <row r="789" spans="1:18" x14ac:dyDescent="0.25">
      <c r="A789" s="2">
        <v>817</v>
      </c>
      <c r="B789" s="2">
        <f>VLOOKUP(_xlfn.CONCAT(D789,SQL_LINEAGE!F789),SQL_LINEAGE_LABELS!$C$1:$D$994,2,FALSE)</f>
        <v>130</v>
      </c>
      <c r="C789" s="2" t="str">
        <f t="shared" si="37"/>
        <v>Orders_Extract@Freight</v>
      </c>
      <c r="D789" s="11" t="s">
        <v>438</v>
      </c>
      <c r="E789" s="2" t="s">
        <v>358</v>
      </c>
      <c r="F789" s="2" t="s">
        <v>44</v>
      </c>
      <c r="G789" s="2" t="s">
        <v>188</v>
      </c>
      <c r="H789" s="2">
        <f>VLOOKUP(_xlfn.CONCAT(J789,SQL_LINEAGE!L789),SQL_LINEAGE_LABELS!$C$1:$D$994,2,FALSE)</f>
        <v>183</v>
      </c>
      <c r="I789" s="2" t="str">
        <f t="shared" si="38"/>
        <v>Orders_Extract@Freight</v>
      </c>
      <c r="J789" s="1" t="s">
        <v>439</v>
      </c>
      <c r="K789" s="1" t="s">
        <v>11</v>
      </c>
      <c r="L789" s="2" t="s">
        <v>44</v>
      </c>
      <c r="M789" s="2" t="s">
        <v>188</v>
      </c>
    </row>
    <row r="790" spans="1:18" x14ac:dyDescent="0.25">
      <c r="A790" s="2">
        <v>818</v>
      </c>
      <c r="B790" s="2">
        <f>VLOOKUP(_xlfn.CONCAT(D790,SQL_LINEAGE!F790),SQL_LINEAGE_LABELS!$C$1:$D$994,2,FALSE)</f>
        <v>130</v>
      </c>
      <c r="C790" s="2" t="str">
        <f t="shared" si="37"/>
        <v>Orders_Extract@ShipName</v>
      </c>
      <c r="D790" s="11" t="s">
        <v>438</v>
      </c>
      <c r="E790" s="2" t="s">
        <v>358</v>
      </c>
      <c r="F790" s="2" t="s">
        <v>44</v>
      </c>
      <c r="G790" s="2" t="s">
        <v>191</v>
      </c>
      <c r="H790" s="2">
        <f>VLOOKUP(_xlfn.CONCAT(J790,SQL_LINEAGE!L790),SQL_LINEAGE_LABELS!$C$1:$D$994,2,FALSE)</f>
        <v>183</v>
      </c>
      <c r="I790" s="2" t="str">
        <f t="shared" si="38"/>
        <v>Orders_Extract@ShipName</v>
      </c>
      <c r="J790" s="1" t="s">
        <v>439</v>
      </c>
      <c r="K790" s="1" t="s">
        <v>11</v>
      </c>
      <c r="L790" s="2" t="s">
        <v>44</v>
      </c>
      <c r="M790" s="2" t="s">
        <v>191</v>
      </c>
    </row>
    <row r="791" spans="1:18" x14ac:dyDescent="0.25">
      <c r="A791" s="2">
        <v>819</v>
      </c>
      <c r="B791" s="2">
        <f>VLOOKUP(_xlfn.CONCAT(D791,SQL_LINEAGE!F791),SQL_LINEAGE_LABELS!$C$1:$D$994,2,FALSE)</f>
        <v>130</v>
      </c>
      <c r="C791" s="2" t="str">
        <f t="shared" si="37"/>
        <v>Orders_Extract@ShipAddress</v>
      </c>
      <c r="D791" s="11" t="s">
        <v>438</v>
      </c>
      <c r="E791" s="2" t="s">
        <v>358</v>
      </c>
      <c r="F791" s="2" t="s">
        <v>44</v>
      </c>
      <c r="G791" s="2" t="s">
        <v>194</v>
      </c>
      <c r="H791" s="2">
        <f>VLOOKUP(_xlfn.CONCAT(J791,SQL_LINEAGE!L791),SQL_LINEAGE_LABELS!$C$1:$D$994,2,FALSE)</f>
        <v>183</v>
      </c>
      <c r="I791" s="2" t="str">
        <f t="shared" si="38"/>
        <v>Orders_Extract@ShipAddress</v>
      </c>
      <c r="J791" s="1" t="s">
        <v>439</v>
      </c>
      <c r="K791" s="1" t="s">
        <v>11</v>
      </c>
      <c r="L791" s="2" t="s">
        <v>44</v>
      </c>
      <c r="M791" s="2" t="s">
        <v>194</v>
      </c>
    </row>
    <row r="792" spans="1:18" x14ac:dyDescent="0.25">
      <c r="A792" s="2">
        <v>820</v>
      </c>
      <c r="B792" s="2">
        <f>VLOOKUP(_xlfn.CONCAT(D792,SQL_LINEAGE!F792),SQL_LINEAGE_LABELS!$C$1:$D$994,2,FALSE)</f>
        <v>130</v>
      </c>
      <c r="C792" s="2" t="str">
        <f t="shared" si="37"/>
        <v>Orders_Extract@ShipCity</v>
      </c>
      <c r="D792" s="11" t="s">
        <v>438</v>
      </c>
      <c r="E792" s="2" t="s">
        <v>358</v>
      </c>
      <c r="F792" s="2" t="s">
        <v>44</v>
      </c>
      <c r="G792" s="2" t="s">
        <v>197</v>
      </c>
      <c r="H792" s="2">
        <f>VLOOKUP(_xlfn.CONCAT(J792,SQL_LINEAGE!L792),SQL_LINEAGE_LABELS!$C$1:$D$994,2,FALSE)</f>
        <v>183</v>
      </c>
      <c r="I792" s="2" t="str">
        <f t="shared" si="38"/>
        <v>Orders_Extract@ShipCity</v>
      </c>
      <c r="J792" s="1" t="s">
        <v>439</v>
      </c>
      <c r="K792" s="1" t="s">
        <v>11</v>
      </c>
      <c r="L792" s="2" t="s">
        <v>44</v>
      </c>
      <c r="M792" s="2" t="s">
        <v>197</v>
      </c>
    </row>
    <row r="793" spans="1:18" x14ac:dyDescent="0.25">
      <c r="A793" s="2">
        <v>821</v>
      </c>
      <c r="B793" s="2">
        <f>VLOOKUP(_xlfn.CONCAT(D793,SQL_LINEAGE!F793),SQL_LINEAGE_LABELS!$C$1:$D$994,2,FALSE)</f>
        <v>130</v>
      </c>
      <c r="C793" s="2" t="str">
        <f t="shared" si="37"/>
        <v>Orders_Extract@ShipRegion</v>
      </c>
      <c r="D793" s="11" t="s">
        <v>438</v>
      </c>
      <c r="E793" s="2" t="s">
        <v>358</v>
      </c>
      <c r="F793" s="2" t="s">
        <v>44</v>
      </c>
      <c r="G793" s="2" t="s">
        <v>200</v>
      </c>
      <c r="H793" s="2">
        <f>VLOOKUP(_xlfn.CONCAT(J793,SQL_LINEAGE!L793),SQL_LINEAGE_LABELS!$C$1:$D$994,2,FALSE)</f>
        <v>183</v>
      </c>
      <c r="I793" s="2" t="str">
        <f t="shared" si="38"/>
        <v>Orders_Extract@ShipRegion</v>
      </c>
      <c r="J793" s="1" t="s">
        <v>439</v>
      </c>
      <c r="K793" s="1" t="s">
        <v>11</v>
      </c>
      <c r="L793" s="2" t="s">
        <v>44</v>
      </c>
      <c r="M793" s="2" t="s">
        <v>200</v>
      </c>
    </row>
    <row r="794" spans="1:18" x14ac:dyDescent="0.25">
      <c r="A794" s="2">
        <v>822</v>
      </c>
      <c r="B794" s="2">
        <f>VLOOKUP(_xlfn.CONCAT(D794,SQL_LINEAGE!F794),SQL_LINEAGE_LABELS!$C$1:$D$994,2,FALSE)</f>
        <v>130</v>
      </c>
      <c r="C794" s="2" t="str">
        <f t="shared" si="37"/>
        <v>Orders_Extract@ShipPostalCode</v>
      </c>
      <c r="D794" s="11" t="s">
        <v>438</v>
      </c>
      <c r="E794" s="2" t="s">
        <v>358</v>
      </c>
      <c r="F794" s="2" t="s">
        <v>44</v>
      </c>
      <c r="G794" s="2" t="s">
        <v>203</v>
      </c>
      <c r="H794" s="2">
        <f>VLOOKUP(_xlfn.CONCAT(J794,SQL_LINEAGE!L794),SQL_LINEAGE_LABELS!$C$1:$D$994,2,FALSE)</f>
        <v>183</v>
      </c>
      <c r="I794" s="2" t="str">
        <f t="shared" si="38"/>
        <v>Orders_Extract@ShipPostalCode</v>
      </c>
      <c r="J794" s="1" t="s">
        <v>439</v>
      </c>
      <c r="K794" s="1" t="s">
        <v>11</v>
      </c>
      <c r="L794" s="2" t="s">
        <v>44</v>
      </c>
      <c r="M794" s="2" t="s">
        <v>203</v>
      </c>
    </row>
    <row r="795" spans="1:18" x14ac:dyDescent="0.25">
      <c r="A795" s="2">
        <v>823</v>
      </c>
      <c r="B795" s="2">
        <f>VLOOKUP(_xlfn.CONCAT(D795,SQL_LINEAGE!F795),SQL_LINEAGE_LABELS!$C$1:$D$994,2,FALSE)</f>
        <v>130</v>
      </c>
      <c r="C795" s="2" t="str">
        <f t="shared" si="37"/>
        <v>Orders_Extract@ShipCountry</v>
      </c>
      <c r="D795" s="11" t="s">
        <v>438</v>
      </c>
      <c r="E795" s="2" t="s">
        <v>358</v>
      </c>
      <c r="F795" s="2" t="s">
        <v>44</v>
      </c>
      <c r="G795" s="2" t="s">
        <v>206</v>
      </c>
      <c r="H795" s="2">
        <f>VLOOKUP(_xlfn.CONCAT(J795,SQL_LINEAGE!L795),SQL_LINEAGE_LABELS!$C$1:$D$994,2,FALSE)</f>
        <v>183</v>
      </c>
      <c r="I795" s="2" t="str">
        <f t="shared" si="38"/>
        <v>Orders_Extract@ShipCountry</v>
      </c>
      <c r="J795" s="1" t="s">
        <v>439</v>
      </c>
      <c r="K795" s="1" t="s">
        <v>11</v>
      </c>
      <c r="L795" s="2" t="s">
        <v>44</v>
      </c>
      <c r="M795" s="2" t="s">
        <v>206</v>
      </c>
    </row>
    <row r="796" spans="1:18" x14ac:dyDescent="0.25">
      <c r="A796" s="2">
        <v>824</v>
      </c>
      <c r="B796" s="2">
        <f>VLOOKUP(_xlfn.CONCAT(D796,SQL_LINEAGE!F796),SQL_LINEAGE_LABELS!$C$1:$D$994,2,FALSE)</f>
        <v>130</v>
      </c>
      <c r="C796" s="2" t="str">
        <f t="shared" si="37"/>
        <v>Orders_Extract@OrderDate_DT</v>
      </c>
      <c r="D796" s="11" t="s">
        <v>438</v>
      </c>
      <c r="E796" s="2" t="s">
        <v>358</v>
      </c>
      <c r="F796" s="2" t="s">
        <v>44</v>
      </c>
      <c r="G796" s="2" t="s">
        <v>376</v>
      </c>
      <c r="H796" s="2">
        <f>VLOOKUP(_xlfn.CONCAT(J796,SQL_LINEAGE!L796),SQL_LINEAGE_LABELS!$C$1:$D$994,2,FALSE)</f>
        <v>183</v>
      </c>
      <c r="I796" s="2" t="str">
        <f t="shared" si="38"/>
        <v>Orders_Extract@ValidFrom</v>
      </c>
      <c r="J796" s="1" t="s">
        <v>439</v>
      </c>
      <c r="K796" s="1" t="s">
        <v>11</v>
      </c>
      <c r="L796" s="2" t="s">
        <v>44</v>
      </c>
      <c r="M796" s="2" t="s">
        <v>383</v>
      </c>
    </row>
    <row r="797" spans="1:18" x14ac:dyDescent="0.25">
      <c r="A797" s="2">
        <v>825</v>
      </c>
      <c r="B797" s="2">
        <f>VLOOKUP(_xlfn.CONCAT(D797,SQL_LINEAGE!F797),SQL_LINEAGE_LABELS!$C$1:$D$994,2,FALSE)</f>
        <v>130</v>
      </c>
      <c r="C797" s="2" t="str">
        <f t="shared" si="37"/>
        <v>Orders_Extract@OrderDate_DT</v>
      </c>
      <c r="D797" s="11" t="s">
        <v>438</v>
      </c>
      <c r="E797" s="2" t="s">
        <v>358</v>
      </c>
      <c r="F797" s="2" t="s">
        <v>44</v>
      </c>
      <c r="G797" s="2" t="s">
        <v>376</v>
      </c>
      <c r="H797" s="2">
        <f>VLOOKUP(_xlfn.CONCAT(J797,SQL_LINEAGE!L797),SQL_LINEAGE_LABELS!$C$1:$D$994,2,FALSE)</f>
        <v>183</v>
      </c>
      <c r="I797" s="2" t="str">
        <f t="shared" si="38"/>
        <v>Orders_Extract@ValidTo</v>
      </c>
      <c r="J797" s="1" t="s">
        <v>439</v>
      </c>
      <c r="K797" s="1" t="s">
        <v>11</v>
      </c>
      <c r="L797" s="2" t="s">
        <v>44</v>
      </c>
      <c r="M797" s="2" t="s">
        <v>382</v>
      </c>
    </row>
    <row r="798" spans="1:18" x14ac:dyDescent="0.25">
      <c r="A798" s="2">
        <v>826</v>
      </c>
      <c r="B798" s="2">
        <f>VLOOKUP(_xlfn.CONCAT(D798,SQL_LINEAGE!F798),SQL_LINEAGE_LABELS!$C$1:$D$994,2,FALSE)</f>
        <v>130</v>
      </c>
      <c r="C798" s="2" t="str">
        <f t="shared" si="37"/>
        <v>Orders_Extract@OrderDate_DT</v>
      </c>
      <c r="D798" s="11" t="s">
        <v>438</v>
      </c>
      <c r="E798" s="2" t="s">
        <v>358</v>
      </c>
      <c r="F798" s="2" t="s">
        <v>44</v>
      </c>
      <c r="G798" s="2" t="s">
        <v>376</v>
      </c>
      <c r="H798" s="2">
        <f>VLOOKUP(_xlfn.CONCAT(J798,SQL_LINEAGE!L798),SQL_LINEAGE_LABELS!$C$1:$D$994,2,FALSE)</f>
        <v>183</v>
      </c>
      <c r="I798" s="2" t="str">
        <f t="shared" si="38"/>
        <v>Orders_Extract@Active</v>
      </c>
      <c r="J798" s="1" t="s">
        <v>439</v>
      </c>
      <c r="K798" s="1" t="s">
        <v>11</v>
      </c>
      <c r="L798" s="2" t="s">
        <v>44</v>
      </c>
      <c r="M798" s="2" t="s">
        <v>381</v>
      </c>
    </row>
    <row r="799" spans="1:18" x14ac:dyDescent="0.25">
      <c r="A799" s="2">
        <v>827</v>
      </c>
      <c r="B799" s="2">
        <f>VLOOKUP(_xlfn.CONCAT(D799,SQL_LINEAGE!F799),SQL_LINEAGE_LABELS!$C$1:$D$994,2,FALSE)</f>
        <v>130</v>
      </c>
      <c r="C799" s="2" t="str">
        <f t="shared" si="37"/>
        <v>Orders_Extract@OrderDate_DT</v>
      </c>
      <c r="D799" s="11" t="s">
        <v>438</v>
      </c>
      <c r="E799" s="2" t="s">
        <v>358</v>
      </c>
      <c r="F799" s="2" t="s">
        <v>44</v>
      </c>
      <c r="G799" s="2" t="s">
        <v>376</v>
      </c>
      <c r="H799" s="2">
        <f>VLOOKUP(_xlfn.CONCAT(J799,SQL_LINEAGE!L799),SQL_LINEAGE_LABELS!$C$1:$D$994,2,FALSE)</f>
        <v>183</v>
      </c>
      <c r="I799" s="2" t="str">
        <f t="shared" si="38"/>
        <v>Orders_Extract@Active</v>
      </c>
      <c r="J799" s="1" t="s">
        <v>439</v>
      </c>
      <c r="K799" s="1" t="s">
        <v>11</v>
      </c>
      <c r="L799" s="2" t="s">
        <v>44</v>
      </c>
      <c r="M799" s="2" t="s">
        <v>381</v>
      </c>
    </row>
    <row r="800" spans="1:18" x14ac:dyDescent="0.25">
      <c r="A800" s="2">
        <v>828</v>
      </c>
      <c r="B800" s="2">
        <f>VLOOKUP(_xlfn.CONCAT(D800,SQL_LINEAGE!F800),SQL_LINEAGE_LABELS!$C$1:$D$994,2,FALSE)</f>
        <v>191</v>
      </c>
      <c r="C800" s="8" t="str">
        <f t="shared" si="37"/>
        <v>Suppliers_Extract@CompanyName</v>
      </c>
      <c r="D800" s="9" t="s">
        <v>439</v>
      </c>
      <c r="E800" s="9" t="s">
        <v>11</v>
      </c>
      <c r="F800" s="8" t="s">
        <v>48</v>
      </c>
      <c r="G800" s="8" t="s">
        <v>64</v>
      </c>
      <c r="H800" s="8">
        <f>VLOOKUP(_xlfn.CONCAT(J800,SQL_LINEAGE!L800),SQL_LINEAGE_LABELS!$C$1:$D$994,2,FALSE)</f>
        <v>264</v>
      </c>
      <c r="I800" s="8" t="str">
        <f t="shared" si="38"/>
        <v>DIM_Supplier@CompanyName</v>
      </c>
      <c r="J800" s="9" t="s">
        <v>440</v>
      </c>
      <c r="K800" s="9" t="s">
        <v>11</v>
      </c>
      <c r="L800" s="8" t="s">
        <v>397</v>
      </c>
      <c r="M800" s="8" t="s">
        <v>64</v>
      </c>
      <c r="N800" s="8"/>
      <c r="R800" s="2" t="s">
        <v>404</v>
      </c>
    </row>
    <row r="801" spans="1:13" x14ac:dyDescent="0.25">
      <c r="A801" s="2">
        <v>829</v>
      </c>
      <c r="B801" s="2">
        <f>VLOOKUP(_xlfn.CONCAT(D801,SQL_LINEAGE!F801),SQL_LINEAGE_LABELS!$C$1:$D$994,2,FALSE)</f>
        <v>191</v>
      </c>
      <c r="C801" s="2" t="str">
        <f t="shared" si="37"/>
        <v>Suppliers_Extract@Country</v>
      </c>
      <c r="D801" s="1" t="s">
        <v>439</v>
      </c>
      <c r="E801" s="1" t="s">
        <v>11</v>
      </c>
      <c r="F801" s="2" t="s">
        <v>48</v>
      </c>
      <c r="G801" s="2" t="s">
        <v>84</v>
      </c>
      <c r="H801" s="2">
        <f>VLOOKUP(_xlfn.CONCAT(J801,SQL_LINEAGE!L801),SQL_LINEAGE_LABELS!$C$1:$D$994,2,FALSE)</f>
        <v>264</v>
      </c>
      <c r="I801" s="2" t="str">
        <f t="shared" si="38"/>
        <v>DIM_Supplier@Country</v>
      </c>
      <c r="J801" s="1" t="s">
        <v>440</v>
      </c>
      <c r="K801" s="1" t="s">
        <v>11</v>
      </c>
      <c r="L801" s="2" t="s">
        <v>397</v>
      </c>
      <c r="M801" s="2" t="s">
        <v>84</v>
      </c>
    </row>
    <row r="802" spans="1:13" x14ac:dyDescent="0.25">
      <c r="A802" s="2">
        <v>830</v>
      </c>
      <c r="B802" s="2">
        <f>VLOOKUP(_xlfn.CONCAT(D802,SQL_LINEAGE!F802),SQL_LINEAGE_LABELS!$C$1:$D$994,2,FALSE)</f>
        <v>191</v>
      </c>
      <c r="C802" s="2" t="str">
        <f t="shared" si="37"/>
        <v>Suppliers_Extract@SupplierID</v>
      </c>
      <c r="D802" s="1" t="s">
        <v>439</v>
      </c>
      <c r="E802" s="1" t="s">
        <v>11</v>
      </c>
      <c r="F802" s="2" t="s">
        <v>48</v>
      </c>
      <c r="G802" s="2" t="s">
        <v>272</v>
      </c>
      <c r="H802" s="2">
        <f>VLOOKUP(_xlfn.CONCAT(J802,SQL_LINEAGE!L802),SQL_LINEAGE_LABELS!$C$1:$D$994,2,FALSE)</f>
        <v>264</v>
      </c>
      <c r="I802" s="2" t="str">
        <f t="shared" si="38"/>
        <v>DIM_Supplier@SupplierID</v>
      </c>
      <c r="J802" s="1" t="s">
        <v>440</v>
      </c>
      <c r="K802" s="1" t="s">
        <v>11</v>
      </c>
      <c r="L802" s="2" t="s">
        <v>397</v>
      </c>
      <c r="M802" s="2" t="s">
        <v>272</v>
      </c>
    </row>
    <row r="803" spans="1:13" x14ac:dyDescent="0.25">
      <c r="A803" s="2">
        <v>831</v>
      </c>
      <c r="B803" s="2">
        <f>VLOOKUP(_xlfn.CONCAT(D803,SQL_LINEAGE!F803),SQL_LINEAGE_LABELS!$C$1:$D$994,2,FALSE)</f>
        <v>185</v>
      </c>
      <c r="C803" s="2" t="str">
        <f t="shared" si="37"/>
        <v>Products_Extract@ProductID</v>
      </c>
      <c r="D803" s="1" t="s">
        <v>439</v>
      </c>
      <c r="E803" s="1" t="s">
        <v>11</v>
      </c>
      <c r="F803" s="2" t="s">
        <v>45</v>
      </c>
      <c r="G803" s="2" t="s">
        <v>262</v>
      </c>
      <c r="H803" s="2">
        <f>VLOOKUP(_xlfn.CONCAT(J803,SQL_LINEAGE!L803),SQL_LINEAGE_LABELS!$C$1:$D$994,2,FALSE)</f>
        <v>265</v>
      </c>
      <c r="I803" s="2" t="str">
        <f t="shared" si="38"/>
        <v>DIM_Product@ProductID</v>
      </c>
      <c r="J803" s="1" t="s">
        <v>440</v>
      </c>
      <c r="K803" s="1" t="s">
        <v>11</v>
      </c>
      <c r="L803" s="2" t="s">
        <v>398</v>
      </c>
      <c r="M803" s="2" t="s">
        <v>262</v>
      </c>
    </row>
    <row r="804" spans="1:13" x14ac:dyDescent="0.25">
      <c r="A804" s="2">
        <v>832</v>
      </c>
      <c r="B804" s="2">
        <f>VLOOKUP(_xlfn.CONCAT(D804,SQL_LINEAGE!F804),SQL_LINEAGE_LABELS!$C$1:$D$994,2,FALSE)</f>
        <v>185</v>
      </c>
      <c r="C804" s="2" t="str">
        <f t="shared" si="37"/>
        <v>Products_Extract@ProductName</v>
      </c>
      <c r="D804" s="1" t="s">
        <v>439</v>
      </c>
      <c r="E804" s="1" t="s">
        <v>11</v>
      </c>
      <c r="F804" s="2" t="s">
        <v>45</v>
      </c>
      <c r="G804" s="2" t="s">
        <v>265</v>
      </c>
      <c r="H804" s="2">
        <f>VLOOKUP(_xlfn.CONCAT(J804,SQL_LINEAGE!L804),SQL_LINEAGE_LABELS!$C$1:$D$994,2,FALSE)</f>
        <v>265</v>
      </c>
      <c r="I804" s="2" t="str">
        <f t="shared" si="38"/>
        <v>DIM_Product@ProductName</v>
      </c>
      <c r="J804" s="1" t="s">
        <v>440</v>
      </c>
      <c r="K804" s="1" t="s">
        <v>11</v>
      </c>
      <c r="L804" s="2" t="s">
        <v>398</v>
      </c>
      <c r="M804" s="2" t="s">
        <v>265</v>
      </c>
    </row>
    <row r="805" spans="1:13" x14ac:dyDescent="0.25">
      <c r="A805" s="2">
        <v>833</v>
      </c>
      <c r="B805" s="2">
        <f>VLOOKUP(_xlfn.CONCAT(D805,SQL_LINEAGE!F805),SQL_LINEAGE_LABELS!$C$1:$D$994,2,FALSE)</f>
        <v>166</v>
      </c>
      <c r="C805" s="2" t="str">
        <f t="shared" si="37"/>
        <v>Categories_Extract@CategoryName</v>
      </c>
      <c r="D805" s="1" t="s">
        <v>439</v>
      </c>
      <c r="E805" s="1" t="s">
        <v>11</v>
      </c>
      <c r="F805" s="2" t="s">
        <v>17</v>
      </c>
      <c r="G805" s="2" t="s">
        <v>55</v>
      </c>
      <c r="H805" s="2">
        <f>VLOOKUP(_xlfn.CONCAT(J805,SQL_LINEAGE!L805),SQL_LINEAGE_LABELS!$C$1:$D$994,2,FALSE)</f>
        <v>265</v>
      </c>
      <c r="I805" s="2" t="str">
        <f t="shared" si="38"/>
        <v>DIM_Product@ProductCategory</v>
      </c>
      <c r="J805" s="1" t="s">
        <v>440</v>
      </c>
      <c r="K805" s="1" t="s">
        <v>11</v>
      </c>
      <c r="L805" s="2" t="s">
        <v>398</v>
      </c>
      <c r="M805" s="2" t="s">
        <v>399</v>
      </c>
    </row>
    <row r="806" spans="1:13" x14ac:dyDescent="0.25">
      <c r="A806" s="2">
        <v>834</v>
      </c>
      <c r="B806" s="2">
        <f>VLOOKUP(_xlfn.CONCAT(D806,SQL_LINEAGE!F806),SQL_LINEAGE_LABELS!$C$1:$D$994,2,FALSE)</f>
        <v>168</v>
      </c>
      <c r="C806" s="2" t="str">
        <f t="shared" si="37"/>
        <v>Customers_Extract@CompanyName</v>
      </c>
      <c r="D806" s="1" t="s">
        <v>439</v>
      </c>
      <c r="E806" s="1" t="s">
        <v>11</v>
      </c>
      <c r="F806" s="2" t="s">
        <v>35</v>
      </c>
      <c r="G806" s="2" t="s">
        <v>64</v>
      </c>
      <c r="H806" s="2">
        <f>VLOOKUP(_xlfn.CONCAT(J806,SQL_LINEAGE!L806),SQL_LINEAGE_LABELS!$C$1:$D$994,2,FALSE)</f>
        <v>266</v>
      </c>
      <c r="I806" s="2" t="str">
        <f t="shared" si="38"/>
        <v>DIM_Customer@CompanyName</v>
      </c>
      <c r="J806" s="1" t="s">
        <v>440</v>
      </c>
      <c r="K806" s="1" t="s">
        <v>11</v>
      </c>
      <c r="L806" s="2" t="s">
        <v>405</v>
      </c>
      <c r="M806" s="2" t="s">
        <v>64</v>
      </c>
    </row>
    <row r="807" spans="1:13" x14ac:dyDescent="0.25">
      <c r="A807" s="2">
        <v>835</v>
      </c>
      <c r="B807" s="2">
        <f>VLOOKUP(_xlfn.CONCAT(D807,SQL_LINEAGE!F807),SQL_LINEAGE_LABELS!$C$1:$D$994,2,FALSE)</f>
        <v>168</v>
      </c>
      <c r="C807" s="2" t="str">
        <f t="shared" si="37"/>
        <v>Customers_Extract@Country</v>
      </c>
      <c r="D807" s="1" t="s">
        <v>439</v>
      </c>
      <c r="E807" s="1" t="s">
        <v>11</v>
      </c>
      <c r="F807" s="2" t="s">
        <v>35</v>
      </c>
      <c r="G807" s="2" t="s">
        <v>84</v>
      </c>
      <c r="H807" s="2">
        <f>VLOOKUP(_xlfn.CONCAT(J807,SQL_LINEAGE!L807),SQL_LINEAGE_LABELS!$C$1:$D$994,2,FALSE)</f>
        <v>266</v>
      </c>
      <c r="I807" s="2" t="str">
        <f t="shared" si="38"/>
        <v>DIM_Customer@Country</v>
      </c>
      <c r="J807" s="1" t="s">
        <v>440</v>
      </c>
      <c r="K807" s="1" t="s">
        <v>11</v>
      </c>
      <c r="L807" s="2" t="s">
        <v>405</v>
      </c>
      <c r="M807" s="2" t="s">
        <v>84</v>
      </c>
    </row>
    <row r="808" spans="1:13" x14ac:dyDescent="0.25">
      <c r="A808" s="2">
        <v>836</v>
      </c>
      <c r="B808" s="2">
        <f>VLOOKUP(_xlfn.CONCAT(D808,SQL_LINEAGE!F808),SQL_LINEAGE_LABELS!$C$1:$D$994,2,FALSE)</f>
        <v>168</v>
      </c>
      <c r="C808" s="2" t="str">
        <f t="shared" si="37"/>
        <v>Customers_Extract@City</v>
      </c>
      <c r="D808" s="1" t="s">
        <v>439</v>
      </c>
      <c r="E808" s="1" t="s">
        <v>11</v>
      </c>
      <c r="F808" s="2" t="s">
        <v>35</v>
      </c>
      <c r="G808" s="2" t="s">
        <v>76</v>
      </c>
      <c r="H808" s="2">
        <f>VLOOKUP(_xlfn.CONCAT(J808,SQL_LINEAGE!L808),SQL_LINEAGE_LABELS!$C$1:$D$994,2,FALSE)</f>
        <v>266</v>
      </c>
      <c r="I808" s="2" t="str">
        <f t="shared" si="38"/>
        <v>DIM_Customer@City</v>
      </c>
      <c r="J808" s="1" t="s">
        <v>440</v>
      </c>
      <c r="K808" s="1" t="s">
        <v>11</v>
      </c>
      <c r="L808" s="2" t="s">
        <v>405</v>
      </c>
      <c r="M808" s="2" t="s">
        <v>76</v>
      </c>
    </row>
    <row r="809" spans="1:13" x14ac:dyDescent="0.25">
      <c r="A809" s="2">
        <v>837</v>
      </c>
      <c r="B809" s="2">
        <f>VLOOKUP(_xlfn.CONCAT(D809,SQL_LINEAGE!F809),SQL_LINEAGE_LABELS!$C$1:$D$994,2,FALSE)</f>
        <v>168</v>
      </c>
      <c r="C809" s="2" t="str">
        <f t="shared" si="37"/>
        <v>Customers_Extract@Global_CustomerID</v>
      </c>
      <c r="D809" s="1" t="s">
        <v>439</v>
      </c>
      <c r="E809" s="1" t="s">
        <v>11</v>
      </c>
      <c r="F809" s="2" t="s">
        <v>35</v>
      </c>
      <c r="G809" s="2" t="s">
        <v>395</v>
      </c>
      <c r="H809" s="2">
        <f>VLOOKUP(_xlfn.CONCAT(J809,SQL_LINEAGE!L809),SQL_LINEAGE_LABELS!$C$1:$D$994,2,FALSE)</f>
        <v>266</v>
      </c>
      <c r="I809" s="2" t="str">
        <f t="shared" si="38"/>
        <v>DIM_Customer@CustomerID</v>
      </c>
      <c r="J809" s="1" t="s">
        <v>440</v>
      </c>
      <c r="K809" s="1" t="s">
        <v>11</v>
      </c>
      <c r="L809" s="2" t="s">
        <v>405</v>
      </c>
      <c r="M809" s="2" t="s">
        <v>61</v>
      </c>
    </row>
    <row r="810" spans="1:13" x14ac:dyDescent="0.25">
      <c r="A810" s="2">
        <v>838</v>
      </c>
      <c r="B810" s="2">
        <f>VLOOKUP(_xlfn.CONCAT(D810,SQL_LINEAGE!F810),SQL_LINEAGE_LABELS!$C$1:$D$994,2,FALSE)</f>
        <v>170</v>
      </c>
      <c r="C810" s="2" t="str">
        <f t="shared" si="37"/>
        <v>Employees_Extract@EmployeeID</v>
      </c>
      <c r="D810" s="1" t="s">
        <v>439</v>
      </c>
      <c r="E810" s="1" t="s">
        <v>11</v>
      </c>
      <c r="F810" s="2" t="s">
        <v>36</v>
      </c>
      <c r="G810" s="2" t="s">
        <v>93</v>
      </c>
      <c r="H810" s="2">
        <f>VLOOKUP(_xlfn.CONCAT(J810,SQL_LINEAGE!L810),SQL_LINEAGE_LABELS!$C$1:$D$994,2,FALSE)</f>
        <v>267</v>
      </c>
      <c r="I810" s="2" t="str">
        <f t="shared" si="38"/>
        <v>DIM_Employee@EmployeeID</v>
      </c>
      <c r="J810" s="1" t="s">
        <v>440</v>
      </c>
      <c r="K810" s="1" t="s">
        <v>11</v>
      </c>
      <c r="L810" s="2" t="s">
        <v>406</v>
      </c>
      <c r="M810" s="2" t="s">
        <v>93</v>
      </c>
    </row>
    <row r="811" spans="1:13" x14ac:dyDescent="0.25">
      <c r="A811" s="2">
        <v>839</v>
      </c>
      <c r="B811" s="2">
        <f>VLOOKUP(_xlfn.CONCAT(D811,SQL_LINEAGE!F811),SQL_LINEAGE_LABELS!$C$1:$D$994,2,FALSE)</f>
        <v>170</v>
      </c>
      <c r="C811" s="2" t="str">
        <f t="shared" ref="C811:C835" si="39">F811&amp;"@"&amp;G811</f>
        <v>Employees_Extract@LastName</v>
      </c>
      <c r="D811" s="1" t="s">
        <v>439</v>
      </c>
      <c r="E811" s="1" t="s">
        <v>11</v>
      </c>
      <c r="F811" s="2" t="s">
        <v>36</v>
      </c>
      <c r="G811" s="2" t="s">
        <v>101</v>
      </c>
      <c r="H811" s="2">
        <f>VLOOKUP(_xlfn.CONCAT(J811,SQL_LINEAGE!L811),SQL_LINEAGE_LABELS!$C$1:$D$994,2,FALSE)</f>
        <v>267</v>
      </c>
      <c r="I811" s="2" t="str">
        <f t="shared" si="38"/>
        <v>DIM_Employee@EmpLastName</v>
      </c>
      <c r="J811" s="1" t="s">
        <v>440</v>
      </c>
      <c r="K811" s="1" t="s">
        <v>11</v>
      </c>
      <c r="L811" s="2" t="s">
        <v>406</v>
      </c>
      <c r="M811" s="2" t="s">
        <v>407</v>
      </c>
    </row>
    <row r="812" spans="1:13" x14ac:dyDescent="0.25">
      <c r="A812" s="2">
        <v>840</v>
      </c>
      <c r="B812" s="2">
        <f>VLOOKUP(_xlfn.CONCAT(D812,SQL_LINEAGE!F812),SQL_LINEAGE_LABELS!$C$1:$D$994,2,FALSE)</f>
        <v>170</v>
      </c>
      <c r="C812" s="2" t="str">
        <f t="shared" si="39"/>
        <v>Employees_Extract@LastName</v>
      </c>
      <c r="D812" s="1" t="s">
        <v>439</v>
      </c>
      <c r="E812" s="1" t="s">
        <v>11</v>
      </c>
      <c r="F812" s="2" t="s">
        <v>36</v>
      </c>
      <c r="G812" s="2" t="s">
        <v>101</v>
      </c>
      <c r="H812" s="2">
        <f>VLOOKUP(_xlfn.CONCAT(J812,SQL_LINEAGE!L812),SQL_LINEAGE_LABELS!$C$1:$D$994,2,FALSE)</f>
        <v>267</v>
      </c>
      <c r="I812" s="2" t="str">
        <f t="shared" si="38"/>
        <v>DIM_Employee@MngLastName</v>
      </c>
      <c r="J812" s="1" t="s">
        <v>440</v>
      </c>
      <c r="K812" s="1" t="s">
        <v>11</v>
      </c>
      <c r="L812" s="2" t="s">
        <v>406</v>
      </c>
      <c r="M812" s="2" t="s">
        <v>408</v>
      </c>
    </row>
    <row r="813" spans="1:13" x14ac:dyDescent="0.25">
      <c r="A813" s="2">
        <v>841</v>
      </c>
      <c r="B813" s="2">
        <f>VLOOKUP(_xlfn.CONCAT(D813,SQL_LINEAGE!F813),SQL_LINEAGE_LABELS!$C$1:$D$994,2,FALSE)</f>
        <v>175</v>
      </c>
      <c r="C813" s="2" t="str">
        <f t="shared" si="39"/>
        <v>Order_Details_Extract@UnitPrice</v>
      </c>
      <c r="D813" s="1" t="s">
        <v>439</v>
      </c>
      <c r="E813" s="1" t="s">
        <v>11</v>
      </c>
      <c r="F813" s="2" t="s">
        <v>336</v>
      </c>
      <c r="G813" s="2" t="s">
        <v>278</v>
      </c>
      <c r="H813" s="2">
        <f>VLOOKUP(_xlfn.CONCAT(J813,SQL_LINEAGE!L813),SQL_LINEAGE_LABELS!$C$1:$D$994,2,FALSE)</f>
        <v>268</v>
      </c>
      <c r="I813" s="2" t="str">
        <f t="shared" si="38"/>
        <v>FCT_Order@Price</v>
      </c>
      <c r="J813" s="1" t="s">
        <v>440</v>
      </c>
      <c r="K813" s="1" t="s">
        <v>11</v>
      </c>
      <c r="L813" s="2" t="s">
        <v>409</v>
      </c>
      <c r="M813" s="2" t="s">
        <v>410</v>
      </c>
    </row>
    <row r="814" spans="1:13" x14ac:dyDescent="0.25">
      <c r="A814" s="2">
        <v>842</v>
      </c>
      <c r="B814" s="2">
        <f>VLOOKUP(_xlfn.CONCAT(D814,SQL_LINEAGE!F814),SQL_LINEAGE_LABELS!$C$1:$D$994,2,FALSE)</f>
        <v>175</v>
      </c>
      <c r="C814" s="2" t="str">
        <f t="shared" si="39"/>
        <v>Order_Details_Extract@Quantity</v>
      </c>
      <c r="D814" s="1" t="s">
        <v>439</v>
      </c>
      <c r="E814" s="1" t="s">
        <v>11</v>
      </c>
      <c r="F814" s="2" t="s">
        <v>336</v>
      </c>
      <c r="G814" s="2" t="s">
        <v>341</v>
      </c>
      <c r="H814" s="2">
        <f>VLOOKUP(_xlfn.CONCAT(J814,SQL_LINEAGE!L814),SQL_LINEAGE_LABELS!$C$1:$D$994,2,FALSE)</f>
        <v>268</v>
      </c>
      <c r="I814" s="2" t="str">
        <f t="shared" si="38"/>
        <v>FCT_Order@Quantity</v>
      </c>
      <c r="J814" s="1" t="s">
        <v>440</v>
      </c>
      <c r="K814" s="1" t="s">
        <v>11</v>
      </c>
      <c r="L814" s="2" t="s">
        <v>409</v>
      </c>
      <c r="M814" s="2" t="s">
        <v>341</v>
      </c>
    </row>
    <row r="815" spans="1:13" x14ac:dyDescent="0.25">
      <c r="A815" s="2">
        <v>843</v>
      </c>
      <c r="B815" s="2">
        <f>VLOOKUP(_xlfn.CONCAT(D815,SQL_LINEAGE!F815),SQL_LINEAGE_LABELS!$C$1:$D$994,2,FALSE)</f>
        <v>175</v>
      </c>
      <c r="C815" s="2" t="str">
        <f t="shared" si="39"/>
        <v>Order_Details_Extract@Discount</v>
      </c>
      <c r="D815" s="1" t="s">
        <v>439</v>
      </c>
      <c r="E815" s="1" t="s">
        <v>11</v>
      </c>
      <c r="F815" s="2" t="s">
        <v>336</v>
      </c>
      <c r="G815" s="2" t="s">
        <v>342</v>
      </c>
      <c r="H815" s="2">
        <f>VLOOKUP(_xlfn.CONCAT(J815,SQL_LINEAGE!L815),SQL_LINEAGE_LABELS!$C$1:$D$994,2,FALSE)</f>
        <v>268</v>
      </c>
      <c r="I815" s="2" t="str">
        <f t="shared" si="38"/>
        <v>FCT_Order@Discount</v>
      </c>
      <c r="J815" s="1" t="s">
        <v>440</v>
      </c>
      <c r="K815" s="1" t="s">
        <v>11</v>
      </c>
      <c r="L815" s="2" t="s">
        <v>409</v>
      </c>
      <c r="M815" s="2" t="s">
        <v>342</v>
      </c>
    </row>
    <row r="816" spans="1:13" x14ac:dyDescent="0.25">
      <c r="A816" s="2">
        <v>844</v>
      </c>
      <c r="B816" s="2">
        <f>VLOOKUP(_xlfn.CONCAT(D816,SQL_LINEAGE!F816),SQL_LINEAGE_LABELS!$C$1:$D$994,2,FALSE)</f>
        <v>183</v>
      </c>
      <c r="C816" s="2" t="str">
        <f t="shared" si="39"/>
        <v>Orders_Extract@OrderID</v>
      </c>
      <c r="D816" s="1" t="s">
        <v>439</v>
      </c>
      <c r="E816" s="1" t="s">
        <v>11</v>
      </c>
      <c r="F816" s="2" t="s">
        <v>44</v>
      </c>
      <c r="G816" s="2" t="s">
        <v>165</v>
      </c>
      <c r="H816" s="2">
        <f>VLOOKUP(_xlfn.CONCAT(J816,SQL_LINEAGE!L816),SQL_LINEAGE_LABELS!$C$1:$D$994,2,FALSE)</f>
        <v>268</v>
      </c>
      <c r="I816" s="2" t="str">
        <f t="shared" si="38"/>
        <v>FCT_Order@OrderID</v>
      </c>
      <c r="J816" s="1" t="s">
        <v>440</v>
      </c>
      <c r="K816" s="1" t="s">
        <v>11</v>
      </c>
      <c r="L816" s="2" t="s">
        <v>409</v>
      </c>
      <c r="M816" s="2" t="s">
        <v>165</v>
      </c>
    </row>
    <row r="817" spans="1:18" x14ac:dyDescent="0.25">
      <c r="A817" s="2">
        <v>845</v>
      </c>
      <c r="B817" s="2">
        <f>VLOOKUP(_xlfn.CONCAT(D817,SQL_LINEAGE!F817),SQL_LINEAGE_LABELS!$C$1:$D$994,2,FALSE)</f>
        <v>183</v>
      </c>
      <c r="C817" s="2" t="str">
        <f t="shared" si="39"/>
        <v>Orders_Extract@EmployeeID</v>
      </c>
      <c r="D817" s="1" t="s">
        <v>439</v>
      </c>
      <c r="E817" s="1" t="s">
        <v>11</v>
      </c>
      <c r="F817" s="2" t="s">
        <v>44</v>
      </c>
      <c r="G817" s="2" t="s">
        <v>93</v>
      </c>
      <c r="H817" s="2">
        <f>VLOOKUP(_xlfn.CONCAT(J817,SQL_LINEAGE!L817),SQL_LINEAGE_LABELS!$C$1:$D$994,2,FALSE)</f>
        <v>268</v>
      </c>
      <c r="I817" s="2" t="str">
        <f t="shared" si="38"/>
        <v>FCT_Order@EmployeeID</v>
      </c>
      <c r="J817" s="1" t="s">
        <v>440</v>
      </c>
      <c r="K817" s="1" t="s">
        <v>11</v>
      </c>
      <c r="L817" s="2" t="s">
        <v>409</v>
      </c>
      <c r="M817" s="2" t="s">
        <v>93</v>
      </c>
    </row>
    <row r="818" spans="1:18" x14ac:dyDescent="0.25">
      <c r="A818" s="2">
        <v>846</v>
      </c>
      <c r="B818" s="2" t="str">
        <f>VLOOKUP(_xlfn.CONCAT(D818,SQL_LINEAGE!F818),SQL_LINEAGE_LABELS!$C$1:$D$994,2,FALSE)</f>
        <v>reference</v>
      </c>
      <c r="C818" s="2" t="str">
        <f t="shared" si="39"/>
        <v>Reference_Time_Dimensions.csv@TimeID</v>
      </c>
      <c r="D818" s="1" t="s">
        <v>443</v>
      </c>
      <c r="E818" s="2" t="s">
        <v>358</v>
      </c>
      <c r="F818" s="2" t="s">
        <v>412</v>
      </c>
      <c r="G818" s="2" t="s">
        <v>411</v>
      </c>
      <c r="H818" s="2">
        <f>VLOOKUP(_xlfn.CONCAT(J818,SQL_LINEAGE!L818),SQL_LINEAGE_LABELS!$C$1:$D$994,2,FALSE)</f>
        <v>268</v>
      </c>
      <c r="I818" s="2" t="str">
        <f t="shared" si="38"/>
        <v>FCT_Order@TimeID</v>
      </c>
      <c r="J818" s="1" t="s">
        <v>440</v>
      </c>
      <c r="K818" s="1" t="s">
        <v>11</v>
      </c>
      <c r="L818" s="2" t="s">
        <v>409</v>
      </c>
      <c r="M818" s="2" t="s">
        <v>411</v>
      </c>
    </row>
    <row r="819" spans="1:18" x14ac:dyDescent="0.25">
      <c r="A819" s="2">
        <v>847</v>
      </c>
      <c r="B819" s="2">
        <f>VLOOKUP(_xlfn.CONCAT(D819,SQL_LINEAGE!F819),SQL_LINEAGE_LABELS!$C$1:$D$994,2,FALSE)</f>
        <v>185</v>
      </c>
      <c r="C819" s="2" t="str">
        <f t="shared" si="39"/>
        <v>Products_Extract@SupplierID</v>
      </c>
      <c r="D819" s="1" t="s">
        <v>439</v>
      </c>
      <c r="E819" s="1" t="s">
        <v>11</v>
      </c>
      <c r="F819" s="2" t="s">
        <v>45</v>
      </c>
      <c r="G819" s="2" t="s">
        <v>272</v>
      </c>
      <c r="H819" s="2">
        <f>VLOOKUP(_xlfn.CONCAT(J819,SQL_LINEAGE!L819),SQL_LINEAGE_LABELS!$C$1:$D$994,2,FALSE)</f>
        <v>268</v>
      </c>
      <c r="I819" s="2" t="str">
        <f t="shared" si="38"/>
        <v>FCT_Order@SupplierID</v>
      </c>
      <c r="J819" s="1" t="s">
        <v>440</v>
      </c>
      <c r="K819" s="1" t="s">
        <v>11</v>
      </c>
      <c r="L819" s="2" t="s">
        <v>409</v>
      </c>
      <c r="M819" s="2" t="s">
        <v>272</v>
      </c>
    </row>
    <row r="820" spans="1:18" x14ac:dyDescent="0.25">
      <c r="A820" s="2">
        <v>848</v>
      </c>
      <c r="B820" s="2">
        <f>VLOOKUP(_xlfn.CONCAT(D820,SQL_LINEAGE!F820),SQL_LINEAGE_LABELS!$C$1:$D$994,2,FALSE)</f>
        <v>168</v>
      </c>
      <c r="C820" s="2" t="str">
        <f t="shared" si="39"/>
        <v>Customers_Extract@Global_CustomerID</v>
      </c>
      <c r="D820" s="1" t="s">
        <v>439</v>
      </c>
      <c r="E820" s="1" t="s">
        <v>11</v>
      </c>
      <c r="F820" s="2" t="s">
        <v>35</v>
      </c>
      <c r="G820" s="2" t="s">
        <v>395</v>
      </c>
      <c r="H820" s="2">
        <f>VLOOKUP(_xlfn.CONCAT(J820,SQL_LINEAGE!L820),SQL_LINEAGE_LABELS!$C$1:$D$994,2,FALSE)</f>
        <v>268</v>
      </c>
      <c r="I820" s="2" t="str">
        <f t="shared" si="38"/>
        <v>FCT_Order@CustomerID</v>
      </c>
      <c r="J820" s="1" t="s">
        <v>440</v>
      </c>
      <c r="K820" s="1" t="s">
        <v>11</v>
      </c>
      <c r="L820" s="2" t="s">
        <v>409</v>
      </c>
      <c r="M820" s="2" t="s">
        <v>61</v>
      </c>
    </row>
    <row r="821" spans="1:18" x14ac:dyDescent="0.25">
      <c r="A821" s="2">
        <v>849</v>
      </c>
      <c r="B821" s="2" t="str">
        <f>VLOOKUP(_xlfn.CONCAT(D821,SQL_LINEAGE!F821),SQL_LINEAGE_LABELS!$C$1:$D$994,2,FALSE)</f>
        <v>reference</v>
      </c>
      <c r="C821" s="2" t="str">
        <f t="shared" si="39"/>
        <v>Reference_Time_Dimensions.csv@TimeID</v>
      </c>
      <c r="D821" s="1" t="s">
        <v>443</v>
      </c>
      <c r="E821" s="1" t="s">
        <v>11</v>
      </c>
      <c r="F821" s="2" t="s">
        <v>412</v>
      </c>
      <c r="G821" s="2" t="s">
        <v>411</v>
      </c>
      <c r="H821" s="2">
        <f>VLOOKUP(_xlfn.CONCAT(J821,SQL_LINEAGE!L821),SQL_LINEAGE_LABELS!$C$1:$D$994,2,FALSE)</f>
        <v>269</v>
      </c>
      <c r="I821" s="2" t="str">
        <f t="shared" si="38"/>
        <v>DIM_Time@TimeID</v>
      </c>
      <c r="J821" s="1" t="s">
        <v>440</v>
      </c>
      <c r="K821" s="1" t="s">
        <v>11</v>
      </c>
      <c r="L821" s="2" t="s">
        <v>418</v>
      </c>
      <c r="M821" s="2" t="s">
        <v>411</v>
      </c>
    </row>
    <row r="822" spans="1:18" x14ac:dyDescent="0.25">
      <c r="A822" s="2">
        <v>850</v>
      </c>
      <c r="B822" s="2" t="str">
        <f>VLOOKUP(_xlfn.CONCAT(D822,SQL_LINEAGE!F822),SQL_LINEAGE_LABELS!$C$1:$D$994,2,FALSE)</f>
        <v>reference</v>
      </c>
      <c r="C822" s="2" t="str">
        <f t="shared" si="39"/>
        <v>Reference_Time_Dimensions.csv@Date</v>
      </c>
      <c r="D822" s="1" t="s">
        <v>443</v>
      </c>
      <c r="E822" s="1" t="s">
        <v>11</v>
      </c>
      <c r="F822" s="2" t="s">
        <v>412</v>
      </c>
      <c r="G822" s="2" t="s">
        <v>413</v>
      </c>
      <c r="H822" s="2">
        <f>VLOOKUP(_xlfn.CONCAT(J822,SQL_LINEAGE!L822),SQL_LINEAGE_LABELS!$C$1:$D$994,2,FALSE)</f>
        <v>269</v>
      </c>
      <c r="I822" s="2" t="str">
        <f t="shared" si="38"/>
        <v>DIM_Time@Date</v>
      </c>
      <c r="J822" s="1" t="s">
        <v>440</v>
      </c>
      <c r="K822" s="1" t="s">
        <v>11</v>
      </c>
      <c r="L822" s="2" t="s">
        <v>418</v>
      </c>
      <c r="M822" s="2" t="s">
        <v>413</v>
      </c>
    </row>
    <row r="823" spans="1:18" x14ac:dyDescent="0.25">
      <c r="A823" s="2">
        <v>851</v>
      </c>
      <c r="B823" s="2" t="str">
        <f>VLOOKUP(_xlfn.CONCAT(D823,SQL_LINEAGE!F823),SQL_LINEAGE_LABELS!$C$1:$D$994,2,FALSE)</f>
        <v>reference</v>
      </c>
      <c r="C823" s="2" t="str">
        <f t="shared" si="39"/>
        <v>Reference_Time_Dimensions.csv@Year</v>
      </c>
      <c r="D823" s="1" t="s">
        <v>443</v>
      </c>
      <c r="E823" s="1" t="s">
        <v>11</v>
      </c>
      <c r="F823" s="2" t="s">
        <v>412</v>
      </c>
      <c r="G823" s="2" t="s">
        <v>414</v>
      </c>
      <c r="H823" s="2">
        <f>VLOOKUP(_xlfn.CONCAT(J823,SQL_LINEAGE!L823),SQL_LINEAGE_LABELS!$C$1:$D$994,2,FALSE)</f>
        <v>269</v>
      </c>
      <c r="I823" s="2" t="str">
        <f t="shared" si="38"/>
        <v>DIM_Time@Year</v>
      </c>
      <c r="J823" s="1" t="s">
        <v>440</v>
      </c>
      <c r="K823" s="1" t="s">
        <v>11</v>
      </c>
      <c r="L823" s="2" t="s">
        <v>418</v>
      </c>
      <c r="M823" s="2" t="s">
        <v>414</v>
      </c>
    </row>
    <row r="824" spans="1:18" x14ac:dyDescent="0.25">
      <c r="A824" s="2">
        <v>852</v>
      </c>
      <c r="B824" s="2" t="str">
        <f>VLOOKUP(_xlfn.CONCAT(D824,SQL_LINEAGE!F824),SQL_LINEAGE_LABELS!$C$1:$D$994,2,FALSE)</f>
        <v>reference</v>
      </c>
      <c r="C824" s="2" t="str">
        <f t="shared" si="39"/>
        <v>Reference_Time_Dimensions.csv@Quarter</v>
      </c>
      <c r="D824" s="1" t="s">
        <v>443</v>
      </c>
      <c r="E824" s="1" t="s">
        <v>11</v>
      </c>
      <c r="F824" s="2" t="s">
        <v>412</v>
      </c>
      <c r="G824" s="2" t="s">
        <v>415</v>
      </c>
      <c r="H824" s="2">
        <f>VLOOKUP(_xlfn.CONCAT(J824,SQL_LINEAGE!L824),SQL_LINEAGE_LABELS!$C$1:$D$994,2,FALSE)</f>
        <v>269</v>
      </c>
      <c r="I824" s="2" t="str">
        <f t="shared" si="38"/>
        <v>DIM_Time@Quarter</v>
      </c>
      <c r="J824" s="1" t="s">
        <v>440</v>
      </c>
      <c r="K824" s="1" t="s">
        <v>11</v>
      </c>
      <c r="L824" s="2" t="s">
        <v>418</v>
      </c>
      <c r="M824" s="2" t="s">
        <v>415</v>
      </c>
    </row>
    <row r="825" spans="1:18" x14ac:dyDescent="0.25">
      <c r="A825" s="2">
        <v>853</v>
      </c>
      <c r="B825" s="2" t="str">
        <f>VLOOKUP(_xlfn.CONCAT(D825,SQL_LINEAGE!F825),SQL_LINEAGE_LABELS!$C$1:$D$994,2,FALSE)</f>
        <v>reference</v>
      </c>
      <c r="C825" s="2" t="str">
        <f t="shared" si="39"/>
        <v>Reference_Time_Dimensions.csv@Month</v>
      </c>
      <c r="D825" s="1" t="s">
        <v>443</v>
      </c>
      <c r="E825" s="1" t="s">
        <v>11</v>
      </c>
      <c r="F825" s="2" t="s">
        <v>412</v>
      </c>
      <c r="G825" s="2" t="s">
        <v>416</v>
      </c>
      <c r="H825" s="2">
        <f>VLOOKUP(_xlfn.CONCAT(J825,SQL_LINEAGE!L825),SQL_LINEAGE_LABELS!$C$1:$D$994,2,FALSE)</f>
        <v>269</v>
      </c>
      <c r="I825" s="2" t="str">
        <f t="shared" ref="I825:I836" si="40">L825&amp;"@"&amp;M825</f>
        <v>DIM_Time@Month</v>
      </c>
      <c r="J825" s="1" t="s">
        <v>440</v>
      </c>
      <c r="K825" s="1" t="s">
        <v>11</v>
      </c>
      <c r="L825" s="2" t="s">
        <v>418</v>
      </c>
      <c r="M825" s="2" t="s">
        <v>416</v>
      </c>
    </row>
    <row r="826" spans="1:18" x14ac:dyDescent="0.25">
      <c r="A826" s="2">
        <v>854</v>
      </c>
      <c r="B826" s="2" t="str">
        <f>VLOOKUP(_xlfn.CONCAT(D826,SQL_LINEAGE!F826),SQL_LINEAGE_LABELS!$C$1:$D$994,2,FALSE)</f>
        <v>reference</v>
      </c>
      <c r="C826" s="2" t="str">
        <f t="shared" si="39"/>
        <v>Reference_Time_Dimensions.csv@Day</v>
      </c>
      <c r="D826" s="1" t="s">
        <v>443</v>
      </c>
      <c r="E826" s="1" t="s">
        <v>11</v>
      </c>
      <c r="F826" s="2" t="s">
        <v>412</v>
      </c>
      <c r="G826" s="2" t="s">
        <v>417</v>
      </c>
      <c r="H826" s="2">
        <f>VLOOKUP(_xlfn.CONCAT(J826,SQL_LINEAGE!L826),SQL_LINEAGE_LABELS!$C$1:$D$994,2,FALSE)</f>
        <v>269</v>
      </c>
      <c r="I826" s="2" t="str">
        <f t="shared" si="40"/>
        <v>DIM_Time@Day</v>
      </c>
      <c r="J826" s="1" t="s">
        <v>440</v>
      </c>
      <c r="K826" s="1" t="s">
        <v>11</v>
      </c>
      <c r="L826" s="2" t="s">
        <v>418</v>
      </c>
      <c r="M826" s="2" t="s">
        <v>417</v>
      </c>
    </row>
    <row r="827" spans="1:18" x14ac:dyDescent="0.25">
      <c r="A827" s="2">
        <v>854</v>
      </c>
      <c r="B827" s="2">
        <f>VLOOKUP(_xlfn.CONCAT(D827,SQL_LINEAGE!F827),SQL_LINEAGE_LABELS!$C$1:$D$994,2,FALSE)</f>
        <v>267</v>
      </c>
      <c r="C827" s="8" t="str">
        <f t="shared" si="39"/>
        <v>DIM_Employee@EmployeeID</v>
      </c>
      <c r="D827" s="9" t="s">
        <v>440</v>
      </c>
      <c r="E827" s="9" t="s">
        <v>11</v>
      </c>
      <c r="F827" s="8" t="s">
        <v>406</v>
      </c>
      <c r="G827" s="8" t="s">
        <v>93</v>
      </c>
      <c r="H827" s="8">
        <f>VLOOKUP(_xlfn.CONCAT(J827,SQL_LINEAGE!L827),SQL_LINEAGE_LABELS!$C$1:$D$994,2,FALSE)</f>
        <v>320</v>
      </c>
      <c r="I827" s="8" t="str">
        <f t="shared" si="40"/>
        <v>DIM_Employee@EmployeeID</v>
      </c>
      <c r="J827" s="9" t="s">
        <v>442</v>
      </c>
      <c r="K827" s="9" t="s">
        <v>11</v>
      </c>
      <c r="L827" s="8" t="s">
        <v>406</v>
      </c>
      <c r="M827" s="8" t="s">
        <v>93</v>
      </c>
      <c r="N827" s="8"/>
      <c r="O827" s="8"/>
      <c r="P827" s="8"/>
      <c r="Q827" s="8"/>
      <c r="R827" s="2" t="s">
        <v>419</v>
      </c>
    </row>
    <row r="828" spans="1:18" x14ac:dyDescent="0.25">
      <c r="A828" s="2">
        <v>854</v>
      </c>
      <c r="B828" s="2">
        <f>VLOOKUP(_xlfn.CONCAT(D828,SQL_LINEAGE!F828),SQL_LINEAGE_LABELS!$C$1:$D$994,2,FALSE)</f>
        <v>267</v>
      </c>
      <c r="C828" s="2" t="str">
        <f t="shared" si="39"/>
        <v>DIM_Employee@EmpLastName</v>
      </c>
      <c r="D828" s="1" t="s">
        <v>440</v>
      </c>
      <c r="E828" s="1" t="s">
        <v>11</v>
      </c>
      <c r="F828" s="2" t="s">
        <v>406</v>
      </c>
      <c r="G828" s="2" t="s">
        <v>407</v>
      </c>
      <c r="H828" s="2">
        <f>VLOOKUP(_xlfn.CONCAT(J828,SQL_LINEAGE!L828),SQL_LINEAGE_LABELS!$C$1:$D$994,2,FALSE)</f>
        <v>320</v>
      </c>
      <c r="I828" s="2" t="str">
        <f t="shared" si="40"/>
        <v>DIM_Employee@EmpLastName</v>
      </c>
      <c r="J828" s="1" t="s">
        <v>442</v>
      </c>
      <c r="K828" s="1" t="s">
        <v>11</v>
      </c>
      <c r="L828" s="2" t="s">
        <v>406</v>
      </c>
      <c r="M828" s="2" t="s">
        <v>407</v>
      </c>
    </row>
    <row r="829" spans="1:18" x14ac:dyDescent="0.25">
      <c r="A829" s="2">
        <v>854</v>
      </c>
      <c r="B829" s="2">
        <f>VLOOKUP(_xlfn.CONCAT(D829,SQL_LINEAGE!F829),SQL_LINEAGE_LABELS!$C$1:$D$994,2,FALSE)</f>
        <v>267</v>
      </c>
      <c r="C829" s="2" t="str">
        <f t="shared" si="39"/>
        <v>DIM_Employee@MngLastName</v>
      </c>
      <c r="D829" s="1" t="s">
        <v>440</v>
      </c>
      <c r="E829" s="1" t="s">
        <v>11</v>
      </c>
      <c r="F829" s="2" t="s">
        <v>406</v>
      </c>
      <c r="G829" s="2" t="s">
        <v>408</v>
      </c>
      <c r="H829" s="2">
        <f>VLOOKUP(_xlfn.CONCAT(J829,SQL_LINEAGE!L829),SQL_LINEAGE_LABELS!$C$1:$D$994,2,FALSE)</f>
        <v>320</v>
      </c>
      <c r="I829" s="2" t="str">
        <f t="shared" si="40"/>
        <v>DIM_Employee@MngLastName</v>
      </c>
      <c r="J829" s="1" t="s">
        <v>442</v>
      </c>
      <c r="K829" s="1" t="s">
        <v>11</v>
      </c>
      <c r="L829" s="2" t="s">
        <v>406</v>
      </c>
      <c r="M829" s="2" t="s">
        <v>408</v>
      </c>
    </row>
    <row r="830" spans="1:18" x14ac:dyDescent="0.25">
      <c r="A830" s="2">
        <v>854</v>
      </c>
      <c r="B830" s="2">
        <f>VLOOKUP(_xlfn.CONCAT(D830,SQL_LINEAGE!F830),SQL_LINEAGE_LABELS!$C$1:$D$994,2,FALSE)</f>
        <v>266</v>
      </c>
      <c r="C830" s="2" t="str">
        <f t="shared" si="39"/>
        <v>DIM_Customer@CompanyName</v>
      </c>
      <c r="D830" s="1" t="s">
        <v>440</v>
      </c>
      <c r="E830" s="1" t="s">
        <v>11</v>
      </c>
      <c r="F830" s="2" t="s">
        <v>405</v>
      </c>
      <c r="G830" s="2" t="s">
        <v>64</v>
      </c>
      <c r="H830" s="2">
        <f>VLOOKUP(_xlfn.CONCAT(J830,SQL_LINEAGE!L830),SQL_LINEAGE_LABELS!$C$1:$D$994,2,FALSE)</f>
        <v>319</v>
      </c>
      <c r="I830" s="2" t="str">
        <f t="shared" si="40"/>
        <v>DIM_Customer@CompanyName</v>
      </c>
      <c r="J830" s="1" t="s">
        <v>442</v>
      </c>
      <c r="K830" s="1" t="s">
        <v>11</v>
      </c>
      <c r="L830" s="2" t="s">
        <v>405</v>
      </c>
      <c r="M830" s="2" t="s">
        <v>64</v>
      </c>
    </row>
    <row r="831" spans="1:18" x14ac:dyDescent="0.25">
      <c r="A831" s="2">
        <v>854</v>
      </c>
      <c r="B831" s="2">
        <f>VLOOKUP(_xlfn.CONCAT(D831,SQL_LINEAGE!F831),SQL_LINEAGE_LABELS!$C$1:$D$994,2,FALSE)</f>
        <v>266</v>
      </c>
      <c r="C831" s="2" t="str">
        <f t="shared" si="39"/>
        <v>DIM_Customer@Country</v>
      </c>
      <c r="D831" s="1" t="s">
        <v>440</v>
      </c>
      <c r="E831" s="1" t="s">
        <v>11</v>
      </c>
      <c r="F831" s="2" t="s">
        <v>405</v>
      </c>
      <c r="G831" s="2" t="s">
        <v>84</v>
      </c>
      <c r="H831" s="2">
        <f>VLOOKUP(_xlfn.CONCAT(J831,SQL_LINEAGE!L831),SQL_LINEAGE_LABELS!$C$1:$D$994,2,FALSE)</f>
        <v>319</v>
      </c>
      <c r="I831" s="2" t="str">
        <f t="shared" si="40"/>
        <v>DIM_Customer@Country</v>
      </c>
      <c r="J831" s="1" t="s">
        <v>442</v>
      </c>
      <c r="K831" s="1" t="s">
        <v>11</v>
      </c>
      <c r="L831" s="2" t="s">
        <v>405</v>
      </c>
      <c r="M831" s="2" t="s">
        <v>84</v>
      </c>
    </row>
    <row r="832" spans="1:18" x14ac:dyDescent="0.25">
      <c r="A832" s="2">
        <v>854</v>
      </c>
      <c r="B832" s="2">
        <f>VLOOKUP(_xlfn.CONCAT(D832,SQL_LINEAGE!F832),SQL_LINEAGE_LABELS!$C$1:$D$994,2,FALSE)</f>
        <v>266</v>
      </c>
      <c r="C832" s="2" t="str">
        <f t="shared" si="39"/>
        <v>DIM_Customer@City</v>
      </c>
      <c r="D832" s="1" t="s">
        <v>440</v>
      </c>
      <c r="E832" s="1" t="s">
        <v>11</v>
      </c>
      <c r="F832" s="2" t="s">
        <v>405</v>
      </c>
      <c r="G832" s="2" t="s">
        <v>76</v>
      </c>
      <c r="H832" s="2">
        <f>VLOOKUP(_xlfn.CONCAT(J832,SQL_LINEAGE!L832),SQL_LINEAGE_LABELS!$C$1:$D$994,2,FALSE)</f>
        <v>319</v>
      </c>
      <c r="I832" s="2" t="str">
        <f t="shared" si="40"/>
        <v>DIM_Customer@City</v>
      </c>
      <c r="J832" s="1" t="s">
        <v>442</v>
      </c>
      <c r="K832" s="1" t="s">
        <v>11</v>
      </c>
      <c r="L832" s="2" t="s">
        <v>405</v>
      </c>
      <c r="M832" s="2" t="s">
        <v>76</v>
      </c>
    </row>
    <row r="833" spans="1:13" x14ac:dyDescent="0.25">
      <c r="A833" s="2">
        <v>854</v>
      </c>
      <c r="B833" s="2">
        <f>VLOOKUP(_xlfn.CONCAT(D833,SQL_LINEAGE!F833),SQL_LINEAGE_LABELS!$C$1:$D$994,2,FALSE)</f>
        <v>266</v>
      </c>
      <c r="C833" s="2" t="str">
        <f t="shared" si="39"/>
        <v>DIM_Customer@CustomerID</v>
      </c>
      <c r="D833" s="1" t="s">
        <v>440</v>
      </c>
      <c r="E833" s="1" t="s">
        <v>11</v>
      </c>
      <c r="F833" s="2" t="s">
        <v>405</v>
      </c>
      <c r="G833" s="2" t="s">
        <v>61</v>
      </c>
      <c r="H833" s="2">
        <f>VLOOKUP(_xlfn.CONCAT(J833,SQL_LINEAGE!L833),SQL_LINEAGE_LABELS!$C$1:$D$994,2,FALSE)</f>
        <v>319</v>
      </c>
      <c r="I833" s="2" t="str">
        <f t="shared" si="40"/>
        <v>DIM_Customer@CustomerID</v>
      </c>
      <c r="J833" s="1" t="s">
        <v>442</v>
      </c>
      <c r="K833" s="1" t="s">
        <v>11</v>
      </c>
      <c r="L833" s="2" t="s">
        <v>405</v>
      </c>
      <c r="M833" s="2" t="s">
        <v>61</v>
      </c>
    </row>
    <row r="834" spans="1:13" x14ac:dyDescent="0.25">
      <c r="A834" s="2">
        <v>854</v>
      </c>
      <c r="B834" s="2">
        <f>VLOOKUP(_xlfn.CONCAT(D834,SQL_LINEAGE!F834),SQL_LINEAGE_LABELS!$C$1:$D$994,2,FALSE)</f>
        <v>265</v>
      </c>
      <c r="C834" s="2" t="str">
        <f t="shared" si="39"/>
        <v>DIM_Product@ProductID</v>
      </c>
      <c r="D834" s="1" t="s">
        <v>440</v>
      </c>
      <c r="E834" s="1" t="s">
        <v>11</v>
      </c>
      <c r="F834" s="2" t="s">
        <v>398</v>
      </c>
      <c r="G834" s="2" t="s">
        <v>262</v>
      </c>
      <c r="H834" s="2">
        <f>VLOOKUP(_xlfn.CONCAT(J834,SQL_LINEAGE!L834),SQL_LINEAGE_LABELS!$C$1:$D$994,2,FALSE)</f>
        <v>318</v>
      </c>
      <c r="I834" s="2" t="str">
        <f t="shared" si="40"/>
        <v>DIM_Product@ProductID</v>
      </c>
      <c r="J834" s="1" t="s">
        <v>442</v>
      </c>
      <c r="K834" s="1" t="s">
        <v>11</v>
      </c>
      <c r="L834" s="2" t="s">
        <v>398</v>
      </c>
      <c r="M834" s="2" t="s">
        <v>262</v>
      </c>
    </row>
    <row r="835" spans="1:13" x14ac:dyDescent="0.25">
      <c r="A835" s="2">
        <v>854</v>
      </c>
      <c r="B835" s="2">
        <f>VLOOKUP(_xlfn.CONCAT(D835,SQL_LINEAGE!F835),SQL_LINEAGE_LABELS!$C$1:$D$994,2,FALSE)</f>
        <v>265</v>
      </c>
      <c r="C835" s="2" t="str">
        <f t="shared" si="39"/>
        <v>DIM_Product@ProductName</v>
      </c>
      <c r="D835" s="1" t="s">
        <v>440</v>
      </c>
      <c r="E835" s="1" t="s">
        <v>11</v>
      </c>
      <c r="F835" s="2" t="s">
        <v>398</v>
      </c>
      <c r="G835" s="2" t="s">
        <v>265</v>
      </c>
      <c r="H835" s="2">
        <f>VLOOKUP(_xlfn.CONCAT(J835,SQL_LINEAGE!L835),SQL_LINEAGE_LABELS!$C$1:$D$994,2,FALSE)</f>
        <v>318</v>
      </c>
      <c r="I835" s="2" t="str">
        <f t="shared" si="40"/>
        <v>DIM_Product@ProductName</v>
      </c>
      <c r="J835" s="1" t="s">
        <v>442</v>
      </c>
      <c r="K835" s="1" t="s">
        <v>11</v>
      </c>
      <c r="L835" s="2" t="s">
        <v>398</v>
      </c>
      <c r="M835" s="2" t="s">
        <v>265</v>
      </c>
    </row>
    <row r="836" spans="1:13" x14ac:dyDescent="0.25">
      <c r="A836" s="2">
        <v>854</v>
      </c>
      <c r="B836" s="2">
        <f>VLOOKUP(_xlfn.CONCAT(D836,SQL_LINEAGE!F836),SQL_LINEAGE_LABELS!$C$1:$D$994,2,FALSE)</f>
        <v>265</v>
      </c>
      <c r="C836" s="2" t="str">
        <f t="shared" ref="C836:C861" si="41">F836&amp;"@"&amp;G836</f>
        <v>DIM_Product@ProductCategory</v>
      </c>
      <c r="D836" s="1" t="s">
        <v>440</v>
      </c>
      <c r="E836" s="1" t="s">
        <v>11</v>
      </c>
      <c r="F836" s="2" t="s">
        <v>398</v>
      </c>
      <c r="G836" s="2" t="s">
        <v>399</v>
      </c>
      <c r="H836" s="2">
        <f>VLOOKUP(_xlfn.CONCAT(J836,SQL_LINEAGE!L836),SQL_LINEAGE_LABELS!$C$1:$D$994,2,FALSE)</f>
        <v>318</v>
      </c>
      <c r="I836" s="2" t="str">
        <f t="shared" si="40"/>
        <v>DIM_Product@ProductCategory</v>
      </c>
      <c r="J836" s="1" t="s">
        <v>442</v>
      </c>
      <c r="K836" s="1" t="s">
        <v>11</v>
      </c>
      <c r="L836" s="2" t="s">
        <v>398</v>
      </c>
      <c r="M836" s="2" t="s">
        <v>399</v>
      </c>
    </row>
    <row r="837" spans="1:13" x14ac:dyDescent="0.25">
      <c r="A837" s="2">
        <v>854</v>
      </c>
      <c r="B837" s="2">
        <f>VLOOKUP(_xlfn.CONCAT(D837,SQL_LINEAGE!F837),SQL_LINEAGE_LABELS!$C$1:$D$994,2,FALSE)</f>
        <v>264</v>
      </c>
      <c r="C837" s="2" t="str">
        <f t="shared" si="41"/>
        <v>DIM_Supplier@CompanyName</v>
      </c>
      <c r="D837" s="1" t="s">
        <v>440</v>
      </c>
      <c r="E837" s="1" t="s">
        <v>11</v>
      </c>
      <c r="F837" s="2" t="s">
        <v>397</v>
      </c>
      <c r="G837" s="2" t="s">
        <v>64</v>
      </c>
      <c r="H837" s="2">
        <f>VLOOKUP(_xlfn.CONCAT(J837,SQL_LINEAGE!L837),SQL_LINEAGE_LABELS!$C$1:$D$994,2,FALSE)</f>
        <v>317</v>
      </c>
      <c r="I837" s="2" t="str">
        <f t="shared" ref="I837:I859" si="42">L837&amp;"@"&amp;M837</f>
        <v>DIM_Supplier@CompanyName</v>
      </c>
      <c r="J837" s="1" t="s">
        <v>442</v>
      </c>
      <c r="K837" s="1" t="s">
        <v>11</v>
      </c>
      <c r="L837" s="2" t="s">
        <v>397</v>
      </c>
      <c r="M837" s="2" t="s">
        <v>64</v>
      </c>
    </row>
    <row r="838" spans="1:13" x14ac:dyDescent="0.25">
      <c r="A838" s="2">
        <v>854</v>
      </c>
      <c r="B838" s="2">
        <f>VLOOKUP(_xlfn.CONCAT(D838,SQL_LINEAGE!F838),SQL_LINEAGE_LABELS!$C$1:$D$994,2,FALSE)</f>
        <v>264</v>
      </c>
      <c r="C838" s="2" t="str">
        <f t="shared" si="41"/>
        <v>DIM_Supplier@Country</v>
      </c>
      <c r="D838" s="1" t="s">
        <v>440</v>
      </c>
      <c r="E838" s="1" t="s">
        <v>11</v>
      </c>
      <c r="F838" s="2" t="s">
        <v>397</v>
      </c>
      <c r="G838" s="2" t="s">
        <v>84</v>
      </c>
      <c r="H838" s="2">
        <f>VLOOKUP(_xlfn.CONCAT(J838,SQL_LINEAGE!L838),SQL_LINEAGE_LABELS!$C$1:$D$994,2,FALSE)</f>
        <v>317</v>
      </c>
      <c r="I838" s="2" t="str">
        <f t="shared" si="42"/>
        <v>DIM_Supplier@Country</v>
      </c>
      <c r="J838" s="1" t="s">
        <v>442</v>
      </c>
      <c r="K838" s="1" t="s">
        <v>11</v>
      </c>
      <c r="L838" s="2" t="s">
        <v>397</v>
      </c>
      <c r="M838" s="2" t="s">
        <v>84</v>
      </c>
    </row>
    <row r="839" spans="1:13" x14ac:dyDescent="0.25">
      <c r="A839" s="2">
        <v>854</v>
      </c>
      <c r="B839" s="2">
        <f>VLOOKUP(_xlfn.CONCAT(D839,SQL_LINEAGE!F839),SQL_LINEAGE_LABELS!$C$1:$D$994,2,FALSE)</f>
        <v>264</v>
      </c>
      <c r="C839" s="2" t="str">
        <f t="shared" si="41"/>
        <v>DIM_Supplier@SupplierID</v>
      </c>
      <c r="D839" s="1" t="s">
        <v>440</v>
      </c>
      <c r="E839" s="1" t="s">
        <v>11</v>
      </c>
      <c r="F839" s="2" t="s">
        <v>397</v>
      </c>
      <c r="G839" s="2" t="s">
        <v>272</v>
      </c>
      <c r="H839" s="2">
        <f>VLOOKUP(_xlfn.CONCAT(J839,SQL_LINEAGE!L839),SQL_LINEAGE_LABELS!$C$1:$D$994,2,FALSE)</f>
        <v>317</v>
      </c>
      <c r="I839" s="2" t="str">
        <f t="shared" si="42"/>
        <v>DIM_Supplier@SupplierID</v>
      </c>
      <c r="J839" s="1" t="s">
        <v>442</v>
      </c>
      <c r="K839" s="1" t="s">
        <v>11</v>
      </c>
      <c r="L839" s="2" t="s">
        <v>397</v>
      </c>
      <c r="M839" s="2" t="s">
        <v>272</v>
      </c>
    </row>
    <row r="840" spans="1:13" x14ac:dyDescent="0.25">
      <c r="A840" s="2">
        <v>854</v>
      </c>
      <c r="B840" s="2">
        <f>VLOOKUP(_xlfn.CONCAT(D840,SQL_LINEAGE!F840),SQL_LINEAGE_LABELS!$C$1:$D$994,2,FALSE)</f>
        <v>269</v>
      </c>
      <c r="C840" s="2" t="str">
        <f t="shared" si="41"/>
        <v>DIM_Time@TimeID</v>
      </c>
      <c r="D840" s="1" t="s">
        <v>440</v>
      </c>
      <c r="E840" s="1" t="s">
        <v>11</v>
      </c>
      <c r="F840" s="2" t="s">
        <v>418</v>
      </c>
      <c r="G840" s="2" t="s">
        <v>411</v>
      </c>
      <c r="H840" s="2">
        <f>VLOOKUP(_xlfn.CONCAT(J840,SQL_LINEAGE!L840),SQL_LINEAGE_LABELS!$C$1:$D$994,2,FALSE)</f>
        <v>322</v>
      </c>
      <c r="I840" s="2" t="str">
        <f t="shared" si="42"/>
        <v>DIM_Time@TimeID</v>
      </c>
      <c r="J840" s="1" t="s">
        <v>442</v>
      </c>
      <c r="K840" s="1" t="s">
        <v>11</v>
      </c>
      <c r="L840" s="2" t="s">
        <v>418</v>
      </c>
      <c r="M840" s="2" t="s">
        <v>411</v>
      </c>
    </row>
    <row r="841" spans="1:13" x14ac:dyDescent="0.25">
      <c r="A841" s="2">
        <v>854</v>
      </c>
      <c r="B841" s="2">
        <f>VLOOKUP(_xlfn.CONCAT(D841,SQL_LINEAGE!F841),SQL_LINEAGE_LABELS!$C$1:$D$994,2,FALSE)</f>
        <v>269</v>
      </c>
      <c r="C841" s="2" t="str">
        <f t="shared" si="41"/>
        <v>DIM_Time@Date</v>
      </c>
      <c r="D841" s="1" t="s">
        <v>440</v>
      </c>
      <c r="E841" s="1" t="s">
        <v>11</v>
      </c>
      <c r="F841" s="2" t="s">
        <v>418</v>
      </c>
      <c r="G841" s="2" t="s">
        <v>413</v>
      </c>
      <c r="H841" s="2">
        <f>VLOOKUP(_xlfn.CONCAT(J841,SQL_LINEAGE!L841),SQL_LINEAGE_LABELS!$C$1:$D$994,2,FALSE)</f>
        <v>322</v>
      </c>
      <c r="I841" s="2" t="str">
        <f t="shared" si="42"/>
        <v>DIM_Time@Date</v>
      </c>
      <c r="J841" s="1" t="s">
        <v>442</v>
      </c>
      <c r="K841" s="1" t="s">
        <v>11</v>
      </c>
      <c r="L841" s="2" t="s">
        <v>418</v>
      </c>
      <c r="M841" s="2" t="s">
        <v>413</v>
      </c>
    </row>
    <row r="842" spans="1:13" x14ac:dyDescent="0.25">
      <c r="A842" s="2">
        <v>854</v>
      </c>
      <c r="B842" s="2">
        <f>VLOOKUP(_xlfn.CONCAT(D842,SQL_LINEAGE!F842),SQL_LINEAGE_LABELS!$C$1:$D$994,2,FALSE)</f>
        <v>269</v>
      </c>
      <c r="C842" s="2" t="str">
        <f t="shared" si="41"/>
        <v>DIM_Time@Year</v>
      </c>
      <c r="D842" s="1" t="s">
        <v>440</v>
      </c>
      <c r="E842" s="1" t="s">
        <v>11</v>
      </c>
      <c r="F842" s="2" t="s">
        <v>418</v>
      </c>
      <c r="G842" s="2" t="s">
        <v>414</v>
      </c>
      <c r="H842" s="2">
        <f>VLOOKUP(_xlfn.CONCAT(J842,SQL_LINEAGE!L842),SQL_LINEAGE_LABELS!$C$1:$D$994,2,FALSE)</f>
        <v>322</v>
      </c>
      <c r="I842" s="2" t="str">
        <f t="shared" si="42"/>
        <v>DIM_Time@Year</v>
      </c>
      <c r="J842" s="1" t="s">
        <v>442</v>
      </c>
      <c r="K842" s="1" t="s">
        <v>11</v>
      </c>
      <c r="L842" s="2" t="s">
        <v>418</v>
      </c>
      <c r="M842" s="2" t="s">
        <v>414</v>
      </c>
    </row>
    <row r="843" spans="1:13" x14ac:dyDescent="0.25">
      <c r="A843" s="2">
        <v>854</v>
      </c>
      <c r="B843" s="2">
        <f>VLOOKUP(_xlfn.CONCAT(D843,SQL_LINEAGE!F843),SQL_LINEAGE_LABELS!$C$1:$D$994,2,FALSE)</f>
        <v>269</v>
      </c>
      <c r="C843" s="2" t="str">
        <f t="shared" si="41"/>
        <v>DIM_Time@Quarter</v>
      </c>
      <c r="D843" s="1" t="s">
        <v>440</v>
      </c>
      <c r="E843" s="1" t="s">
        <v>11</v>
      </c>
      <c r="F843" s="2" t="s">
        <v>418</v>
      </c>
      <c r="G843" s="2" t="s">
        <v>415</v>
      </c>
      <c r="H843" s="2">
        <f>VLOOKUP(_xlfn.CONCAT(J843,SQL_LINEAGE!L843),SQL_LINEAGE_LABELS!$C$1:$D$994,2,FALSE)</f>
        <v>322</v>
      </c>
      <c r="I843" s="2" t="str">
        <f t="shared" si="42"/>
        <v>DIM_Time@Quarter</v>
      </c>
      <c r="J843" s="1" t="s">
        <v>442</v>
      </c>
      <c r="K843" s="1" t="s">
        <v>11</v>
      </c>
      <c r="L843" s="2" t="s">
        <v>418</v>
      </c>
      <c r="M843" s="2" t="s">
        <v>415</v>
      </c>
    </row>
    <row r="844" spans="1:13" x14ac:dyDescent="0.25">
      <c r="A844" s="2">
        <v>854</v>
      </c>
      <c r="B844" s="2">
        <f>VLOOKUP(_xlfn.CONCAT(D844,SQL_LINEAGE!F844),SQL_LINEAGE_LABELS!$C$1:$D$994,2,FALSE)</f>
        <v>269</v>
      </c>
      <c r="C844" s="2" t="str">
        <f t="shared" si="41"/>
        <v>DIM_Time@Month</v>
      </c>
      <c r="D844" s="1" t="s">
        <v>440</v>
      </c>
      <c r="E844" s="1" t="s">
        <v>11</v>
      </c>
      <c r="F844" s="2" t="s">
        <v>418</v>
      </c>
      <c r="G844" s="2" t="s">
        <v>416</v>
      </c>
      <c r="H844" s="2">
        <f>VLOOKUP(_xlfn.CONCAT(J844,SQL_LINEAGE!L844),SQL_LINEAGE_LABELS!$C$1:$D$994,2,FALSE)</f>
        <v>322</v>
      </c>
      <c r="I844" s="2" t="str">
        <f t="shared" si="42"/>
        <v>DIM_Time@Month</v>
      </c>
      <c r="J844" s="1" t="s">
        <v>442</v>
      </c>
      <c r="K844" s="1" t="s">
        <v>11</v>
      </c>
      <c r="L844" s="2" t="s">
        <v>418</v>
      </c>
      <c r="M844" s="2" t="s">
        <v>416</v>
      </c>
    </row>
    <row r="845" spans="1:13" x14ac:dyDescent="0.25">
      <c r="A845" s="2">
        <v>854</v>
      </c>
      <c r="B845" s="2">
        <f>VLOOKUP(_xlfn.CONCAT(D845,SQL_LINEAGE!F845),SQL_LINEAGE_LABELS!$C$1:$D$994,2,FALSE)</f>
        <v>269</v>
      </c>
      <c r="C845" s="2" t="str">
        <f t="shared" si="41"/>
        <v>DIM_Time@Day</v>
      </c>
      <c r="D845" s="1" t="s">
        <v>440</v>
      </c>
      <c r="E845" s="1" t="s">
        <v>11</v>
      </c>
      <c r="F845" s="2" t="s">
        <v>418</v>
      </c>
      <c r="G845" s="2" t="s">
        <v>417</v>
      </c>
      <c r="H845" s="2">
        <f>VLOOKUP(_xlfn.CONCAT(J845,SQL_LINEAGE!L845),SQL_LINEAGE_LABELS!$C$1:$D$994,2,FALSE)</f>
        <v>322</v>
      </c>
      <c r="I845" s="2" t="str">
        <f t="shared" si="42"/>
        <v>DIM_Time@Day</v>
      </c>
      <c r="J845" s="1" t="s">
        <v>442</v>
      </c>
      <c r="K845" s="1" t="s">
        <v>11</v>
      </c>
      <c r="L845" s="2" t="s">
        <v>418</v>
      </c>
      <c r="M845" s="2" t="s">
        <v>417</v>
      </c>
    </row>
    <row r="846" spans="1:13" x14ac:dyDescent="0.25">
      <c r="A846" s="2">
        <v>854</v>
      </c>
      <c r="B846" s="2">
        <f>VLOOKUP(_xlfn.CONCAT(D846,SQL_LINEAGE!F846),SQL_LINEAGE_LABELS!$C$1:$D$994,2,FALSE)</f>
        <v>268</v>
      </c>
      <c r="C846" s="2" t="str">
        <f t="shared" si="41"/>
        <v>FCT_Order@ProductID</v>
      </c>
      <c r="D846" s="1" t="s">
        <v>440</v>
      </c>
      <c r="E846" s="1" t="s">
        <v>11</v>
      </c>
      <c r="F846" s="2" t="s">
        <v>409</v>
      </c>
      <c r="G846" s="2" t="s">
        <v>262</v>
      </c>
      <c r="H846" s="2">
        <f>VLOOKUP(_xlfn.CONCAT(J846,SQL_LINEAGE!L846),SQL_LINEAGE_LABELS!$C$1:$D$994,2,FALSE)</f>
        <v>321</v>
      </c>
      <c r="I846" s="2" t="str">
        <f t="shared" si="42"/>
        <v>FCT_Order@ProductID</v>
      </c>
      <c r="J846" s="1" t="s">
        <v>442</v>
      </c>
      <c r="K846" s="1" t="s">
        <v>11</v>
      </c>
      <c r="L846" s="2" t="s">
        <v>409</v>
      </c>
      <c r="M846" s="2" t="s">
        <v>262</v>
      </c>
    </row>
    <row r="847" spans="1:13" x14ac:dyDescent="0.25">
      <c r="A847" s="2">
        <v>854</v>
      </c>
      <c r="B847" s="2">
        <f>VLOOKUP(_xlfn.CONCAT(D847,SQL_LINEAGE!F847),SQL_LINEAGE_LABELS!$C$1:$D$994,2,FALSE)</f>
        <v>268</v>
      </c>
      <c r="C847" s="2" t="str">
        <f t="shared" si="41"/>
        <v>FCT_Order@Price</v>
      </c>
      <c r="D847" s="1" t="s">
        <v>440</v>
      </c>
      <c r="E847" s="1" t="s">
        <v>11</v>
      </c>
      <c r="F847" s="2" t="s">
        <v>409</v>
      </c>
      <c r="G847" s="2" t="s">
        <v>410</v>
      </c>
      <c r="H847" s="2">
        <f>VLOOKUP(_xlfn.CONCAT(J847,SQL_LINEAGE!L847),SQL_LINEAGE_LABELS!$C$1:$D$994,2,FALSE)</f>
        <v>321</v>
      </c>
      <c r="I847" s="2" t="str">
        <f t="shared" si="42"/>
        <v>FCT_Order@Price</v>
      </c>
      <c r="J847" s="1" t="s">
        <v>442</v>
      </c>
      <c r="K847" s="1" t="s">
        <v>11</v>
      </c>
      <c r="L847" s="2" t="s">
        <v>409</v>
      </c>
      <c r="M847" s="2" t="s">
        <v>410</v>
      </c>
    </row>
    <row r="848" spans="1:13" x14ac:dyDescent="0.25">
      <c r="A848" s="2">
        <v>854</v>
      </c>
      <c r="B848" s="2">
        <f>VLOOKUP(_xlfn.CONCAT(D848,SQL_LINEAGE!F848),SQL_LINEAGE_LABELS!$C$1:$D$994,2,FALSE)</f>
        <v>268</v>
      </c>
      <c r="C848" s="2" t="str">
        <f t="shared" si="41"/>
        <v>FCT_Order@Quantity</v>
      </c>
      <c r="D848" s="1" t="s">
        <v>440</v>
      </c>
      <c r="E848" s="1" t="s">
        <v>11</v>
      </c>
      <c r="F848" s="2" t="s">
        <v>409</v>
      </c>
      <c r="G848" s="2" t="s">
        <v>341</v>
      </c>
      <c r="H848" s="2">
        <f>VLOOKUP(_xlfn.CONCAT(J848,SQL_LINEAGE!L848),SQL_LINEAGE_LABELS!$C$1:$D$994,2,FALSE)</f>
        <v>321</v>
      </c>
      <c r="I848" s="2" t="str">
        <f t="shared" si="42"/>
        <v>FCT_Order@Quantity</v>
      </c>
      <c r="J848" s="1" t="s">
        <v>442</v>
      </c>
      <c r="K848" s="1" t="s">
        <v>11</v>
      </c>
      <c r="L848" s="2" t="s">
        <v>409</v>
      </c>
      <c r="M848" s="2" t="s">
        <v>341</v>
      </c>
    </row>
    <row r="849" spans="1:13" x14ac:dyDescent="0.25">
      <c r="A849" s="2">
        <v>854</v>
      </c>
      <c r="B849" s="2">
        <f>VLOOKUP(_xlfn.CONCAT(D849,SQL_LINEAGE!F849),SQL_LINEAGE_LABELS!$C$1:$D$994,2,FALSE)</f>
        <v>268</v>
      </c>
      <c r="C849" s="2" t="str">
        <f t="shared" si="41"/>
        <v>FCT_Order@Discount</v>
      </c>
      <c r="D849" s="1" t="s">
        <v>440</v>
      </c>
      <c r="E849" s="1" t="s">
        <v>11</v>
      </c>
      <c r="F849" s="2" t="s">
        <v>409</v>
      </c>
      <c r="G849" s="2" t="s">
        <v>342</v>
      </c>
      <c r="H849" s="2">
        <f>VLOOKUP(_xlfn.CONCAT(J849,SQL_LINEAGE!L849),SQL_LINEAGE_LABELS!$C$1:$D$994,2,FALSE)</f>
        <v>321</v>
      </c>
      <c r="I849" s="2" t="str">
        <f t="shared" si="42"/>
        <v>FCT_Order@Discount</v>
      </c>
      <c r="J849" s="1" t="s">
        <v>442</v>
      </c>
      <c r="K849" s="1" t="s">
        <v>11</v>
      </c>
      <c r="L849" s="2" t="s">
        <v>409</v>
      </c>
      <c r="M849" s="2" t="s">
        <v>342</v>
      </c>
    </row>
    <row r="850" spans="1:13" x14ac:dyDescent="0.25">
      <c r="A850" s="2">
        <v>854</v>
      </c>
      <c r="B850" s="2">
        <f>VLOOKUP(_xlfn.CONCAT(D850,SQL_LINEAGE!F850),SQL_LINEAGE_LABELS!$C$1:$D$994,2,FALSE)</f>
        <v>268</v>
      </c>
      <c r="C850" s="2" t="str">
        <f t="shared" si="41"/>
        <v>FCT_Order@OrderID</v>
      </c>
      <c r="D850" s="1" t="s">
        <v>440</v>
      </c>
      <c r="E850" s="1" t="s">
        <v>11</v>
      </c>
      <c r="F850" s="2" t="s">
        <v>409</v>
      </c>
      <c r="G850" s="2" t="s">
        <v>165</v>
      </c>
      <c r="H850" s="2">
        <f>VLOOKUP(_xlfn.CONCAT(J850,SQL_LINEAGE!L850),SQL_LINEAGE_LABELS!$C$1:$D$994,2,FALSE)</f>
        <v>321</v>
      </c>
      <c r="I850" s="2" t="str">
        <f t="shared" si="42"/>
        <v>FCT_Order@OrderID</v>
      </c>
      <c r="J850" s="1" t="s">
        <v>442</v>
      </c>
      <c r="K850" s="1" t="s">
        <v>11</v>
      </c>
      <c r="L850" s="2" t="s">
        <v>409</v>
      </c>
      <c r="M850" s="2" t="s">
        <v>165</v>
      </c>
    </row>
    <row r="851" spans="1:13" x14ac:dyDescent="0.25">
      <c r="A851" s="2">
        <v>854</v>
      </c>
      <c r="B851" s="2">
        <f>VLOOKUP(_xlfn.CONCAT(D851,SQL_LINEAGE!F851),SQL_LINEAGE_LABELS!$C$1:$D$994,2,FALSE)</f>
        <v>268</v>
      </c>
      <c r="C851" s="2" t="str">
        <f t="shared" si="41"/>
        <v>FCT_Order@CustomerID</v>
      </c>
      <c r="D851" s="1" t="s">
        <v>440</v>
      </c>
      <c r="E851" s="1" t="s">
        <v>11</v>
      </c>
      <c r="F851" s="2" t="s">
        <v>409</v>
      </c>
      <c r="G851" s="2" t="s">
        <v>61</v>
      </c>
      <c r="H851" s="2">
        <f>VLOOKUP(_xlfn.CONCAT(J851,SQL_LINEAGE!L851),SQL_LINEAGE_LABELS!$C$1:$D$994,2,FALSE)</f>
        <v>321</v>
      </c>
      <c r="I851" s="2" t="str">
        <f t="shared" si="42"/>
        <v>FCT_Order@CustomerID</v>
      </c>
      <c r="J851" s="1" t="s">
        <v>442</v>
      </c>
      <c r="K851" s="1" t="s">
        <v>11</v>
      </c>
      <c r="L851" s="2" t="s">
        <v>409</v>
      </c>
      <c r="M851" s="2" t="s">
        <v>61</v>
      </c>
    </row>
    <row r="852" spans="1:13" x14ac:dyDescent="0.25">
      <c r="A852" s="2">
        <v>854</v>
      </c>
      <c r="B852" s="2">
        <f>VLOOKUP(_xlfn.CONCAT(D852,SQL_LINEAGE!F852),SQL_LINEAGE_LABELS!$C$1:$D$994,2,FALSE)</f>
        <v>268</v>
      </c>
      <c r="C852" s="2" t="str">
        <f t="shared" si="41"/>
        <v>FCT_Order@EmployeeID</v>
      </c>
      <c r="D852" s="1" t="s">
        <v>440</v>
      </c>
      <c r="E852" s="1" t="s">
        <v>11</v>
      </c>
      <c r="F852" s="2" t="s">
        <v>409</v>
      </c>
      <c r="G852" s="2" t="s">
        <v>93</v>
      </c>
      <c r="H852" s="2">
        <f>VLOOKUP(_xlfn.CONCAT(J852,SQL_LINEAGE!L852),SQL_LINEAGE_LABELS!$C$1:$D$994,2,FALSE)</f>
        <v>321</v>
      </c>
      <c r="I852" s="2" t="str">
        <f t="shared" si="42"/>
        <v>FCT_Order@EmployeeID</v>
      </c>
      <c r="J852" s="1" t="s">
        <v>442</v>
      </c>
      <c r="K852" s="1" t="s">
        <v>11</v>
      </c>
      <c r="L852" s="2" t="s">
        <v>409</v>
      </c>
      <c r="M852" s="2" t="s">
        <v>93</v>
      </c>
    </row>
    <row r="853" spans="1:13" x14ac:dyDescent="0.25">
      <c r="A853" s="2">
        <v>854</v>
      </c>
      <c r="B853" s="2">
        <f>VLOOKUP(_xlfn.CONCAT(D853,SQL_LINEAGE!F853),SQL_LINEAGE_LABELS!$C$1:$D$994,2,FALSE)</f>
        <v>268</v>
      </c>
      <c r="C853" s="2" t="str">
        <f t="shared" si="41"/>
        <v>FCT_Order@SupplierID</v>
      </c>
      <c r="D853" s="1" t="s">
        <v>440</v>
      </c>
      <c r="E853" s="1" t="s">
        <v>11</v>
      </c>
      <c r="F853" s="2" t="s">
        <v>409</v>
      </c>
      <c r="G853" s="2" t="s">
        <v>272</v>
      </c>
      <c r="H853" s="2">
        <f>VLOOKUP(_xlfn.CONCAT(J853,SQL_LINEAGE!L853),SQL_LINEAGE_LABELS!$C$1:$D$994,2,FALSE)</f>
        <v>321</v>
      </c>
      <c r="I853" s="2" t="str">
        <f t="shared" si="42"/>
        <v>FCT_Order@SupplierID</v>
      </c>
      <c r="J853" s="1" t="s">
        <v>442</v>
      </c>
      <c r="K853" s="1" t="s">
        <v>11</v>
      </c>
      <c r="L853" s="2" t="s">
        <v>409</v>
      </c>
      <c r="M853" s="2" t="s">
        <v>272</v>
      </c>
    </row>
    <row r="854" spans="1:13" x14ac:dyDescent="0.25">
      <c r="A854" s="2">
        <v>854</v>
      </c>
      <c r="B854" s="2">
        <f>VLOOKUP(_xlfn.CONCAT(D854,SQL_LINEAGE!F854),SQL_LINEAGE_LABELS!$C$1:$D$994,2,FALSE)</f>
        <v>268</v>
      </c>
      <c r="C854" s="2" t="str">
        <f t="shared" si="41"/>
        <v>FCT_Order@TimeID</v>
      </c>
      <c r="D854" s="1" t="s">
        <v>440</v>
      </c>
      <c r="E854" s="1" t="s">
        <v>11</v>
      </c>
      <c r="F854" s="2" t="s">
        <v>409</v>
      </c>
      <c r="G854" s="2" t="s">
        <v>411</v>
      </c>
      <c r="H854" s="2">
        <f>VLOOKUP(_xlfn.CONCAT(J854,SQL_LINEAGE!L854),SQL_LINEAGE_LABELS!$C$1:$D$994,2,FALSE)</f>
        <v>321</v>
      </c>
      <c r="I854" s="2" t="str">
        <f t="shared" si="42"/>
        <v>FCT_Order@TimeID</v>
      </c>
      <c r="J854" s="1" t="s">
        <v>442</v>
      </c>
      <c r="K854" s="1" t="s">
        <v>11</v>
      </c>
      <c r="L854" s="2" t="s">
        <v>409</v>
      </c>
      <c r="M854" s="2" t="s">
        <v>411</v>
      </c>
    </row>
    <row r="855" spans="1:13" x14ac:dyDescent="0.25">
      <c r="A855" s="2">
        <v>854</v>
      </c>
      <c r="B855" s="2">
        <f>VLOOKUP(_xlfn.CONCAT(D855,SQL_LINEAGE!F855),SQL_LINEAGE_LABELS!$C$1:$D$994,2,FALSE)</f>
        <v>269</v>
      </c>
      <c r="C855" s="2" t="str">
        <f t="shared" si="41"/>
        <v>DIM_Time@Date</v>
      </c>
      <c r="D855" s="1" t="s">
        <v>440</v>
      </c>
      <c r="E855" s="1" t="s">
        <v>11</v>
      </c>
      <c r="F855" s="2" t="s">
        <v>418</v>
      </c>
      <c r="G855" s="2" t="s">
        <v>413</v>
      </c>
      <c r="H855" s="2" t="e">
        <f>VLOOKUP(_xlfn.CONCAT(J855,SQL_LINEAGE!L855),SQL_LINEAGE_LABELS!$C$1:$D$994,2,FALSE)</f>
        <v>#N/A</v>
      </c>
      <c r="I855" s="2" t="str">
        <f t="shared" si="42"/>
        <v>@Latest_Month</v>
      </c>
      <c r="J855" s="1" t="s">
        <v>442</v>
      </c>
      <c r="K855" s="2" t="s">
        <v>11</v>
      </c>
      <c r="L855" s="10"/>
      <c r="M855" s="2" t="s">
        <v>420</v>
      </c>
    </row>
    <row r="856" spans="1:13" x14ac:dyDescent="0.25">
      <c r="A856" s="2">
        <v>854</v>
      </c>
      <c r="B856" s="2">
        <f>VLOOKUP(_xlfn.CONCAT(D856,SQL_LINEAGE!F856),SQL_LINEAGE_LABELS!$C$1:$D$994,2,FALSE)</f>
        <v>269</v>
      </c>
      <c r="C856" s="2" t="str">
        <f t="shared" si="41"/>
        <v>DIM_Time@Date</v>
      </c>
      <c r="D856" s="1" t="s">
        <v>440</v>
      </c>
      <c r="E856" s="1" t="s">
        <v>11</v>
      </c>
      <c r="F856" s="2" t="s">
        <v>418</v>
      </c>
      <c r="G856" s="2" t="s">
        <v>413</v>
      </c>
      <c r="H856" s="2" t="e">
        <f>VLOOKUP(_xlfn.CONCAT(J856,SQL_LINEAGE!L856),SQL_LINEAGE_LABELS!$C$1:$D$994,2,FALSE)</f>
        <v>#N/A</v>
      </c>
      <c r="I856" s="2" t="str">
        <f t="shared" si="42"/>
        <v>@Latest_Year</v>
      </c>
      <c r="J856" s="1" t="s">
        <v>442</v>
      </c>
      <c r="K856" s="2" t="s">
        <v>11</v>
      </c>
      <c r="L856" s="10"/>
      <c r="M856" s="2" t="s">
        <v>421</v>
      </c>
    </row>
    <row r="857" spans="1:13" x14ac:dyDescent="0.25">
      <c r="A857" s="2">
        <v>854</v>
      </c>
      <c r="B857" s="2">
        <f>VLOOKUP(_xlfn.CONCAT(D857,SQL_LINEAGE!F857),SQL_LINEAGE_LABELS!$C$1:$D$994,2,FALSE)</f>
        <v>269</v>
      </c>
      <c r="C857" s="2" t="str">
        <f t="shared" si="41"/>
        <v>DIM_Time@Date</v>
      </c>
      <c r="D857" s="1" t="s">
        <v>440</v>
      </c>
      <c r="E857" s="1" t="s">
        <v>11</v>
      </c>
      <c r="F857" s="2" t="s">
        <v>418</v>
      </c>
      <c r="G857" s="2" t="s">
        <v>413</v>
      </c>
      <c r="H857" s="2" t="e">
        <f>VLOOKUP(_xlfn.CONCAT(J857,SQL_LINEAGE!L857),SQL_LINEAGE_LABELS!$C$1:$D$994,2,FALSE)</f>
        <v>#N/A</v>
      </c>
      <c r="I857" s="2" t="str">
        <f t="shared" si="42"/>
        <v>@Latest_Quarter</v>
      </c>
      <c r="J857" s="1" t="s">
        <v>442</v>
      </c>
      <c r="K857" s="2" t="s">
        <v>11</v>
      </c>
      <c r="L857" s="10"/>
      <c r="M857" s="2" t="s">
        <v>422</v>
      </c>
    </row>
    <row r="858" spans="1:13" x14ac:dyDescent="0.25">
      <c r="A858" s="2">
        <v>854</v>
      </c>
      <c r="B858" s="2">
        <f>VLOOKUP(_xlfn.CONCAT(D858,SQL_LINEAGE!F858),SQL_LINEAGE_LABELS!$C$1:$D$994,2,FALSE)</f>
        <v>269</v>
      </c>
      <c r="C858" s="2" t="str">
        <f t="shared" si="41"/>
        <v>DIM_Time@Date</v>
      </c>
      <c r="D858" s="1" t="s">
        <v>440</v>
      </c>
      <c r="E858" s="1" t="s">
        <v>11</v>
      </c>
      <c r="F858" s="2" t="s">
        <v>418</v>
      </c>
      <c r="G858" s="2" t="s">
        <v>413</v>
      </c>
      <c r="H858" s="2" t="e">
        <f>VLOOKUP(_xlfn.CONCAT(J858,SQL_LINEAGE!L858),SQL_LINEAGE_LABELS!$C$1:$D$994,2,FALSE)</f>
        <v>#N/A</v>
      </c>
      <c r="I858" s="2" t="str">
        <f t="shared" si="42"/>
        <v>@Latest_Date</v>
      </c>
      <c r="J858" s="1" t="s">
        <v>442</v>
      </c>
      <c r="K858" s="2" t="s">
        <v>11</v>
      </c>
      <c r="L858" s="10"/>
      <c r="M858" s="2" t="s">
        <v>423</v>
      </c>
    </row>
    <row r="859" spans="1:13" x14ac:dyDescent="0.25">
      <c r="A859" s="2">
        <v>854</v>
      </c>
      <c r="B859" s="2">
        <f>VLOOKUP(_xlfn.CONCAT(D859,SQL_LINEAGE!F859),SQL_LINEAGE_LABELS!$C$1:$D$994,2,FALSE)</f>
        <v>266</v>
      </c>
      <c r="C859" s="2" t="str">
        <f t="shared" si="41"/>
        <v>DIM_Customer@Country</v>
      </c>
      <c r="D859" s="1" t="s">
        <v>440</v>
      </c>
      <c r="E859" s="1" t="s">
        <v>11</v>
      </c>
      <c r="F859" s="2" t="s">
        <v>405</v>
      </c>
      <c r="G859" s="2" t="s">
        <v>84</v>
      </c>
      <c r="H859" s="2">
        <f>VLOOKUP(_xlfn.CONCAT(J859,SQL_LINEAGE!L859),SQL_LINEAGE_LABELS!$C$1:$D$994,2,FALSE)</f>
        <v>319</v>
      </c>
      <c r="I859" s="2" t="str">
        <f t="shared" si="42"/>
        <v>DIM_Customer@Country</v>
      </c>
      <c r="J859" s="1" t="s">
        <v>442</v>
      </c>
      <c r="K859" s="1" t="s">
        <v>11</v>
      </c>
      <c r="L859" s="2" t="s">
        <v>405</v>
      </c>
      <c r="M859" s="2" t="s">
        <v>84</v>
      </c>
    </row>
    <row r="860" spans="1:13" x14ac:dyDescent="0.25">
      <c r="A860" s="2">
        <v>854</v>
      </c>
      <c r="B860" s="2">
        <f>VLOOKUP(_xlfn.CONCAT(D860,SQL_LINEAGE!F860),SQL_LINEAGE_LABELS!$C$1:$D$994,2,FALSE)</f>
        <v>268</v>
      </c>
      <c r="C860" s="2" t="str">
        <f t="shared" si="41"/>
        <v>FCT_Order@Price</v>
      </c>
      <c r="D860" s="1" t="s">
        <v>440</v>
      </c>
      <c r="E860" s="1" t="s">
        <v>11</v>
      </c>
      <c r="F860" s="2" t="s">
        <v>409</v>
      </c>
      <c r="G860" s="2" t="s">
        <v>410</v>
      </c>
      <c r="H860" s="2" t="e">
        <f>VLOOKUP(_xlfn.CONCAT(J860,SQL_LINEAGE!L860),SQL_LINEAGE_LABELS!$C$1:$D$994,2,FALSE)</f>
        <v>#N/A</v>
      </c>
      <c r="I860" s="2" t="str">
        <f t="shared" ref="I860:I876" si="43">L860&amp;"@"&amp;M860</f>
        <v>@Total_Price</v>
      </c>
      <c r="J860" s="1" t="s">
        <v>442</v>
      </c>
      <c r="K860" s="2" t="s">
        <v>11</v>
      </c>
      <c r="L860" s="10"/>
      <c r="M860" s="2" t="s">
        <v>425</v>
      </c>
    </row>
    <row r="861" spans="1:13" x14ac:dyDescent="0.25">
      <c r="A861" s="2">
        <v>854</v>
      </c>
      <c r="B861" s="2">
        <f>VLOOKUP(_xlfn.CONCAT(D861,SQL_LINEAGE!F861),SQL_LINEAGE_LABELS!$C$1:$D$994,2,FALSE)</f>
        <v>268</v>
      </c>
      <c r="C861" s="2" t="str">
        <f t="shared" si="41"/>
        <v>FCT_Order@Price</v>
      </c>
      <c r="D861" s="1" t="s">
        <v>440</v>
      </c>
      <c r="E861" s="1" t="s">
        <v>11</v>
      </c>
      <c r="F861" s="2" t="s">
        <v>409</v>
      </c>
      <c r="G861" s="2" t="s">
        <v>410</v>
      </c>
      <c r="H861" s="2" t="e">
        <f>VLOOKUP(_xlfn.CONCAT(J861,SQL_LINEAGE!L861),SQL_LINEAGE_LABELS!$C$1:$D$994,2,FALSE)</f>
        <v>#N/A</v>
      </c>
      <c r="I861" s="2" t="str">
        <f t="shared" si="43"/>
        <v>@Average_Price</v>
      </c>
      <c r="J861" s="1" t="s">
        <v>442</v>
      </c>
      <c r="K861" s="2" t="s">
        <v>11</v>
      </c>
      <c r="L861" s="10"/>
      <c r="M861" s="2" t="s">
        <v>426</v>
      </c>
    </row>
    <row r="862" spans="1:13" x14ac:dyDescent="0.25">
      <c r="A862" s="2">
        <v>854</v>
      </c>
      <c r="B862" s="2">
        <f>VLOOKUP(_xlfn.CONCAT(D862,SQL_LINEAGE!F862),SQL_LINEAGE_LABELS!$C$1:$D$994,2,FALSE)</f>
        <v>268</v>
      </c>
      <c r="C862" s="2" t="str">
        <f t="shared" ref="C862:C876" si="44">F862&amp;"@"&amp;G862</f>
        <v>FCT_Order@ProductID</v>
      </c>
      <c r="D862" s="1" t="s">
        <v>440</v>
      </c>
      <c r="E862" s="1" t="s">
        <v>11</v>
      </c>
      <c r="F862" s="2" t="s">
        <v>409</v>
      </c>
      <c r="G862" s="2" t="s">
        <v>262</v>
      </c>
      <c r="H862" s="2" t="e">
        <f>VLOOKUP(_xlfn.CONCAT(J862,SQL_LINEAGE!L862),SQL_LINEAGE_LABELS!$C$1:$D$994,2,FALSE)</f>
        <v>#N/A</v>
      </c>
      <c r="I862" s="2" t="str">
        <f t="shared" si="43"/>
        <v>@Number_Of_Products</v>
      </c>
      <c r="J862" s="1" t="s">
        <v>442</v>
      </c>
      <c r="K862" s="2" t="s">
        <v>11</v>
      </c>
      <c r="L862" s="10"/>
      <c r="M862" s="2" t="s">
        <v>427</v>
      </c>
    </row>
    <row r="863" spans="1:13" x14ac:dyDescent="0.25">
      <c r="A863" s="2">
        <v>854</v>
      </c>
      <c r="B863" s="2">
        <f>VLOOKUP(_xlfn.CONCAT(D863,SQL_LINEAGE!F863),SQL_LINEAGE_LABELS!$C$1:$D$994,2,FALSE)</f>
        <v>268</v>
      </c>
      <c r="C863" s="2" t="str">
        <f t="shared" si="44"/>
        <v>FCT_Order@Discount</v>
      </c>
      <c r="D863" s="1" t="s">
        <v>440</v>
      </c>
      <c r="E863" s="1" t="s">
        <v>11</v>
      </c>
      <c r="F863" s="2" t="s">
        <v>409</v>
      </c>
      <c r="G863" s="2" t="s">
        <v>342</v>
      </c>
      <c r="H863" s="2" t="e">
        <f>VLOOKUP(_xlfn.CONCAT(J863,SQL_LINEAGE!L863),SQL_LINEAGE_LABELS!$C$1:$D$994,2,FALSE)</f>
        <v>#N/A</v>
      </c>
      <c r="I863" s="2" t="str">
        <f t="shared" si="43"/>
        <v>@Total_Discount_Amount</v>
      </c>
      <c r="J863" s="1" t="s">
        <v>442</v>
      </c>
      <c r="K863" s="2" t="s">
        <v>11</v>
      </c>
      <c r="L863" s="10"/>
      <c r="M863" s="2" t="s">
        <v>428</v>
      </c>
    </row>
    <row r="864" spans="1:13" x14ac:dyDescent="0.25">
      <c r="A864" s="2">
        <v>854</v>
      </c>
      <c r="B864" s="2">
        <f>VLOOKUP(_xlfn.CONCAT(D864,SQL_LINEAGE!F864),SQL_LINEAGE_LABELS!$C$1:$D$994,2,FALSE)</f>
        <v>268</v>
      </c>
      <c r="C864" s="2" t="str">
        <f t="shared" si="44"/>
        <v>FCT_Order@Price</v>
      </c>
      <c r="D864" s="1" t="s">
        <v>440</v>
      </c>
      <c r="E864" s="1" t="s">
        <v>11</v>
      </c>
      <c r="F864" s="2" t="s">
        <v>409</v>
      </c>
      <c r="G864" s="2" t="s">
        <v>410</v>
      </c>
      <c r="H864" s="2" t="e">
        <f>VLOOKUP(_xlfn.CONCAT(J864,SQL_LINEAGE!L864),SQL_LINEAGE_LABELS!$C$1:$D$994,2,FALSE)</f>
        <v>#N/A</v>
      </c>
      <c r="I864" s="2" t="str">
        <f t="shared" si="43"/>
        <v>@Total_Discount_Amount</v>
      </c>
      <c r="J864" s="1" t="s">
        <v>442</v>
      </c>
      <c r="K864" s="2" t="s">
        <v>11</v>
      </c>
      <c r="L864" s="10"/>
      <c r="M864" s="2" t="s">
        <v>428</v>
      </c>
    </row>
    <row r="865" spans="1:13" x14ac:dyDescent="0.25">
      <c r="A865" s="2">
        <v>854</v>
      </c>
      <c r="B865" s="2">
        <f>VLOOKUP(_xlfn.CONCAT(D865,SQL_LINEAGE!F865),SQL_LINEAGE_LABELS!$C$1:$D$994,2,FALSE)</f>
        <v>268</v>
      </c>
      <c r="C865" s="2" t="str">
        <f t="shared" si="44"/>
        <v>FCT_Order@Quantity</v>
      </c>
      <c r="D865" s="1" t="s">
        <v>440</v>
      </c>
      <c r="E865" s="1" t="s">
        <v>11</v>
      </c>
      <c r="F865" s="2" t="s">
        <v>409</v>
      </c>
      <c r="G865" s="2" t="s">
        <v>341</v>
      </c>
      <c r="H865" s="2" t="e">
        <f>VLOOKUP(_xlfn.CONCAT(J865,SQL_LINEAGE!L865),SQL_LINEAGE_LABELS!$C$1:$D$994,2,FALSE)</f>
        <v>#N/A</v>
      </c>
      <c r="I865" s="2" t="str">
        <f t="shared" si="43"/>
        <v>@Minimum_Quantity</v>
      </c>
      <c r="J865" s="1" t="s">
        <v>442</v>
      </c>
      <c r="K865" s="2" t="s">
        <v>11</v>
      </c>
      <c r="L865" s="10"/>
      <c r="M865" s="2" t="s">
        <v>429</v>
      </c>
    </row>
    <row r="866" spans="1:13" x14ac:dyDescent="0.25">
      <c r="A866" s="2">
        <v>854</v>
      </c>
      <c r="B866" s="2">
        <f>VLOOKUP(_xlfn.CONCAT(D866,SQL_LINEAGE!F866),SQL_LINEAGE_LABELS!$C$1:$D$994,2,FALSE)</f>
        <v>268</v>
      </c>
      <c r="C866" s="2" t="str">
        <f t="shared" si="44"/>
        <v>FCT_Order@EmployeeID</v>
      </c>
      <c r="D866" s="1" t="s">
        <v>440</v>
      </c>
      <c r="E866" s="1" t="s">
        <v>11</v>
      </c>
      <c r="F866" s="2" t="s">
        <v>409</v>
      </c>
      <c r="G866" s="2" t="s">
        <v>93</v>
      </c>
      <c r="H866" s="2">
        <f>VLOOKUP(_xlfn.CONCAT(J866,SQL_LINEAGE!L866),SQL_LINEAGE_LABELS!$C$1:$D$994,2,FALSE)</f>
        <v>321</v>
      </c>
      <c r="I866" s="2" t="str">
        <f t="shared" si="43"/>
        <v>FCT_Order@EmployeeID</v>
      </c>
      <c r="J866" s="1" t="s">
        <v>442</v>
      </c>
      <c r="K866" s="1" t="s">
        <v>11</v>
      </c>
      <c r="L866" s="2" t="s">
        <v>409</v>
      </c>
      <c r="M866" s="2" t="s">
        <v>93</v>
      </c>
    </row>
    <row r="867" spans="1:13" x14ac:dyDescent="0.25">
      <c r="A867" s="2">
        <v>854</v>
      </c>
      <c r="B867" s="2">
        <f>VLOOKUP(_xlfn.CONCAT(D867,SQL_LINEAGE!F867),SQL_LINEAGE_LABELS!$C$1:$D$994,2,FALSE)</f>
        <v>267</v>
      </c>
      <c r="C867" s="2" t="str">
        <f t="shared" si="44"/>
        <v>DIM_Employee@EmpLastName</v>
      </c>
      <c r="D867" s="1" t="s">
        <v>440</v>
      </c>
      <c r="E867" s="1" t="s">
        <v>11</v>
      </c>
      <c r="F867" s="2" t="s">
        <v>406</v>
      </c>
      <c r="G867" s="2" t="s">
        <v>407</v>
      </c>
      <c r="H867" s="2">
        <f>VLOOKUP(_xlfn.CONCAT(J867,SQL_LINEAGE!L867),SQL_LINEAGE_LABELS!$C$1:$D$994,2,FALSE)</f>
        <v>320</v>
      </c>
      <c r="I867" s="2" t="str">
        <f t="shared" si="43"/>
        <v>DIM_Employee@EmpLastName</v>
      </c>
      <c r="J867" s="1" t="s">
        <v>442</v>
      </c>
      <c r="K867" s="1" t="s">
        <v>11</v>
      </c>
      <c r="L867" s="2" t="s">
        <v>406</v>
      </c>
      <c r="M867" s="2" t="s">
        <v>407</v>
      </c>
    </row>
    <row r="868" spans="1:13" x14ac:dyDescent="0.25">
      <c r="A868" s="2">
        <v>854</v>
      </c>
      <c r="B868" s="2">
        <f>VLOOKUP(_xlfn.CONCAT(D868,SQL_LINEAGE!F868),SQL_LINEAGE_LABELS!$C$1:$D$994,2,FALSE)</f>
        <v>268</v>
      </c>
      <c r="C868" s="2" t="str">
        <f t="shared" si="44"/>
        <v>FCT_Order@Quantity</v>
      </c>
      <c r="D868" s="1" t="s">
        <v>440</v>
      </c>
      <c r="E868" s="1" t="s">
        <v>11</v>
      </c>
      <c r="F868" s="2" t="s">
        <v>409</v>
      </c>
      <c r="G868" s="2" t="s">
        <v>341</v>
      </c>
      <c r="H868" s="2" t="e">
        <f>VLOOKUP(_xlfn.CONCAT(J868,SQL_LINEAGE!L868),SQL_LINEAGE_LABELS!$C$1:$D$994,2,FALSE)</f>
        <v>#N/A</v>
      </c>
      <c r="I868" s="2" t="str">
        <f t="shared" si="43"/>
        <v>@Total_Product_Quantity</v>
      </c>
      <c r="J868" s="1" t="s">
        <v>442</v>
      </c>
      <c r="K868" s="2" t="s">
        <v>11</v>
      </c>
      <c r="L868" s="10"/>
      <c r="M868" s="2" t="s">
        <v>430</v>
      </c>
    </row>
    <row r="869" spans="1:13" x14ac:dyDescent="0.25">
      <c r="A869" s="2">
        <v>854</v>
      </c>
      <c r="B869" s="2">
        <f>VLOOKUP(_xlfn.CONCAT(D869,SQL_LINEAGE!F869),SQL_LINEAGE_LABELS!$C$1:$D$994,2,FALSE)</f>
        <v>268</v>
      </c>
      <c r="C869" s="2" t="str">
        <f t="shared" si="44"/>
        <v>FCT_Order@EmployeeID</v>
      </c>
      <c r="D869" s="1" t="s">
        <v>440</v>
      </c>
      <c r="E869" s="1" t="s">
        <v>11</v>
      </c>
      <c r="F869" s="2" t="s">
        <v>409</v>
      </c>
      <c r="G869" s="2" t="s">
        <v>93</v>
      </c>
      <c r="H869" s="2">
        <f>VLOOKUP(_xlfn.CONCAT(J869,SQL_LINEAGE!L869),SQL_LINEAGE_LABELS!$C$1:$D$994,2,FALSE)</f>
        <v>321</v>
      </c>
      <c r="I869" s="2" t="str">
        <f t="shared" si="43"/>
        <v>FCT_Order@EmployeeID</v>
      </c>
      <c r="J869" s="1" t="s">
        <v>442</v>
      </c>
      <c r="K869" s="1" t="s">
        <v>11</v>
      </c>
      <c r="L869" s="2" t="s">
        <v>409</v>
      </c>
      <c r="M869" s="2" t="s">
        <v>93</v>
      </c>
    </row>
    <row r="870" spans="1:13" x14ac:dyDescent="0.25">
      <c r="A870" s="2">
        <v>854</v>
      </c>
      <c r="B870" s="2">
        <f>VLOOKUP(_xlfn.CONCAT(D870,SQL_LINEAGE!F870),SQL_LINEAGE_LABELS!$C$1:$D$994,2,FALSE)</f>
        <v>267</v>
      </c>
      <c r="C870" s="2" t="str">
        <f t="shared" si="44"/>
        <v>DIM_Employee@EmpLastName</v>
      </c>
      <c r="D870" s="1" t="s">
        <v>440</v>
      </c>
      <c r="E870" s="1" t="s">
        <v>11</v>
      </c>
      <c r="F870" s="2" t="s">
        <v>406</v>
      </c>
      <c r="G870" s="2" t="s">
        <v>407</v>
      </c>
      <c r="H870" s="2">
        <f>VLOOKUP(_xlfn.CONCAT(J870,SQL_LINEAGE!L870),SQL_LINEAGE_LABELS!$C$1:$D$994,2,FALSE)</f>
        <v>320</v>
      </c>
      <c r="I870" s="2" t="str">
        <f t="shared" si="43"/>
        <v>DIM_Employee@EmpLastName</v>
      </c>
      <c r="J870" s="1" t="s">
        <v>442</v>
      </c>
      <c r="K870" s="1" t="s">
        <v>11</v>
      </c>
      <c r="L870" s="2" t="s">
        <v>406</v>
      </c>
      <c r="M870" s="2" t="s">
        <v>407</v>
      </c>
    </row>
    <row r="871" spans="1:13" x14ac:dyDescent="0.25">
      <c r="A871" s="2">
        <v>854</v>
      </c>
      <c r="B871" s="2">
        <f>VLOOKUP(_xlfn.CONCAT(D871,SQL_LINEAGE!F871),SQL_LINEAGE_LABELS!$C$1:$D$994,2,FALSE)</f>
        <v>268</v>
      </c>
      <c r="C871" s="2" t="str">
        <f t="shared" si="44"/>
        <v>FCT_Order@Price</v>
      </c>
      <c r="D871" s="1" t="s">
        <v>440</v>
      </c>
      <c r="E871" s="1" t="s">
        <v>11</v>
      </c>
      <c r="F871" s="2" t="s">
        <v>409</v>
      </c>
      <c r="G871" s="2" t="s">
        <v>410</v>
      </c>
      <c r="H871" s="2" t="e">
        <f>VLOOKUP(_xlfn.CONCAT(J871,SQL_LINEAGE!L871),SQL_LINEAGE_LABELS!$C$1:$D$994,2,FALSE)</f>
        <v>#N/A</v>
      </c>
      <c r="I871" s="2" t="str">
        <f t="shared" si="43"/>
        <v>@Total_Order_Price</v>
      </c>
      <c r="J871" s="1" t="s">
        <v>442</v>
      </c>
      <c r="K871" s="2" t="s">
        <v>11</v>
      </c>
      <c r="L871" s="10"/>
      <c r="M871" s="2" t="s">
        <v>431</v>
      </c>
    </row>
    <row r="872" spans="1:13" x14ac:dyDescent="0.25">
      <c r="A872" s="2">
        <v>854</v>
      </c>
      <c r="B872" s="2">
        <f>VLOOKUP(_xlfn.CONCAT(D872,SQL_LINEAGE!F872),SQL_LINEAGE_LABELS!$C$1:$D$994,2,FALSE)</f>
        <v>268</v>
      </c>
      <c r="C872" s="2" t="str">
        <f t="shared" si="44"/>
        <v>FCT_Order@Quantity</v>
      </c>
      <c r="D872" s="1" t="s">
        <v>440</v>
      </c>
      <c r="E872" s="1" t="s">
        <v>11</v>
      </c>
      <c r="F872" s="2" t="s">
        <v>409</v>
      </c>
      <c r="G872" s="2" t="s">
        <v>341</v>
      </c>
      <c r="H872" s="2" t="e">
        <f>VLOOKUP(_xlfn.CONCAT(J872,SQL_LINEAGE!L872),SQL_LINEAGE_LABELS!$C$1:$D$994,2,FALSE)</f>
        <v>#N/A</v>
      </c>
      <c r="I872" s="2" t="str">
        <f t="shared" si="43"/>
        <v>@Total_Order_Price</v>
      </c>
      <c r="J872" s="1" t="s">
        <v>442</v>
      </c>
      <c r="K872" s="2" t="s">
        <v>11</v>
      </c>
      <c r="L872" s="10"/>
      <c r="M872" s="2" t="s">
        <v>431</v>
      </c>
    </row>
    <row r="873" spans="1:13" x14ac:dyDescent="0.25">
      <c r="A873" s="2">
        <v>854</v>
      </c>
      <c r="B873" s="2">
        <f>VLOOKUP(_xlfn.CONCAT(D873,SQL_LINEAGE!F873),SQL_LINEAGE_LABELS!$C$1:$D$994,2,FALSE)</f>
        <v>268</v>
      </c>
      <c r="C873" s="2" t="str">
        <f t="shared" si="44"/>
        <v>FCT_Order@EmployeeID</v>
      </c>
      <c r="D873" s="1" t="s">
        <v>440</v>
      </c>
      <c r="E873" s="1" t="s">
        <v>11</v>
      </c>
      <c r="F873" s="2" t="s">
        <v>409</v>
      </c>
      <c r="G873" s="2" t="s">
        <v>93</v>
      </c>
      <c r="H873" s="2">
        <f>VLOOKUP(_xlfn.CONCAT(J873,SQL_LINEAGE!L873),SQL_LINEAGE_LABELS!$C$1:$D$994,2,FALSE)</f>
        <v>321</v>
      </c>
      <c r="I873" s="2" t="str">
        <f t="shared" si="43"/>
        <v>FCT_Order@EmployeeID</v>
      </c>
      <c r="J873" s="1" t="s">
        <v>442</v>
      </c>
      <c r="K873" s="1" t="s">
        <v>11</v>
      </c>
      <c r="L873" s="2" t="s">
        <v>409</v>
      </c>
      <c r="M873" s="2" t="s">
        <v>93</v>
      </c>
    </row>
    <row r="874" spans="1:13" x14ac:dyDescent="0.25">
      <c r="A874" s="2">
        <v>854</v>
      </c>
      <c r="B874" s="2">
        <f>VLOOKUP(_xlfn.CONCAT(D874,SQL_LINEAGE!F874),SQL_LINEAGE_LABELS!$C$1:$D$994,2,FALSE)</f>
        <v>267</v>
      </c>
      <c r="C874" s="2" t="str">
        <f t="shared" si="44"/>
        <v>DIM_Employee@EmpLastName</v>
      </c>
      <c r="D874" s="1" t="s">
        <v>440</v>
      </c>
      <c r="E874" s="1" t="s">
        <v>11</v>
      </c>
      <c r="F874" s="2" t="s">
        <v>406</v>
      </c>
      <c r="G874" s="2" t="s">
        <v>407</v>
      </c>
      <c r="H874" s="2">
        <f>VLOOKUP(_xlfn.CONCAT(J874,SQL_LINEAGE!L874),SQL_LINEAGE_LABELS!$C$1:$D$994,2,FALSE)</f>
        <v>320</v>
      </c>
      <c r="I874" s="2" t="str">
        <f t="shared" si="43"/>
        <v>DIM_Employee@EmpLastName</v>
      </c>
      <c r="J874" s="1" t="s">
        <v>442</v>
      </c>
      <c r="K874" s="1" t="s">
        <v>11</v>
      </c>
      <c r="L874" s="2" t="s">
        <v>406</v>
      </c>
      <c r="M874" s="2" t="s">
        <v>407</v>
      </c>
    </row>
    <row r="875" spans="1:13" x14ac:dyDescent="0.25">
      <c r="A875" s="2">
        <v>854</v>
      </c>
      <c r="B875" s="2">
        <f>VLOOKUP(_xlfn.CONCAT(D875,SQL_LINEAGE!F875),SQL_LINEAGE_LABELS!$C$1:$D$994,2,FALSE)</f>
        <v>268</v>
      </c>
      <c r="C875" s="2" t="str">
        <f t="shared" si="44"/>
        <v>FCT_Order@CustomerID</v>
      </c>
      <c r="D875" s="1" t="s">
        <v>440</v>
      </c>
      <c r="E875" s="1" t="s">
        <v>11</v>
      </c>
      <c r="F875" s="2" t="s">
        <v>409</v>
      </c>
      <c r="G875" s="2" t="s">
        <v>61</v>
      </c>
      <c r="H875" s="2" t="e">
        <f>VLOOKUP(_xlfn.CONCAT(J875,SQL_LINEAGE!L875),SQL_LINEAGE_LABELS!$C$1:$D$994,2,FALSE)</f>
        <v>#N/A</v>
      </c>
      <c r="I875" s="2" t="str">
        <f t="shared" si="43"/>
        <v>@Number_Unique_Customers</v>
      </c>
      <c r="J875" s="1" t="s">
        <v>442</v>
      </c>
      <c r="K875" s="2" t="s">
        <v>11</v>
      </c>
      <c r="L875" s="10"/>
      <c r="M875" s="2" t="s">
        <v>432</v>
      </c>
    </row>
    <row r="876" spans="1:13" x14ac:dyDescent="0.25">
      <c r="A876" s="2">
        <v>854</v>
      </c>
      <c r="B876" s="2">
        <f>VLOOKUP(_xlfn.CONCAT(D876,SQL_LINEAGE!F876),SQL_LINEAGE_LABELS!$C$1:$D$994,2,FALSE)</f>
        <v>268</v>
      </c>
      <c r="C876" s="2" t="str">
        <f t="shared" si="44"/>
        <v>FCT_Order@OrderID</v>
      </c>
      <c r="D876" s="1" t="s">
        <v>440</v>
      </c>
      <c r="E876" s="1" t="s">
        <v>11</v>
      </c>
      <c r="F876" s="2" t="s">
        <v>409</v>
      </c>
      <c r="G876" s="2" t="s">
        <v>165</v>
      </c>
      <c r="H876" s="2" t="e">
        <f>VLOOKUP(_xlfn.CONCAT(J876,SQL_LINEAGE!L876),SQL_LINEAGE_LABELS!$C$1:$D$994,2,FALSE)</f>
        <v>#N/A</v>
      </c>
      <c r="I876" s="2" t="str">
        <f t="shared" si="43"/>
        <v>@Number_Orders</v>
      </c>
      <c r="J876" s="1" t="s">
        <v>442</v>
      </c>
      <c r="K876" s="2" t="s">
        <v>11</v>
      </c>
      <c r="L876" s="10"/>
      <c r="M876" s="2" t="s">
        <v>433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L594"/>
  <sheetViews>
    <sheetView zoomScaleNormal="100" workbookViewId="0">
      <selection activeCell="H14" sqref="H14"/>
    </sheetView>
  </sheetViews>
  <sheetFormatPr defaultRowHeight="14.4" x14ac:dyDescent="0.3"/>
  <cols>
    <col min="1" max="1" width="20" customWidth="1"/>
    <col min="2" max="2" width="31.44140625" customWidth="1"/>
    <col min="3" max="3" width="19.5546875" customWidth="1"/>
  </cols>
  <sheetData>
    <row r="1" spans="1:12" x14ac:dyDescent="0.3">
      <c r="A1" s="6" t="s">
        <v>29</v>
      </c>
      <c r="B1" s="6" t="s">
        <v>28</v>
      </c>
      <c r="C1" s="6" t="s">
        <v>444</v>
      </c>
      <c r="D1" s="6" t="s">
        <v>50</v>
      </c>
    </row>
    <row r="2" spans="1:12" x14ac:dyDescent="0.3">
      <c r="A2" s="1" t="s">
        <v>10</v>
      </c>
      <c r="B2" s="5" t="s">
        <v>21</v>
      </c>
      <c r="C2" s="2" t="str">
        <f>_xlfn.CONCAT(A2,B2)</f>
        <v>MA_NorthWindDB[Order Details]</v>
      </c>
      <c r="D2" s="5">
        <v>0</v>
      </c>
    </row>
    <row r="3" spans="1:12" x14ac:dyDescent="0.3">
      <c r="A3" s="1" t="s">
        <v>10</v>
      </c>
      <c r="B3" s="5" t="s">
        <v>12</v>
      </c>
      <c r="C3" s="2" t="str">
        <f t="shared" ref="C3:C66" si="0">_xlfn.CONCAT(A3,B3)</f>
        <v>MA_NorthWindDBCategories</v>
      </c>
      <c r="D3" s="5">
        <v>1</v>
      </c>
      <c r="G3" t="s">
        <v>396</v>
      </c>
      <c r="I3" t="s">
        <v>434</v>
      </c>
      <c r="L3" t="s">
        <v>435</v>
      </c>
    </row>
    <row r="4" spans="1:12" x14ac:dyDescent="0.3">
      <c r="A4" s="1" t="s">
        <v>10</v>
      </c>
      <c r="B4" s="5" t="s">
        <v>17</v>
      </c>
      <c r="C4" s="2" t="str">
        <f t="shared" si="0"/>
        <v>MA_NorthWindDBCategories_Extract</v>
      </c>
      <c r="D4" s="5">
        <v>2</v>
      </c>
      <c r="G4" t="s">
        <v>436</v>
      </c>
      <c r="I4" t="s">
        <v>10</v>
      </c>
      <c r="L4" t="s">
        <v>437</v>
      </c>
    </row>
    <row r="5" spans="1:12" x14ac:dyDescent="0.3">
      <c r="A5" s="1" t="s">
        <v>10</v>
      </c>
      <c r="B5" s="5" t="s">
        <v>18</v>
      </c>
      <c r="C5" s="2" t="str">
        <f t="shared" si="0"/>
        <v>MA_NorthWindDBCustomers</v>
      </c>
      <c r="D5" s="5">
        <v>3</v>
      </c>
      <c r="G5" t="s">
        <v>401</v>
      </c>
      <c r="I5" t="s">
        <v>437</v>
      </c>
      <c r="L5" t="s">
        <v>438</v>
      </c>
    </row>
    <row r="6" spans="1:12" x14ac:dyDescent="0.3">
      <c r="A6" s="1" t="s">
        <v>10</v>
      </c>
      <c r="B6" s="5" t="s">
        <v>35</v>
      </c>
      <c r="C6" s="2" t="str">
        <f t="shared" si="0"/>
        <v>MA_NorthWindDBCustomers_Extract</v>
      </c>
      <c r="D6" s="5">
        <v>4</v>
      </c>
      <c r="G6" t="s">
        <v>402</v>
      </c>
      <c r="I6" t="s">
        <v>438</v>
      </c>
      <c r="L6" t="s">
        <v>438</v>
      </c>
    </row>
    <row r="7" spans="1:12" x14ac:dyDescent="0.3">
      <c r="A7" s="1" t="s">
        <v>10</v>
      </c>
      <c r="B7" s="5" t="s">
        <v>20</v>
      </c>
      <c r="C7" s="2" t="str">
        <f t="shared" si="0"/>
        <v>MA_NorthWindDBEmployees</v>
      </c>
      <c r="D7" s="5">
        <v>5</v>
      </c>
      <c r="G7" t="s">
        <v>403</v>
      </c>
      <c r="I7" t="s">
        <v>438</v>
      </c>
      <c r="L7" t="s">
        <v>439</v>
      </c>
    </row>
    <row r="8" spans="1:12" x14ac:dyDescent="0.3">
      <c r="A8" s="1" t="s">
        <v>10</v>
      </c>
      <c r="B8" s="5" t="s">
        <v>36</v>
      </c>
      <c r="C8" s="2" t="str">
        <f t="shared" si="0"/>
        <v>MA_NorthWindDBEmployees_Extract</v>
      </c>
      <c r="D8" s="5">
        <v>6</v>
      </c>
      <c r="G8" t="s">
        <v>404</v>
      </c>
      <c r="I8" t="s">
        <v>439</v>
      </c>
      <c r="L8" t="s">
        <v>440</v>
      </c>
    </row>
    <row r="9" spans="1:12" x14ac:dyDescent="0.3">
      <c r="A9" s="1" t="s">
        <v>10</v>
      </c>
      <c r="B9" s="5" t="s">
        <v>19</v>
      </c>
      <c r="C9" s="2" t="str">
        <f t="shared" si="0"/>
        <v>MA_NorthWindDBEmployeeTerritories</v>
      </c>
      <c r="D9" s="5">
        <v>7</v>
      </c>
      <c r="G9" t="s">
        <v>441</v>
      </c>
      <c r="I9" t="s">
        <v>440</v>
      </c>
      <c r="L9" t="s">
        <v>442</v>
      </c>
    </row>
    <row r="10" spans="1:12" x14ac:dyDescent="0.3">
      <c r="A10" s="1" t="s">
        <v>10</v>
      </c>
      <c r="B10" s="5" t="s">
        <v>37</v>
      </c>
      <c r="C10" s="2" t="str">
        <f t="shared" si="0"/>
        <v>MA_NorthWindDBEmployeeTerritories_Extract</v>
      </c>
      <c r="D10" s="5">
        <v>8</v>
      </c>
    </row>
    <row r="11" spans="1:12" x14ac:dyDescent="0.3">
      <c r="A11" s="1" t="s">
        <v>10</v>
      </c>
      <c r="B11" s="5" t="s">
        <v>39</v>
      </c>
      <c r="C11" s="2" t="str">
        <f t="shared" si="0"/>
        <v>MA_NorthWindDBOrder_Details_Order_AGGR</v>
      </c>
      <c r="D11" s="5">
        <v>9</v>
      </c>
    </row>
    <row r="12" spans="1:12" x14ac:dyDescent="0.3">
      <c r="A12" s="1" t="s">
        <v>10</v>
      </c>
      <c r="B12" s="5" t="s">
        <v>40</v>
      </c>
      <c r="C12" s="2" t="str">
        <f t="shared" si="0"/>
        <v>MA_NorthWindDBOrder_Details_Product_AGGR</v>
      </c>
      <c r="D12" s="5">
        <v>10</v>
      </c>
    </row>
    <row r="13" spans="1:12" x14ac:dyDescent="0.3">
      <c r="A13" s="1" t="s">
        <v>10</v>
      </c>
      <c r="B13" s="5" t="s">
        <v>336</v>
      </c>
      <c r="C13" s="2" t="str">
        <f t="shared" si="0"/>
        <v>MA_NorthWindDBOrder_Details_Extract</v>
      </c>
      <c r="D13" s="5">
        <v>11</v>
      </c>
    </row>
    <row r="14" spans="1:12" x14ac:dyDescent="0.3">
      <c r="A14" s="1" t="s">
        <v>10</v>
      </c>
      <c r="B14" s="5" t="s">
        <v>337</v>
      </c>
      <c r="C14" s="2" t="str">
        <f t="shared" si="0"/>
        <v>MA_NorthWindDBOrder_Details_1996_Extract</v>
      </c>
      <c r="D14" s="5">
        <v>12</v>
      </c>
    </row>
    <row r="15" spans="1:12" x14ac:dyDescent="0.3">
      <c r="A15" s="1" t="s">
        <v>10</v>
      </c>
      <c r="B15" s="5" t="s">
        <v>338</v>
      </c>
      <c r="C15" s="2" t="str">
        <f t="shared" si="0"/>
        <v>MA_NorthWindDBOrder_Details_1997_Extract</v>
      </c>
      <c r="D15" s="5">
        <v>13</v>
      </c>
    </row>
    <row r="16" spans="1:12" x14ac:dyDescent="0.3">
      <c r="A16" s="1" t="s">
        <v>10</v>
      </c>
      <c r="B16" s="5" t="s">
        <v>339</v>
      </c>
      <c r="C16" s="2" t="str">
        <f t="shared" si="0"/>
        <v>MA_NorthWindDBOrder_Details_1998_Extract</v>
      </c>
      <c r="D16" s="5">
        <v>14</v>
      </c>
    </row>
    <row r="17" spans="1:4" x14ac:dyDescent="0.3">
      <c r="A17" s="1" t="s">
        <v>10</v>
      </c>
      <c r="B17" s="5" t="s">
        <v>22</v>
      </c>
      <c r="C17" s="2" t="str">
        <f t="shared" si="0"/>
        <v>MA_NorthWindDBOrders</v>
      </c>
      <c r="D17" s="5">
        <v>15</v>
      </c>
    </row>
    <row r="18" spans="1:4" x14ac:dyDescent="0.3">
      <c r="A18" s="1" t="s">
        <v>10</v>
      </c>
      <c r="B18" s="5" t="s">
        <v>41</v>
      </c>
      <c r="C18" s="2" t="str">
        <f t="shared" si="0"/>
        <v>MA_NorthWindDBOrders_1996_Extract</v>
      </c>
      <c r="D18" s="5">
        <v>16</v>
      </c>
    </row>
    <row r="19" spans="1:4" x14ac:dyDescent="0.3">
      <c r="A19" s="1" t="s">
        <v>10</v>
      </c>
      <c r="B19" s="5" t="s">
        <v>42</v>
      </c>
      <c r="C19" s="2" t="str">
        <f t="shared" si="0"/>
        <v>MA_NorthWindDBOrders_1997_Extract</v>
      </c>
      <c r="D19" s="5">
        <v>17</v>
      </c>
    </row>
    <row r="20" spans="1:4" x14ac:dyDescent="0.3">
      <c r="A20" s="1" t="s">
        <v>10</v>
      </c>
      <c r="B20" s="5" t="s">
        <v>43</v>
      </c>
      <c r="C20" s="2" t="str">
        <f t="shared" si="0"/>
        <v>MA_NorthWindDBOrders_1998_Extract</v>
      </c>
      <c r="D20" s="5">
        <v>18</v>
      </c>
    </row>
    <row r="21" spans="1:4" x14ac:dyDescent="0.3">
      <c r="A21" s="1" t="s">
        <v>10</v>
      </c>
      <c r="B21" s="5" t="s">
        <v>44</v>
      </c>
      <c r="C21" s="2" t="str">
        <f t="shared" si="0"/>
        <v>MA_NorthWindDBOrders_Extract</v>
      </c>
      <c r="D21" s="5">
        <v>19</v>
      </c>
    </row>
    <row r="22" spans="1:4" x14ac:dyDescent="0.3">
      <c r="A22" s="1" t="s">
        <v>10</v>
      </c>
      <c r="B22" s="5" t="s">
        <v>23</v>
      </c>
      <c r="C22" s="2" t="str">
        <f t="shared" si="0"/>
        <v>MA_NorthWindDBProducts</v>
      </c>
      <c r="D22" s="5">
        <v>20</v>
      </c>
    </row>
    <row r="23" spans="1:4" x14ac:dyDescent="0.3">
      <c r="A23" s="1" t="s">
        <v>10</v>
      </c>
      <c r="B23" s="5" t="s">
        <v>45</v>
      </c>
      <c r="C23" s="2" t="str">
        <f t="shared" si="0"/>
        <v>MA_NorthWindDBProducts_Extract</v>
      </c>
      <c r="D23" s="5">
        <v>21</v>
      </c>
    </row>
    <row r="24" spans="1:4" x14ac:dyDescent="0.3">
      <c r="A24" s="1" t="s">
        <v>10</v>
      </c>
      <c r="B24" s="5" t="s">
        <v>24</v>
      </c>
      <c r="C24" s="2" t="str">
        <f t="shared" si="0"/>
        <v>MA_NorthWindDBRegion</v>
      </c>
      <c r="D24" s="5">
        <v>22</v>
      </c>
    </row>
    <row r="25" spans="1:4" x14ac:dyDescent="0.3">
      <c r="A25" s="1" t="s">
        <v>10</v>
      </c>
      <c r="B25" s="5" t="s">
        <v>46</v>
      </c>
      <c r="C25" s="2" t="str">
        <f t="shared" si="0"/>
        <v>MA_NorthWindDBRegion_Extract</v>
      </c>
      <c r="D25" s="5">
        <v>23</v>
      </c>
    </row>
    <row r="26" spans="1:4" x14ac:dyDescent="0.3">
      <c r="A26" s="1" t="s">
        <v>10</v>
      </c>
      <c r="B26" s="5" t="s">
        <v>26</v>
      </c>
      <c r="C26" s="2" t="str">
        <f t="shared" si="0"/>
        <v>MA_NorthWindDBShippers</v>
      </c>
      <c r="D26" s="5">
        <v>24</v>
      </c>
    </row>
    <row r="27" spans="1:4" x14ac:dyDescent="0.3">
      <c r="A27" s="1" t="s">
        <v>10</v>
      </c>
      <c r="B27" s="5" t="s">
        <v>47</v>
      </c>
      <c r="C27" s="2" t="str">
        <f t="shared" si="0"/>
        <v>MA_NorthWindDBShippers_Extract</v>
      </c>
      <c r="D27" s="5">
        <v>25</v>
      </c>
    </row>
    <row r="28" spans="1:4" x14ac:dyDescent="0.3">
      <c r="A28" s="1" t="s">
        <v>10</v>
      </c>
      <c r="B28" s="5" t="s">
        <v>25</v>
      </c>
      <c r="C28" s="2" t="str">
        <f t="shared" si="0"/>
        <v>MA_NorthWindDBSuppliers</v>
      </c>
      <c r="D28" s="5">
        <v>26</v>
      </c>
    </row>
    <row r="29" spans="1:4" x14ac:dyDescent="0.3">
      <c r="A29" s="1" t="s">
        <v>10</v>
      </c>
      <c r="B29" s="5" t="s">
        <v>48</v>
      </c>
      <c r="C29" s="2" t="str">
        <f t="shared" si="0"/>
        <v>MA_NorthWindDBSuppliers_Extract</v>
      </c>
      <c r="D29" s="5">
        <v>27</v>
      </c>
    </row>
    <row r="30" spans="1:4" x14ac:dyDescent="0.3">
      <c r="A30" s="1" t="s">
        <v>10</v>
      </c>
      <c r="B30" s="5" t="s">
        <v>27</v>
      </c>
      <c r="C30" s="2" t="str">
        <f t="shared" si="0"/>
        <v>MA_NorthWindDBTerritories</v>
      </c>
      <c r="D30" s="5">
        <v>28</v>
      </c>
    </row>
    <row r="31" spans="1:4" x14ac:dyDescent="0.3">
      <c r="A31" s="1" t="s">
        <v>10</v>
      </c>
      <c r="B31" s="5" t="s">
        <v>49</v>
      </c>
      <c r="C31" s="2" t="str">
        <f t="shared" si="0"/>
        <v>MA_NorthWindDBTerritories_Extract</v>
      </c>
      <c r="D31" s="5">
        <v>29</v>
      </c>
    </row>
    <row r="32" spans="1:4" x14ac:dyDescent="0.3">
      <c r="A32" s="1" t="s">
        <v>10</v>
      </c>
      <c r="B32" s="5" t="s">
        <v>359</v>
      </c>
      <c r="C32" s="2" t="str">
        <f t="shared" si="0"/>
        <v>MA_NorthWindDBCategories_Extract.csv</v>
      </c>
      <c r="D32" s="5">
        <v>30</v>
      </c>
    </row>
    <row r="33" spans="1:4" x14ac:dyDescent="0.3">
      <c r="A33" s="1" t="s">
        <v>10</v>
      </c>
      <c r="B33" s="5" t="s">
        <v>360</v>
      </c>
      <c r="C33" s="2" t="str">
        <f t="shared" si="0"/>
        <v>MA_NorthWindDBCustomers_Extract.csv</v>
      </c>
      <c r="D33" s="5">
        <v>31</v>
      </c>
    </row>
    <row r="34" spans="1:4" x14ac:dyDescent="0.3">
      <c r="A34" s="1" t="s">
        <v>10</v>
      </c>
      <c r="B34" s="5" t="s">
        <v>361</v>
      </c>
      <c r="C34" s="2" t="str">
        <f t="shared" si="0"/>
        <v>MA_NorthWindDBEmployees_Extract.csv</v>
      </c>
      <c r="D34" s="5">
        <v>32</v>
      </c>
    </row>
    <row r="35" spans="1:4" x14ac:dyDescent="0.3">
      <c r="A35" s="1" t="s">
        <v>10</v>
      </c>
      <c r="B35" s="5" t="s">
        <v>362</v>
      </c>
      <c r="C35" s="2" t="str">
        <f t="shared" si="0"/>
        <v>MA_NorthWindDBEmployeeTerritories_Extract.csv</v>
      </c>
      <c r="D35" s="5">
        <v>33</v>
      </c>
    </row>
    <row r="36" spans="1:4" x14ac:dyDescent="0.3">
      <c r="A36" s="1" t="s">
        <v>10</v>
      </c>
      <c r="B36" s="5" t="s">
        <v>363</v>
      </c>
      <c r="C36" s="2" t="str">
        <f t="shared" si="0"/>
        <v>MA_NorthWindDBOrder_Details_Extract.csv</v>
      </c>
      <c r="D36" s="5">
        <v>34</v>
      </c>
    </row>
    <row r="37" spans="1:4" x14ac:dyDescent="0.3">
      <c r="A37" s="1" t="s">
        <v>10</v>
      </c>
      <c r="B37" s="5" t="s">
        <v>364</v>
      </c>
      <c r="C37" s="2" t="str">
        <f t="shared" si="0"/>
        <v>MA_NorthWindDBOrder_Details_1996_Extract.csv</v>
      </c>
      <c r="D37" s="5">
        <v>35</v>
      </c>
    </row>
    <row r="38" spans="1:4" x14ac:dyDescent="0.3">
      <c r="A38" s="1" t="s">
        <v>10</v>
      </c>
      <c r="B38" s="5" t="s">
        <v>365</v>
      </c>
      <c r="C38" s="2" t="str">
        <f t="shared" si="0"/>
        <v>MA_NorthWindDBOrder_Details_1997_Extract.csv</v>
      </c>
      <c r="D38" s="5">
        <v>36</v>
      </c>
    </row>
    <row r="39" spans="1:4" x14ac:dyDescent="0.3">
      <c r="A39" s="1" t="s">
        <v>10</v>
      </c>
      <c r="B39" s="5" t="s">
        <v>366</v>
      </c>
      <c r="C39" s="2" t="str">
        <f t="shared" si="0"/>
        <v>MA_NorthWindDBOrder_Details_1998_Extract.csv</v>
      </c>
      <c r="D39" s="5">
        <v>37</v>
      </c>
    </row>
    <row r="40" spans="1:4" x14ac:dyDescent="0.3">
      <c r="A40" s="1" t="s">
        <v>10</v>
      </c>
      <c r="B40" s="5" t="s">
        <v>367</v>
      </c>
      <c r="C40" s="2" t="str">
        <f t="shared" si="0"/>
        <v>MA_NorthWindDBOrders_1996_Extract.csv</v>
      </c>
      <c r="D40" s="5">
        <v>38</v>
      </c>
    </row>
    <row r="41" spans="1:4" x14ac:dyDescent="0.3">
      <c r="A41" s="1" t="s">
        <v>10</v>
      </c>
      <c r="B41" s="5" t="s">
        <v>368</v>
      </c>
      <c r="C41" s="2" t="str">
        <f t="shared" si="0"/>
        <v>MA_NorthWindDBOrders_1997_Extract.csv</v>
      </c>
      <c r="D41" s="5">
        <v>39</v>
      </c>
    </row>
    <row r="42" spans="1:4" x14ac:dyDescent="0.3">
      <c r="A42" s="1" t="s">
        <v>10</v>
      </c>
      <c r="B42" s="5" t="s">
        <v>369</v>
      </c>
      <c r="C42" s="2" t="str">
        <f t="shared" si="0"/>
        <v>MA_NorthWindDBOrders_1998_Extract.csv</v>
      </c>
      <c r="D42" s="5">
        <v>40</v>
      </c>
    </row>
    <row r="43" spans="1:4" x14ac:dyDescent="0.3">
      <c r="A43" s="1" t="s">
        <v>10</v>
      </c>
      <c r="B43" s="5" t="s">
        <v>370</v>
      </c>
      <c r="C43" s="2" t="str">
        <f t="shared" si="0"/>
        <v>MA_NorthWindDBOrders_Extract.csv</v>
      </c>
      <c r="D43" s="5">
        <v>41</v>
      </c>
    </row>
    <row r="44" spans="1:4" x14ac:dyDescent="0.3">
      <c r="A44" s="1" t="s">
        <v>10</v>
      </c>
      <c r="B44" s="5" t="s">
        <v>371</v>
      </c>
      <c r="C44" s="2" t="str">
        <f t="shared" si="0"/>
        <v>MA_NorthWindDBProducts_Extract.csv</v>
      </c>
      <c r="D44" s="5">
        <v>42</v>
      </c>
    </row>
    <row r="45" spans="1:4" x14ac:dyDescent="0.3">
      <c r="A45" s="1" t="s">
        <v>10</v>
      </c>
      <c r="B45" s="5" t="s">
        <v>372</v>
      </c>
      <c r="C45" s="2" t="str">
        <f t="shared" si="0"/>
        <v>MA_NorthWindDBRegion_Extract.csv</v>
      </c>
      <c r="D45" s="5">
        <v>43</v>
      </c>
    </row>
    <row r="46" spans="1:4" x14ac:dyDescent="0.3">
      <c r="A46" s="1" t="s">
        <v>10</v>
      </c>
      <c r="B46" s="5" t="s">
        <v>373</v>
      </c>
      <c r="C46" s="2" t="str">
        <f t="shared" si="0"/>
        <v>MA_NorthWindDBShippers_Extract.csv</v>
      </c>
      <c r="D46" s="5">
        <v>44</v>
      </c>
    </row>
    <row r="47" spans="1:4" x14ac:dyDescent="0.3">
      <c r="A47" s="1" t="s">
        <v>10</v>
      </c>
      <c r="B47" s="5" t="s">
        <v>374</v>
      </c>
      <c r="C47" s="2" t="str">
        <f t="shared" si="0"/>
        <v>MA_NorthWindDBSuppliers_Extract.csv</v>
      </c>
      <c r="D47" s="5">
        <v>45</v>
      </c>
    </row>
    <row r="48" spans="1:4" x14ac:dyDescent="0.3">
      <c r="A48" s="1" t="s">
        <v>10</v>
      </c>
      <c r="B48" s="5" t="s">
        <v>375</v>
      </c>
      <c r="C48" s="2" t="str">
        <f t="shared" si="0"/>
        <v>MA_NorthWindDBTerritories_Extract.csv</v>
      </c>
      <c r="D48" s="5">
        <v>46</v>
      </c>
    </row>
    <row r="49" spans="1:4" x14ac:dyDescent="0.3">
      <c r="A49" s="1" t="s">
        <v>10</v>
      </c>
      <c r="B49" s="2" t="s">
        <v>397</v>
      </c>
      <c r="C49" s="2" t="str">
        <f t="shared" si="0"/>
        <v>MA_NorthWindDBDIM_Supplier</v>
      </c>
      <c r="D49" s="5">
        <v>47</v>
      </c>
    </row>
    <row r="50" spans="1:4" x14ac:dyDescent="0.3">
      <c r="A50" s="1" t="s">
        <v>10</v>
      </c>
      <c r="B50" s="2" t="s">
        <v>398</v>
      </c>
      <c r="C50" s="2" t="str">
        <f t="shared" si="0"/>
        <v>MA_NorthWindDBDIM_Product</v>
      </c>
      <c r="D50" s="5">
        <v>48</v>
      </c>
    </row>
    <row r="51" spans="1:4" x14ac:dyDescent="0.3">
      <c r="A51" s="1" t="s">
        <v>10</v>
      </c>
      <c r="B51" s="2" t="s">
        <v>405</v>
      </c>
      <c r="C51" s="2" t="str">
        <f t="shared" si="0"/>
        <v>MA_NorthWindDBDIM_Customer</v>
      </c>
      <c r="D51" s="5">
        <v>49</v>
      </c>
    </row>
    <row r="52" spans="1:4" x14ac:dyDescent="0.3">
      <c r="A52" s="1" t="s">
        <v>10</v>
      </c>
      <c r="B52" s="2" t="s">
        <v>406</v>
      </c>
      <c r="C52" s="2" t="str">
        <f t="shared" si="0"/>
        <v>MA_NorthWindDBDIM_Employee</v>
      </c>
      <c r="D52" s="5">
        <v>50</v>
      </c>
    </row>
    <row r="53" spans="1:4" x14ac:dyDescent="0.3">
      <c r="A53" s="1" t="s">
        <v>10</v>
      </c>
      <c r="B53" s="2" t="s">
        <v>409</v>
      </c>
      <c r="C53" s="2" t="str">
        <f t="shared" si="0"/>
        <v>MA_NorthWindDBFCT_Order</v>
      </c>
      <c r="D53" s="5">
        <v>51</v>
      </c>
    </row>
    <row r="54" spans="1:4" x14ac:dyDescent="0.3">
      <c r="A54" s="1" t="s">
        <v>10</v>
      </c>
      <c r="B54" s="2" t="s">
        <v>418</v>
      </c>
      <c r="C54" s="2" t="str">
        <f t="shared" si="0"/>
        <v>MA_NorthWindDBDIM_Time</v>
      </c>
      <c r="D54" s="5">
        <v>52</v>
      </c>
    </row>
    <row r="55" spans="1:4" x14ac:dyDescent="0.3">
      <c r="A55" s="1" t="s">
        <v>387</v>
      </c>
      <c r="B55" s="2" t="s">
        <v>424</v>
      </c>
      <c r="C55" s="2" t="str">
        <f t="shared" si="0"/>
        <v>HCHC_Date_Table</v>
      </c>
      <c r="D55" s="5">
        <v>53</v>
      </c>
    </row>
    <row r="56" spans="1:4" x14ac:dyDescent="0.3">
      <c r="A56" s="1" t="s">
        <v>387</v>
      </c>
      <c r="B56" s="5" t="s">
        <v>384</v>
      </c>
      <c r="C56" s="2" t="str">
        <f t="shared" si="0"/>
        <v>HCHC_001</v>
      </c>
      <c r="D56" s="5">
        <v>54</v>
      </c>
    </row>
    <row r="57" spans="1:4" x14ac:dyDescent="0.3">
      <c r="A57" s="1" t="s">
        <v>387</v>
      </c>
      <c r="B57" s="5" t="s">
        <v>385</v>
      </c>
      <c r="C57" s="2" t="str">
        <f t="shared" si="0"/>
        <v>HCHC_002</v>
      </c>
      <c r="D57" s="5">
        <v>55</v>
      </c>
    </row>
    <row r="58" spans="1:4" x14ac:dyDescent="0.3">
      <c r="A58" s="1" t="s">
        <v>387</v>
      </c>
      <c r="B58" s="5" t="s">
        <v>386</v>
      </c>
      <c r="C58" s="2" t="str">
        <f t="shared" si="0"/>
        <v>HCHC_003</v>
      </c>
      <c r="D58" s="5">
        <v>56</v>
      </c>
    </row>
    <row r="59" spans="1:4" x14ac:dyDescent="0.3">
      <c r="A59" s="1" t="s">
        <v>387</v>
      </c>
      <c r="B59" s="5" t="s">
        <v>390</v>
      </c>
      <c r="C59" s="2" t="str">
        <f t="shared" si="0"/>
        <v>HCHC_004</v>
      </c>
      <c r="D59" s="5">
        <v>57</v>
      </c>
    </row>
    <row r="60" spans="1:4" x14ac:dyDescent="0.3">
      <c r="A60" s="5" t="s">
        <v>437</v>
      </c>
      <c r="B60" s="5" t="s">
        <v>21</v>
      </c>
      <c r="C60" s="2" t="str">
        <f t="shared" si="0"/>
        <v>Stagingcontainer[Order Details]</v>
      </c>
      <c r="D60" s="5">
        <v>58</v>
      </c>
    </row>
    <row r="61" spans="1:4" x14ac:dyDescent="0.3">
      <c r="A61" s="5" t="s">
        <v>437</v>
      </c>
      <c r="B61" s="5" t="s">
        <v>12</v>
      </c>
      <c r="C61" s="2" t="str">
        <f t="shared" si="0"/>
        <v>StagingcontainerCategories</v>
      </c>
      <c r="D61" s="5">
        <v>59</v>
      </c>
    </row>
    <row r="62" spans="1:4" x14ac:dyDescent="0.3">
      <c r="A62" s="5" t="s">
        <v>437</v>
      </c>
      <c r="B62" s="5" t="s">
        <v>17</v>
      </c>
      <c r="C62" s="2" t="str">
        <f t="shared" si="0"/>
        <v>StagingcontainerCategories_Extract</v>
      </c>
      <c r="D62" s="5">
        <v>60</v>
      </c>
    </row>
    <row r="63" spans="1:4" x14ac:dyDescent="0.3">
      <c r="A63" s="5" t="s">
        <v>437</v>
      </c>
      <c r="B63" s="5" t="s">
        <v>18</v>
      </c>
      <c r="C63" s="2" t="str">
        <f t="shared" si="0"/>
        <v>StagingcontainerCustomers</v>
      </c>
      <c r="D63" s="5">
        <v>61</v>
      </c>
    </row>
    <row r="64" spans="1:4" x14ac:dyDescent="0.3">
      <c r="A64" s="5" t="s">
        <v>437</v>
      </c>
      <c r="B64" s="5" t="s">
        <v>35</v>
      </c>
      <c r="C64" s="2" t="str">
        <f t="shared" si="0"/>
        <v>StagingcontainerCustomers_Extract</v>
      </c>
      <c r="D64" s="5">
        <v>62</v>
      </c>
    </row>
    <row r="65" spans="1:4" x14ac:dyDescent="0.3">
      <c r="A65" s="5" t="s">
        <v>437</v>
      </c>
      <c r="B65" s="5" t="s">
        <v>20</v>
      </c>
      <c r="C65" s="2" t="str">
        <f t="shared" si="0"/>
        <v>StagingcontainerEmployees</v>
      </c>
      <c r="D65" s="5">
        <v>63</v>
      </c>
    </row>
    <row r="66" spans="1:4" x14ac:dyDescent="0.3">
      <c r="A66" s="5" t="s">
        <v>437</v>
      </c>
      <c r="B66" s="5" t="s">
        <v>36</v>
      </c>
      <c r="C66" s="2" t="str">
        <f t="shared" si="0"/>
        <v>StagingcontainerEmployees_Extract</v>
      </c>
      <c r="D66" s="5">
        <v>64</v>
      </c>
    </row>
    <row r="67" spans="1:4" x14ac:dyDescent="0.3">
      <c r="A67" s="5" t="s">
        <v>437</v>
      </c>
      <c r="B67" s="5" t="s">
        <v>19</v>
      </c>
      <c r="C67" s="2" t="str">
        <f t="shared" ref="C67:C130" si="1">_xlfn.CONCAT(A67,B67)</f>
        <v>StagingcontainerEmployeeTerritories</v>
      </c>
      <c r="D67" s="5">
        <v>65</v>
      </c>
    </row>
    <row r="68" spans="1:4" x14ac:dyDescent="0.3">
      <c r="A68" s="5" t="s">
        <v>437</v>
      </c>
      <c r="B68" s="5" t="s">
        <v>37</v>
      </c>
      <c r="C68" s="2" t="str">
        <f t="shared" si="1"/>
        <v>StagingcontainerEmployeeTerritories_Extract</v>
      </c>
      <c r="D68" s="5">
        <v>66</v>
      </c>
    </row>
    <row r="69" spans="1:4" x14ac:dyDescent="0.3">
      <c r="A69" s="5" t="s">
        <v>437</v>
      </c>
      <c r="B69" s="5" t="s">
        <v>39</v>
      </c>
      <c r="C69" s="2" t="str">
        <f t="shared" si="1"/>
        <v>StagingcontainerOrder_Details_Order_AGGR</v>
      </c>
      <c r="D69" s="5">
        <v>67</v>
      </c>
    </row>
    <row r="70" spans="1:4" x14ac:dyDescent="0.3">
      <c r="A70" s="5" t="s">
        <v>437</v>
      </c>
      <c r="B70" s="5" t="s">
        <v>40</v>
      </c>
      <c r="C70" s="2" t="str">
        <f t="shared" si="1"/>
        <v>StagingcontainerOrder_Details_Product_AGGR</v>
      </c>
      <c r="D70" s="5">
        <v>68</v>
      </c>
    </row>
    <row r="71" spans="1:4" x14ac:dyDescent="0.3">
      <c r="A71" s="5" t="s">
        <v>437</v>
      </c>
      <c r="B71" s="5" t="s">
        <v>336</v>
      </c>
      <c r="C71" s="2" t="str">
        <f t="shared" si="1"/>
        <v>StagingcontainerOrder_Details_Extract</v>
      </c>
      <c r="D71" s="5">
        <v>69</v>
      </c>
    </row>
    <row r="72" spans="1:4" x14ac:dyDescent="0.3">
      <c r="A72" s="5" t="s">
        <v>437</v>
      </c>
      <c r="B72" s="5" t="s">
        <v>337</v>
      </c>
      <c r="C72" s="2" t="str">
        <f t="shared" si="1"/>
        <v>StagingcontainerOrder_Details_1996_Extract</v>
      </c>
      <c r="D72" s="5">
        <v>70</v>
      </c>
    </row>
    <row r="73" spans="1:4" x14ac:dyDescent="0.3">
      <c r="A73" s="5" t="s">
        <v>437</v>
      </c>
      <c r="B73" s="5" t="s">
        <v>338</v>
      </c>
      <c r="C73" s="2" t="str">
        <f t="shared" si="1"/>
        <v>StagingcontainerOrder_Details_1997_Extract</v>
      </c>
      <c r="D73" s="5">
        <v>71</v>
      </c>
    </row>
    <row r="74" spans="1:4" x14ac:dyDescent="0.3">
      <c r="A74" s="5" t="s">
        <v>437</v>
      </c>
      <c r="B74" s="5" t="s">
        <v>339</v>
      </c>
      <c r="C74" s="2" t="str">
        <f t="shared" si="1"/>
        <v>StagingcontainerOrder_Details_1998_Extract</v>
      </c>
      <c r="D74" s="5">
        <v>72</v>
      </c>
    </row>
    <row r="75" spans="1:4" x14ac:dyDescent="0.3">
      <c r="A75" s="5" t="s">
        <v>437</v>
      </c>
      <c r="B75" s="5" t="s">
        <v>22</v>
      </c>
      <c r="C75" s="2" t="str">
        <f t="shared" si="1"/>
        <v>StagingcontainerOrders</v>
      </c>
      <c r="D75" s="5">
        <v>73</v>
      </c>
    </row>
    <row r="76" spans="1:4" x14ac:dyDescent="0.3">
      <c r="A76" s="5" t="s">
        <v>437</v>
      </c>
      <c r="B76" s="5" t="s">
        <v>41</v>
      </c>
      <c r="C76" s="2" t="str">
        <f t="shared" si="1"/>
        <v>StagingcontainerOrders_1996_Extract</v>
      </c>
      <c r="D76" s="5">
        <v>74</v>
      </c>
    </row>
    <row r="77" spans="1:4" x14ac:dyDescent="0.3">
      <c r="A77" s="5" t="s">
        <v>437</v>
      </c>
      <c r="B77" s="5" t="s">
        <v>42</v>
      </c>
      <c r="C77" s="2" t="str">
        <f t="shared" si="1"/>
        <v>StagingcontainerOrders_1997_Extract</v>
      </c>
      <c r="D77" s="5">
        <v>75</v>
      </c>
    </row>
    <row r="78" spans="1:4" x14ac:dyDescent="0.3">
      <c r="A78" s="5" t="s">
        <v>437</v>
      </c>
      <c r="B78" s="5" t="s">
        <v>43</v>
      </c>
      <c r="C78" s="2" t="str">
        <f t="shared" si="1"/>
        <v>StagingcontainerOrders_1998_Extract</v>
      </c>
      <c r="D78" s="5">
        <v>76</v>
      </c>
    </row>
    <row r="79" spans="1:4" x14ac:dyDescent="0.3">
      <c r="A79" s="5" t="s">
        <v>437</v>
      </c>
      <c r="B79" s="5" t="s">
        <v>44</v>
      </c>
      <c r="C79" s="2" t="str">
        <f t="shared" si="1"/>
        <v>StagingcontainerOrders_Extract</v>
      </c>
      <c r="D79" s="5">
        <v>77</v>
      </c>
    </row>
    <row r="80" spans="1:4" x14ac:dyDescent="0.3">
      <c r="A80" s="5" t="s">
        <v>437</v>
      </c>
      <c r="B80" s="5" t="s">
        <v>23</v>
      </c>
      <c r="C80" s="2" t="str">
        <f t="shared" si="1"/>
        <v>StagingcontainerProducts</v>
      </c>
      <c r="D80" s="5">
        <v>78</v>
      </c>
    </row>
    <row r="81" spans="1:4" x14ac:dyDescent="0.3">
      <c r="A81" s="5" t="s">
        <v>437</v>
      </c>
      <c r="B81" s="5" t="s">
        <v>45</v>
      </c>
      <c r="C81" s="2" t="str">
        <f t="shared" si="1"/>
        <v>StagingcontainerProducts_Extract</v>
      </c>
      <c r="D81" s="5">
        <v>79</v>
      </c>
    </row>
    <row r="82" spans="1:4" x14ac:dyDescent="0.3">
      <c r="A82" s="5" t="s">
        <v>437</v>
      </c>
      <c r="B82" s="5" t="s">
        <v>24</v>
      </c>
      <c r="C82" s="2" t="str">
        <f t="shared" si="1"/>
        <v>StagingcontainerRegion</v>
      </c>
      <c r="D82" s="5">
        <v>80</v>
      </c>
    </row>
    <row r="83" spans="1:4" x14ac:dyDescent="0.3">
      <c r="A83" s="5" t="s">
        <v>437</v>
      </c>
      <c r="B83" s="5" t="s">
        <v>46</v>
      </c>
      <c r="C83" s="2" t="str">
        <f t="shared" si="1"/>
        <v>StagingcontainerRegion_Extract</v>
      </c>
      <c r="D83" s="5">
        <v>81</v>
      </c>
    </row>
    <row r="84" spans="1:4" x14ac:dyDescent="0.3">
      <c r="A84" s="5" t="s">
        <v>437</v>
      </c>
      <c r="B84" s="5" t="s">
        <v>26</v>
      </c>
      <c r="C84" s="2" t="str">
        <f t="shared" si="1"/>
        <v>StagingcontainerShippers</v>
      </c>
      <c r="D84" s="5">
        <v>82</v>
      </c>
    </row>
    <row r="85" spans="1:4" x14ac:dyDescent="0.3">
      <c r="A85" s="5" t="s">
        <v>437</v>
      </c>
      <c r="B85" s="5" t="s">
        <v>47</v>
      </c>
      <c r="C85" s="2" t="str">
        <f t="shared" si="1"/>
        <v>StagingcontainerShippers_Extract</v>
      </c>
      <c r="D85" s="5">
        <v>83</v>
      </c>
    </row>
    <row r="86" spans="1:4" x14ac:dyDescent="0.3">
      <c r="A86" s="5" t="s">
        <v>437</v>
      </c>
      <c r="B86" s="5" t="s">
        <v>25</v>
      </c>
      <c r="C86" s="2" t="str">
        <f t="shared" si="1"/>
        <v>StagingcontainerSuppliers</v>
      </c>
      <c r="D86" s="5">
        <v>84</v>
      </c>
    </row>
    <row r="87" spans="1:4" x14ac:dyDescent="0.3">
      <c r="A87" s="5" t="s">
        <v>437</v>
      </c>
      <c r="B87" s="5" t="s">
        <v>48</v>
      </c>
      <c r="C87" s="2" t="str">
        <f t="shared" si="1"/>
        <v>StagingcontainerSuppliers_Extract</v>
      </c>
      <c r="D87" s="5">
        <v>85</v>
      </c>
    </row>
    <row r="88" spans="1:4" x14ac:dyDescent="0.3">
      <c r="A88" s="5" t="s">
        <v>437</v>
      </c>
      <c r="B88" s="5" t="s">
        <v>27</v>
      </c>
      <c r="C88" s="2" t="str">
        <f t="shared" si="1"/>
        <v>StagingcontainerTerritories</v>
      </c>
      <c r="D88" s="5">
        <v>86</v>
      </c>
    </row>
    <row r="89" spans="1:4" x14ac:dyDescent="0.3">
      <c r="A89" s="5" t="s">
        <v>437</v>
      </c>
      <c r="B89" s="5" t="s">
        <v>49</v>
      </c>
      <c r="C89" s="2" t="str">
        <f t="shared" si="1"/>
        <v>StagingcontainerTerritories_Extract</v>
      </c>
      <c r="D89" s="5">
        <v>87</v>
      </c>
    </row>
    <row r="90" spans="1:4" x14ac:dyDescent="0.3">
      <c r="A90" s="5" t="s">
        <v>437</v>
      </c>
      <c r="B90" s="5" t="s">
        <v>359</v>
      </c>
      <c r="C90" s="2" t="str">
        <f t="shared" si="1"/>
        <v>StagingcontainerCategories_Extract.csv</v>
      </c>
      <c r="D90" s="5">
        <v>88</v>
      </c>
    </row>
    <row r="91" spans="1:4" x14ac:dyDescent="0.3">
      <c r="A91" s="5" t="s">
        <v>437</v>
      </c>
      <c r="B91" s="5" t="s">
        <v>360</v>
      </c>
      <c r="C91" s="2" t="str">
        <f t="shared" si="1"/>
        <v>StagingcontainerCustomers_Extract.csv</v>
      </c>
      <c r="D91" s="5">
        <v>89</v>
      </c>
    </row>
    <row r="92" spans="1:4" x14ac:dyDescent="0.3">
      <c r="A92" s="5" t="s">
        <v>437</v>
      </c>
      <c r="B92" s="5" t="s">
        <v>361</v>
      </c>
      <c r="C92" s="2" t="str">
        <f t="shared" si="1"/>
        <v>StagingcontainerEmployees_Extract.csv</v>
      </c>
      <c r="D92" s="5">
        <v>90</v>
      </c>
    </row>
    <row r="93" spans="1:4" x14ac:dyDescent="0.3">
      <c r="A93" s="5" t="s">
        <v>437</v>
      </c>
      <c r="B93" s="5" t="s">
        <v>362</v>
      </c>
      <c r="C93" s="2" t="str">
        <f t="shared" si="1"/>
        <v>StagingcontainerEmployeeTerritories_Extract.csv</v>
      </c>
      <c r="D93" s="5">
        <v>91</v>
      </c>
    </row>
    <row r="94" spans="1:4" x14ac:dyDescent="0.3">
      <c r="A94" s="5" t="s">
        <v>437</v>
      </c>
      <c r="B94" s="5" t="s">
        <v>363</v>
      </c>
      <c r="C94" s="2" t="str">
        <f t="shared" si="1"/>
        <v>StagingcontainerOrder_Details_Extract.csv</v>
      </c>
      <c r="D94" s="5">
        <v>92</v>
      </c>
    </row>
    <row r="95" spans="1:4" x14ac:dyDescent="0.3">
      <c r="A95" s="5" t="s">
        <v>437</v>
      </c>
      <c r="B95" s="5" t="s">
        <v>364</v>
      </c>
      <c r="C95" s="2" t="str">
        <f t="shared" si="1"/>
        <v>StagingcontainerOrder_Details_1996_Extract.csv</v>
      </c>
      <c r="D95" s="5">
        <v>93</v>
      </c>
    </row>
    <row r="96" spans="1:4" x14ac:dyDescent="0.3">
      <c r="A96" s="5" t="s">
        <v>437</v>
      </c>
      <c r="B96" s="5" t="s">
        <v>365</v>
      </c>
      <c r="C96" s="2" t="str">
        <f t="shared" si="1"/>
        <v>StagingcontainerOrder_Details_1997_Extract.csv</v>
      </c>
      <c r="D96" s="5">
        <v>94</v>
      </c>
    </row>
    <row r="97" spans="1:4" x14ac:dyDescent="0.3">
      <c r="A97" s="5" t="s">
        <v>437</v>
      </c>
      <c r="B97" s="5" t="s">
        <v>366</v>
      </c>
      <c r="C97" s="2" t="str">
        <f t="shared" si="1"/>
        <v>StagingcontainerOrder_Details_1998_Extract.csv</v>
      </c>
      <c r="D97" s="5">
        <v>95</v>
      </c>
    </row>
    <row r="98" spans="1:4" x14ac:dyDescent="0.3">
      <c r="A98" s="5" t="s">
        <v>437</v>
      </c>
      <c r="B98" s="5" t="s">
        <v>367</v>
      </c>
      <c r="C98" s="2" t="str">
        <f t="shared" si="1"/>
        <v>StagingcontainerOrders_1996_Extract.csv</v>
      </c>
      <c r="D98" s="5">
        <v>96</v>
      </c>
    </row>
    <row r="99" spans="1:4" x14ac:dyDescent="0.3">
      <c r="A99" s="5" t="s">
        <v>437</v>
      </c>
      <c r="B99" s="5" t="s">
        <v>368</v>
      </c>
      <c r="C99" s="2" t="str">
        <f t="shared" si="1"/>
        <v>StagingcontainerOrders_1997_Extract.csv</v>
      </c>
      <c r="D99" s="5">
        <v>97</v>
      </c>
    </row>
    <row r="100" spans="1:4" x14ac:dyDescent="0.3">
      <c r="A100" s="5" t="s">
        <v>437</v>
      </c>
      <c r="B100" s="5" t="s">
        <v>369</v>
      </c>
      <c r="C100" s="2" t="str">
        <f t="shared" si="1"/>
        <v>StagingcontainerOrders_1998_Extract.csv</v>
      </c>
      <c r="D100" s="5">
        <v>98</v>
      </c>
    </row>
    <row r="101" spans="1:4" x14ac:dyDescent="0.3">
      <c r="A101" s="5" t="s">
        <v>437</v>
      </c>
      <c r="B101" s="5" t="s">
        <v>370</v>
      </c>
      <c r="C101" s="2" t="str">
        <f t="shared" si="1"/>
        <v>StagingcontainerOrders_Extract.csv</v>
      </c>
      <c r="D101" s="5">
        <v>99</v>
      </c>
    </row>
    <row r="102" spans="1:4" x14ac:dyDescent="0.3">
      <c r="A102" s="5" t="s">
        <v>437</v>
      </c>
      <c r="B102" s="5" t="s">
        <v>371</v>
      </c>
      <c r="C102" s="2" t="str">
        <f t="shared" si="1"/>
        <v>StagingcontainerProducts_Extract.csv</v>
      </c>
      <c r="D102" s="5">
        <v>100</v>
      </c>
    </row>
    <row r="103" spans="1:4" x14ac:dyDescent="0.3">
      <c r="A103" s="5" t="s">
        <v>437</v>
      </c>
      <c r="B103" s="5" t="s">
        <v>372</v>
      </c>
      <c r="C103" s="2" t="str">
        <f t="shared" si="1"/>
        <v>StagingcontainerRegion_Extract.csv</v>
      </c>
      <c r="D103" s="5">
        <v>101</v>
      </c>
    </row>
    <row r="104" spans="1:4" x14ac:dyDescent="0.3">
      <c r="A104" s="5" t="s">
        <v>437</v>
      </c>
      <c r="B104" s="5" t="s">
        <v>373</v>
      </c>
      <c r="C104" s="2" t="str">
        <f t="shared" si="1"/>
        <v>StagingcontainerShippers_Extract.csv</v>
      </c>
      <c r="D104" s="5">
        <v>102</v>
      </c>
    </row>
    <row r="105" spans="1:4" x14ac:dyDescent="0.3">
      <c r="A105" s="5" t="s">
        <v>437</v>
      </c>
      <c r="B105" s="5" t="s">
        <v>374</v>
      </c>
      <c r="C105" s="2" t="str">
        <f t="shared" si="1"/>
        <v>StagingcontainerSuppliers_Extract.csv</v>
      </c>
      <c r="D105" s="5">
        <v>103</v>
      </c>
    </row>
    <row r="106" spans="1:4" x14ac:dyDescent="0.3">
      <c r="A106" s="5" t="s">
        <v>437</v>
      </c>
      <c r="B106" s="5" t="s">
        <v>375</v>
      </c>
      <c r="C106" s="2" t="str">
        <f t="shared" si="1"/>
        <v>StagingcontainerTerritories_Extract.csv</v>
      </c>
      <c r="D106" s="5">
        <v>104</v>
      </c>
    </row>
    <row r="107" spans="1:4" x14ac:dyDescent="0.3">
      <c r="A107" s="5" t="s">
        <v>437</v>
      </c>
      <c r="B107" s="2" t="s">
        <v>397</v>
      </c>
      <c r="C107" s="2" t="str">
        <f t="shared" si="1"/>
        <v>StagingcontainerDIM_Supplier</v>
      </c>
      <c r="D107" s="5">
        <v>105</v>
      </c>
    </row>
    <row r="108" spans="1:4" x14ac:dyDescent="0.3">
      <c r="A108" s="5" t="s">
        <v>437</v>
      </c>
      <c r="B108" s="2" t="s">
        <v>398</v>
      </c>
      <c r="C108" s="2" t="str">
        <f t="shared" si="1"/>
        <v>StagingcontainerDIM_Product</v>
      </c>
      <c r="D108" s="5">
        <v>106</v>
      </c>
    </row>
    <row r="109" spans="1:4" x14ac:dyDescent="0.3">
      <c r="A109" s="5" t="s">
        <v>437</v>
      </c>
      <c r="B109" s="2" t="s">
        <v>405</v>
      </c>
      <c r="C109" s="2" t="str">
        <f t="shared" si="1"/>
        <v>StagingcontainerDIM_Customer</v>
      </c>
      <c r="D109" s="5">
        <v>107</v>
      </c>
    </row>
    <row r="110" spans="1:4" x14ac:dyDescent="0.3">
      <c r="A110" s="5" t="s">
        <v>437</v>
      </c>
      <c r="B110" s="2" t="s">
        <v>406</v>
      </c>
      <c r="C110" s="2" t="str">
        <f t="shared" si="1"/>
        <v>StagingcontainerDIM_Employee</v>
      </c>
      <c r="D110" s="5">
        <v>108</v>
      </c>
    </row>
    <row r="111" spans="1:4" x14ac:dyDescent="0.3">
      <c r="A111" s="5" t="s">
        <v>437</v>
      </c>
      <c r="B111" s="2" t="s">
        <v>409</v>
      </c>
      <c r="C111" s="2" t="str">
        <f t="shared" si="1"/>
        <v>StagingcontainerFCT_Order</v>
      </c>
      <c r="D111" s="5">
        <v>109</v>
      </c>
    </row>
    <row r="112" spans="1:4" x14ac:dyDescent="0.3">
      <c r="A112" s="5" t="s">
        <v>437</v>
      </c>
      <c r="B112" s="2" t="s">
        <v>418</v>
      </c>
      <c r="C112" s="2" t="str">
        <f t="shared" si="1"/>
        <v>StagingcontainerDIM_Time</v>
      </c>
      <c r="D112" s="5">
        <v>110</v>
      </c>
    </row>
    <row r="113" spans="1:4" x14ac:dyDescent="0.3">
      <c r="A113" s="1" t="s">
        <v>438</v>
      </c>
      <c r="B113" s="5" t="s">
        <v>21</v>
      </c>
      <c r="C113" s="2" t="str">
        <f t="shared" si="1"/>
        <v>Rationalisatie_centralDB[Order Details]</v>
      </c>
      <c r="D113" s="5">
        <v>111</v>
      </c>
    </row>
    <row r="114" spans="1:4" x14ac:dyDescent="0.3">
      <c r="A114" s="1" t="s">
        <v>438</v>
      </c>
      <c r="B114" s="5" t="s">
        <v>12</v>
      </c>
      <c r="C114" s="2" t="str">
        <f t="shared" si="1"/>
        <v>Rationalisatie_centralDBCategories</v>
      </c>
      <c r="D114" s="5">
        <v>112</v>
      </c>
    </row>
    <row r="115" spans="1:4" x14ac:dyDescent="0.3">
      <c r="A115" s="1" t="s">
        <v>438</v>
      </c>
      <c r="B115" s="5" t="s">
        <v>17</v>
      </c>
      <c r="C115" s="2" t="str">
        <f t="shared" si="1"/>
        <v>Rationalisatie_centralDBCategories_Extract</v>
      </c>
      <c r="D115" s="5">
        <v>113</v>
      </c>
    </row>
    <row r="116" spans="1:4" x14ac:dyDescent="0.3">
      <c r="A116" s="1" t="s">
        <v>438</v>
      </c>
      <c r="B116" s="5" t="s">
        <v>18</v>
      </c>
      <c r="C116" s="2" t="str">
        <f t="shared" si="1"/>
        <v>Rationalisatie_centralDBCustomers</v>
      </c>
      <c r="D116" s="5">
        <v>114</v>
      </c>
    </row>
    <row r="117" spans="1:4" x14ac:dyDescent="0.3">
      <c r="A117" s="1" t="s">
        <v>438</v>
      </c>
      <c r="B117" s="5" t="s">
        <v>35</v>
      </c>
      <c r="C117" s="2" t="str">
        <f t="shared" si="1"/>
        <v>Rationalisatie_centralDBCustomers_Extract</v>
      </c>
      <c r="D117" s="5">
        <v>115</v>
      </c>
    </row>
    <row r="118" spans="1:4" x14ac:dyDescent="0.3">
      <c r="A118" s="1" t="s">
        <v>438</v>
      </c>
      <c r="B118" s="5" t="s">
        <v>20</v>
      </c>
      <c r="C118" s="2" t="str">
        <f t="shared" si="1"/>
        <v>Rationalisatie_centralDBEmployees</v>
      </c>
      <c r="D118" s="5">
        <v>116</v>
      </c>
    </row>
    <row r="119" spans="1:4" x14ac:dyDescent="0.3">
      <c r="A119" s="1" t="s">
        <v>438</v>
      </c>
      <c r="B119" s="5" t="s">
        <v>36</v>
      </c>
      <c r="C119" s="2" t="str">
        <f t="shared" si="1"/>
        <v>Rationalisatie_centralDBEmployees_Extract</v>
      </c>
      <c r="D119" s="5">
        <v>117</v>
      </c>
    </row>
    <row r="120" spans="1:4" x14ac:dyDescent="0.3">
      <c r="A120" s="1" t="s">
        <v>438</v>
      </c>
      <c r="B120" s="5" t="s">
        <v>19</v>
      </c>
      <c r="C120" s="2" t="str">
        <f t="shared" si="1"/>
        <v>Rationalisatie_centralDBEmployeeTerritories</v>
      </c>
      <c r="D120" s="5">
        <v>118</v>
      </c>
    </row>
    <row r="121" spans="1:4" x14ac:dyDescent="0.3">
      <c r="A121" s="1" t="s">
        <v>438</v>
      </c>
      <c r="B121" s="5" t="s">
        <v>37</v>
      </c>
      <c r="C121" s="2" t="str">
        <f t="shared" si="1"/>
        <v>Rationalisatie_centralDBEmployeeTerritories_Extract</v>
      </c>
      <c r="D121" s="5">
        <v>119</v>
      </c>
    </row>
    <row r="122" spans="1:4" x14ac:dyDescent="0.3">
      <c r="A122" s="1" t="s">
        <v>438</v>
      </c>
      <c r="B122" s="5" t="s">
        <v>39</v>
      </c>
      <c r="C122" s="2" t="str">
        <f t="shared" si="1"/>
        <v>Rationalisatie_centralDBOrder_Details_Order_AGGR</v>
      </c>
      <c r="D122" s="5">
        <v>120</v>
      </c>
    </row>
    <row r="123" spans="1:4" x14ac:dyDescent="0.3">
      <c r="A123" s="1" t="s">
        <v>438</v>
      </c>
      <c r="B123" s="5" t="s">
        <v>40</v>
      </c>
      <c r="C123" s="2" t="str">
        <f t="shared" si="1"/>
        <v>Rationalisatie_centralDBOrder_Details_Product_AGGR</v>
      </c>
      <c r="D123" s="5">
        <v>121</v>
      </c>
    </row>
    <row r="124" spans="1:4" x14ac:dyDescent="0.3">
      <c r="A124" s="1" t="s">
        <v>438</v>
      </c>
      <c r="B124" s="5" t="s">
        <v>336</v>
      </c>
      <c r="C124" s="2" t="str">
        <f t="shared" si="1"/>
        <v>Rationalisatie_centralDBOrder_Details_Extract</v>
      </c>
      <c r="D124" s="5">
        <v>122</v>
      </c>
    </row>
    <row r="125" spans="1:4" x14ac:dyDescent="0.3">
      <c r="A125" s="1" t="s">
        <v>438</v>
      </c>
      <c r="B125" s="5" t="s">
        <v>337</v>
      </c>
      <c r="C125" s="2" t="str">
        <f t="shared" si="1"/>
        <v>Rationalisatie_centralDBOrder_Details_1996_Extract</v>
      </c>
      <c r="D125" s="5">
        <v>123</v>
      </c>
    </row>
    <row r="126" spans="1:4" x14ac:dyDescent="0.3">
      <c r="A126" s="1" t="s">
        <v>438</v>
      </c>
      <c r="B126" s="5" t="s">
        <v>338</v>
      </c>
      <c r="C126" s="2" t="str">
        <f t="shared" si="1"/>
        <v>Rationalisatie_centralDBOrder_Details_1997_Extract</v>
      </c>
      <c r="D126" s="5">
        <v>124</v>
      </c>
    </row>
    <row r="127" spans="1:4" x14ac:dyDescent="0.3">
      <c r="A127" s="1" t="s">
        <v>438</v>
      </c>
      <c r="B127" s="5" t="s">
        <v>339</v>
      </c>
      <c r="C127" s="2" t="str">
        <f t="shared" si="1"/>
        <v>Rationalisatie_centralDBOrder_Details_1998_Extract</v>
      </c>
      <c r="D127" s="5">
        <v>125</v>
      </c>
    </row>
    <row r="128" spans="1:4" x14ac:dyDescent="0.3">
      <c r="A128" s="1" t="s">
        <v>438</v>
      </c>
      <c r="B128" s="5" t="s">
        <v>22</v>
      </c>
      <c r="C128" s="2" t="str">
        <f t="shared" si="1"/>
        <v>Rationalisatie_centralDBOrders</v>
      </c>
      <c r="D128" s="5">
        <v>126</v>
      </c>
    </row>
    <row r="129" spans="1:4" x14ac:dyDescent="0.3">
      <c r="A129" s="1" t="s">
        <v>438</v>
      </c>
      <c r="B129" s="5" t="s">
        <v>41</v>
      </c>
      <c r="C129" s="2" t="str">
        <f t="shared" si="1"/>
        <v>Rationalisatie_centralDBOrders_1996_Extract</v>
      </c>
      <c r="D129" s="5">
        <v>127</v>
      </c>
    </row>
    <row r="130" spans="1:4" x14ac:dyDescent="0.3">
      <c r="A130" s="1" t="s">
        <v>438</v>
      </c>
      <c r="B130" s="5" t="s">
        <v>42</v>
      </c>
      <c r="C130" s="2" t="str">
        <f t="shared" si="1"/>
        <v>Rationalisatie_centralDBOrders_1997_Extract</v>
      </c>
      <c r="D130" s="5">
        <v>128</v>
      </c>
    </row>
    <row r="131" spans="1:4" x14ac:dyDescent="0.3">
      <c r="A131" s="1" t="s">
        <v>438</v>
      </c>
      <c r="B131" s="5" t="s">
        <v>43</v>
      </c>
      <c r="C131" s="2" t="str">
        <f t="shared" ref="C131:C194" si="2">_xlfn.CONCAT(A131,B131)</f>
        <v>Rationalisatie_centralDBOrders_1998_Extract</v>
      </c>
      <c r="D131" s="5">
        <v>129</v>
      </c>
    </row>
    <row r="132" spans="1:4" x14ac:dyDescent="0.3">
      <c r="A132" s="1" t="s">
        <v>438</v>
      </c>
      <c r="B132" s="5" t="s">
        <v>44</v>
      </c>
      <c r="C132" s="2" t="str">
        <f t="shared" si="2"/>
        <v>Rationalisatie_centralDBOrders_Extract</v>
      </c>
      <c r="D132" s="5">
        <v>130</v>
      </c>
    </row>
    <row r="133" spans="1:4" x14ac:dyDescent="0.3">
      <c r="A133" s="1" t="s">
        <v>438</v>
      </c>
      <c r="B133" s="5" t="s">
        <v>23</v>
      </c>
      <c r="C133" s="2" t="str">
        <f t="shared" si="2"/>
        <v>Rationalisatie_centralDBProducts</v>
      </c>
      <c r="D133" s="5">
        <v>131</v>
      </c>
    </row>
    <row r="134" spans="1:4" x14ac:dyDescent="0.3">
      <c r="A134" s="1" t="s">
        <v>438</v>
      </c>
      <c r="B134" s="5" t="s">
        <v>45</v>
      </c>
      <c r="C134" s="2" t="str">
        <f t="shared" si="2"/>
        <v>Rationalisatie_centralDBProducts_Extract</v>
      </c>
      <c r="D134" s="5">
        <v>132</v>
      </c>
    </row>
    <row r="135" spans="1:4" x14ac:dyDescent="0.3">
      <c r="A135" s="1" t="s">
        <v>438</v>
      </c>
      <c r="B135" s="5" t="s">
        <v>24</v>
      </c>
      <c r="C135" s="2" t="str">
        <f t="shared" si="2"/>
        <v>Rationalisatie_centralDBRegion</v>
      </c>
      <c r="D135" s="5">
        <v>133</v>
      </c>
    </row>
    <row r="136" spans="1:4" x14ac:dyDescent="0.3">
      <c r="A136" s="1" t="s">
        <v>438</v>
      </c>
      <c r="B136" s="5" t="s">
        <v>46</v>
      </c>
      <c r="C136" s="2" t="str">
        <f t="shared" si="2"/>
        <v>Rationalisatie_centralDBRegion_Extract</v>
      </c>
      <c r="D136" s="5">
        <v>134</v>
      </c>
    </row>
    <row r="137" spans="1:4" x14ac:dyDescent="0.3">
      <c r="A137" s="1" t="s">
        <v>438</v>
      </c>
      <c r="B137" s="5" t="s">
        <v>26</v>
      </c>
      <c r="C137" s="2" t="str">
        <f t="shared" si="2"/>
        <v>Rationalisatie_centralDBShippers</v>
      </c>
      <c r="D137" s="5">
        <v>135</v>
      </c>
    </row>
    <row r="138" spans="1:4" x14ac:dyDescent="0.3">
      <c r="A138" s="1" t="s">
        <v>438</v>
      </c>
      <c r="B138" s="5" t="s">
        <v>47</v>
      </c>
      <c r="C138" s="2" t="str">
        <f t="shared" si="2"/>
        <v>Rationalisatie_centralDBShippers_Extract</v>
      </c>
      <c r="D138" s="5">
        <v>136</v>
      </c>
    </row>
    <row r="139" spans="1:4" x14ac:dyDescent="0.3">
      <c r="A139" s="1" t="s">
        <v>438</v>
      </c>
      <c r="B139" s="5" t="s">
        <v>25</v>
      </c>
      <c r="C139" s="2" t="str">
        <f t="shared" si="2"/>
        <v>Rationalisatie_centralDBSuppliers</v>
      </c>
      <c r="D139" s="5">
        <v>137</v>
      </c>
    </row>
    <row r="140" spans="1:4" x14ac:dyDescent="0.3">
      <c r="A140" s="1" t="s">
        <v>438</v>
      </c>
      <c r="B140" s="5" t="s">
        <v>48</v>
      </c>
      <c r="C140" s="2" t="str">
        <f t="shared" si="2"/>
        <v>Rationalisatie_centralDBSuppliers_Extract</v>
      </c>
      <c r="D140" s="5">
        <v>138</v>
      </c>
    </row>
    <row r="141" spans="1:4" x14ac:dyDescent="0.3">
      <c r="A141" s="1" t="s">
        <v>438</v>
      </c>
      <c r="B141" s="5" t="s">
        <v>27</v>
      </c>
      <c r="C141" s="2" t="str">
        <f t="shared" si="2"/>
        <v>Rationalisatie_centralDBTerritories</v>
      </c>
      <c r="D141" s="5">
        <v>139</v>
      </c>
    </row>
    <row r="142" spans="1:4" x14ac:dyDescent="0.3">
      <c r="A142" s="1" t="s">
        <v>438</v>
      </c>
      <c r="B142" s="5" t="s">
        <v>49</v>
      </c>
      <c r="C142" s="2" t="str">
        <f t="shared" si="2"/>
        <v>Rationalisatie_centralDBTerritories_Extract</v>
      </c>
      <c r="D142" s="5">
        <v>140</v>
      </c>
    </row>
    <row r="143" spans="1:4" x14ac:dyDescent="0.3">
      <c r="A143" s="1" t="s">
        <v>438</v>
      </c>
      <c r="B143" s="5" t="s">
        <v>359</v>
      </c>
      <c r="C143" s="2" t="str">
        <f t="shared" si="2"/>
        <v>Rationalisatie_centralDBCategories_Extract.csv</v>
      </c>
      <c r="D143" s="5">
        <v>141</v>
      </c>
    </row>
    <row r="144" spans="1:4" x14ac:dyDescent="0.3">
      <c r="A144" s="1" t="s">
        <v>438</v>
      </c>
      <c r="B144" s="5" t="s">
        <v>360</v>
      </c>
      <c r="C144" s="2" t="str">
        <f t="shared" si="2"/>
        <v>Rationalisatie_centralDBCustomers_Extract.csv</v>
      </c>
      <c r="D144" s="5">
        <v>142</v>
      </c>
    </row>
    <row r="145" spans="1:4" x14ac:dyDescent="0.3">
      <c r="A145" s="1" t="s">
        <v>438</v>
      </c>
      <c r="B145" s="5" t="s">
        <v>361</v>
      </c>
      <c r="C145" s="2" t="str">
        <f t="shared" si="2"/>
        <v>Rationalisatie_centralDBEmployees_Extract.csv</v>
      </c>
      <c r="D145" s="5">
        <v>143</v>
      </c>
    </row>
    <row r="146" spans="1:4" x14ac:dyDescent="0.3">
      <c r="A146" s="1" t="s">
        <v>438</v>
      </c>
      <c r="B146" s="5" t="s">
        <v>362</v>
      </c>
      <c r="C146" s="2" t="str">
        <f t="shared" si="2"/>
        <v>Rationalisatie_centralDBEmployeeTerritories_Extract.csv</v>
      </c>
      <c r="D146" s="5">
        <v>144</v>
      </c>
    </row>
    <row r="147" spans="1:4" x14ac:dyDescent="0.3">
      <c r="A147" s="1" t="s">
        <v>438</v>
      </c>
      <c r="B147" s="5" t="s">
        <v>363</v>
      </c>
      <c r="C147" s="2" t="str">
        <f t="shared" si="2"/>
        <v>Rationalisatie_centralDBOrder_Details_Extract.csv</v>
      </c>
      <c r="D147" s="5">
        <v>145</v>
      </c>
    </row>
    <row r="148" spans="1:4" x14ac:dyDescent="0.3">
      <c r="A148" s="1" t="s">
        <v>438</v>
      </c>
      <c r="B148" s="5" t="s">
        <v>364</v>
      </c>
      <c r="C148" s="2" t="str">
        <f t="shared" si="2"/>
        <v>Rationalisatie_centralDBOrder_Details_1996_Extract.csv</v>
      </c>
      <c r="D148" s="5">
        <v>146</v>
      </c>
    </row>
    <row r="149" spans="1:4" x14ac:dyDescent="0.3">
      <c r="A149" s="1" t="s">
        <v>438</v>
      </c>
      <c r="B149" s="5" t="s">
        <v>365</v>
      </c>
      <c r="C149" s="2" t="str">
        <f t="shared" si="2"/>
        <v>Rationalisatie_centralDBOrder_Details_1997_Extract.csv</v>
      </c>
      <c r="D149" s="5">
        <v>147</v>
      </c>
    </row>
    <row r="150" spans="1:4" x14ac:dyDescent="0.3">
      <c r="A150" s="1" t="s">
        <v>438</v>
      </c>
      <c r="B150" s="5" t="s">
        <v>366</v>
      </c>
      <c r="C150" s="2" t="str">
        <f t="shared" si="2"/>
        <v>Rationalisatie_centralDBOrder_Details_1998_Extract.csv</v>
      </c>
      <c r="D150" s="5">
        <v>148</v>
      </c>
    </row>
    <row r="151" spans="1:4" x14ac:dyDescent="0.3">
      <c r="A151" s="1" t="s">
        <v>438</v>
      </c>
      <c r="B151" s="5" t="s">
        <v>367</v>
      </c>
      <c r="C151" s="2" t="str">
        <f t="shared" si="2"/>
        <v>Rationalisatie_centralDBOrders_1996_Extract.csv</v>
      </c>
      <c r="D151" s="5">
        <v>149</v>
      </c>
    </row>
    <row r="152" spans="1:4" x14ac:dyDescent="0.3">
      <c r="A152" s="1" t="s">
        <v>438</v>
      </c>
      <c r="B152" s="5" t="s">
        <v>368</v>
      </c>
      <c r="C152" s="2" t="str">
        <f t="shared" si="2"/>
        <v>Rationalisatie_centralDBOrders_1997_Extract.csv</v>
      </c>
      <c r="D152" s="5">
        <v>150</v>
      </c>
    </row>
    <row r="153" spans="1:4" x14ac:dyDescent="0.3">
      <c r="A153" s="1" t="s">
        <v>438</v>
      </c>
      <c r="B153" s="5" t="s">
        <v>369</v>
      </c>
      <c r="C153" s="2" t="str">
        <f t="shared" si="2"/>
        <v>Rationalisatie_centralDBOrders_1998_Extract.csv</v>
      </c>
      <c r="D153" s="5">
        <v>151</v>
      </c>
    </row>
    <row r="154" spans="1:4" x14ac:dyDescent="0.3">
      <c r="A154" s="1" t="s">
        <v>438</v>
      </c>
      <c r="B154" s="5" t="s">
        <v>370</v>
      </c>
      <c r="C154" s="2" t="str">
        <f t="shared" si="2"/>
        <v>Rationalisatie_centralDBOrders_Extract.csv</v>
      </c>
      <c r="D154" s="5">
        <v>152</v>
      </c>
    </row>
    <row r="155" spans="1:4" x14ac:dyDescent="0.3">
      <c r="A155" s="1" t="s">
        <v>438</v>
      </c>
      <c r="B155" s="5" t="s">
        <v>371</v>
      </c>
      <c r="C155" s="2" t="str">
        <f t="shared" si="2"/>
        <v>Rationalisatie_centralDBProducts_Extract.csv</v>
      </c>
      <c r="D155" s="5">
        <v>153</v>
      </c>
    </row>
    <row r="156" spans="1:4" x14ac:dyDescent="0.3">
      <c r="A156" s="1" t="s">
        <v>438</v>
      </c>
      <c r="B156" s="5" t="s">
        <v>372</v>
      </c>
      <c r="C156" s="2" t="str">
        <f t="shared" si="2"/>
        <v>Rationalisatie_centralDBRegion_Extract.csv</v>
      </c>
      <c r="D156" s="5">
        <v>154</v>
      </c>
    </row>
    <row r="157" spans="1:4" x14ac:dyDescent="0.3">
      <c r="A157" s="1" t="s">
        <v>438</v>
      </c>
      <c r="B157" s="5" t="s">
        <v>373</v>
      </c>
      <c r="C157" s="2" t="str">
        <f t="shared" si="2"/>
        <v>Rationalisatie_centralDBShippers_Extract.csv</v>
      </c>
      <c r="D157" s="5">
        <v>155</v>
      </c>
    </row>
    <row r="158" spans="1:4" x14ac:dyDescent="0.3">
      <c r="A158" s="1" t="s">
        <v>438</v>
      </c>
      <c r="B158" s="5" t="s">
        <v>374</v>
      </c>
      <c r="C158" s="2" t="str">
        <f t="shared" si="2"/>
        <v>Rationalisatie_centralDBSuppliers_Extract.csv</v>
      </c>
      <c r="D158" s="5">
        <v>156</v>
      </c>
    </row>
    <row r="159" spans="1:4" x14ac:dyDescent="0.3">
      <c r="A159" s="1" t="s">
        <v>438</v>
      </c>
      <c r="B159" s="5" t="s">
        <v>375</v>
      </c>
      <c r="C159" s="2" t="str">
        <f t="shared" si="2"/>
        <v>Rationalisatie_centralDBTerritories_Extract.csv</v>
      </c>
      <c r="D159" s="5">
        <v>157</v>
      </c>
    </row>
    <row r="160" spans="1:4" x14ac:dyDescent="0.3">
      <c r="A160" s="1" t="s">
        <v>438</v>
      </c>
      <c r="B160" s="2" t="s">
        <v>397</v>
      </c>
      <c r="C160" s="2" t="str">
        <f t="shared" si="2"/>
        <v>Rationalisatie_centralDBDIM_Supplier</v>
      </c>
      <c r="D160" s="5">
        <v>158</v>
      </c>
    </row>
    <row r="161" spans="1:4" x14ac:dyDescent="0.3">
      <c r="A161" s="1" t="s">
        <v>438</v>
      </c>
      <c r="B161" s="2" t="s">
        <v>398</v>
      </c>
      <c r="C161" s="2" t="str">
        <f t="shared" si="2"/>
        <v>Rationalisatie_centralDBDIM_Product</v>
      </c>
      <c r="D161" s="5">
        <v>159</v>
      </c>
    </row>
    <row r="162" spans="1:4" x14ac:dyDescent="0.3">
      <c r="A162" s="1" t="s">
        <v>438</v>
      </c>
      <c r="B162" s="2" t="s">
        <v>405</v>
      </c>
      <c r="C162" s="2" t="str">
        <f t="shared" si="2"/>
        <v>Rationalisatie_centralDBDIM_Customer</v>
      </c>
      <c r="D162" s="5">
        <v>160</v>
      </c>
    </row>
    <row r="163" spans="1:4" x14ac:dyDescent="0.3">
      <c r="A163" s="1" t="s">
        <v>438</v>
      </c>
      <c r="B163" s="2" t="s">
        <v>406</v>
      </c>
      <c r="C163" s="2" t="str">
        <f t="shared" si="2"/>
        <v>Rationalisatie_centralDBDIM_Employee</v>
      </c>
      <c r="D163" s="5">
        <v>161</v>
      </c>
    </row>
    <row r="164" spans="1:4" x14ac:dyDescent="0.3">
      <c r="A164" s="1" t="s">
        <v>438</v>
      </c>
      <c r="B164" s="2" t="s">
        <v>409</v>
      </c>
      <c r="C164" s="2" t="str">
        <f t="shared" si="2"/>
        <v>Rationalisatie_centralDBFCT_Order</v>
      </c>
      <c r="D164" s="5">
        <v>162</v>
      </c>
    </row>
    <row r="165" spans="1:4" x14ac:dyDescent="0.3">
      <c r="A165" s="1" t="s">
        <v>438</v>
      </c>
      <c r="B165" s="2" t="s">
        <v>418</v>
      </c>
      <c r="C165" s="2" t="str">
        <f t="shared" si="2"/>
        <v>Rationalisatie_centralDBDIM_Time</v>
      </c>
      <c r="D165" s="5">
        <v>163</v>
      </c>
    </row>
    <row r="166" spans="1:4" x14ac:dyDescent="0.3">
      <c r="A166" s="1" t="s">
        <v>439</v>
      </c>
      <c r="B166" s="5" t="s">
        <v>21</v>
      </c>
      <c r="C166" s="2" t="str">
        <f t="shared" si="2"/>
        <v>MA_DemoDB_01[Order Details]</v>
      </c>
      <c r="D166" s="5">
        <v>164</v>
      </c>
    </row>
    <row r="167" spans="1:4" x14ac:dyDescent="0.3">
      <c r="A167" s="1" t="s">
        <v>439</v>
      </c>
      <c r="B167" s="5" t="s">
        <v>12</v>
      </c>
      <c r="C167" s="2" t="str">
        <f t="shared" si="2"/>
        <v>MA_DemoDB_01Categories</v>
      </c>
      <c r="D167" s="5">
        <v>165</v>
      </c>
    </row>
    <row r="168" spans="1:4" x14ac:dyDescent="0.3">
      <c r="A168" s="1" t="s">
        <v>439</v>
      </c>
      <c r="B168" s="5" t="s">
        <v>17</v>
      </c>
      <c r="C168" s="2" t="str">
        <f t="shared" si="2"/>
        <v>MA_DemoDB_01Categories_Extract</v>
      </c>
      <c r="D168" s="5">
        <v>166</v>
      </c>
    </row>
    <row r="169" spans="1:4" x14ac:dyDescent="0.3">
      <c r="A169" s="1" t="s">
        <v>439</v>
      </c>
      <c r="B169" s="5" t="s">
        <v>18</v>
      </c>
      <c r="C169" s="2" t="str">
        <f t="shared" si="2"/>
        <v>MA_DemoDB_01Customers</v>
      </c>
      <c r="D169" s="5">
        <v>167</v>
      </c>
    </row>
    <row r="170" spans="1:4" x14ac:dyDescent="0.3">
      <c r="A170" s="1" t="s">
        <v>439</v>
      </c>
      <c r="B170" s="5" t="s">
        <v>35</v>
      </c>
      <c r="C170" s="2" t="str">
        <f t="shared" si="2"/>
        <v>MA_DemoDB_01Customers_Extract</v>
      </c>
      <c r="D170" s="5">
        <v>168</v>
      </c>
    </row>
    <row r="171" spans="1:4" x14ac:dyDescent="0.3">
      <c r="A171" s="1" t="s">
        <v>439</v>
      </c>
      <c r="B171" s="5" t="s">
        <v>20</v>
      </c>
      <c r="C171" s="2" t="str">
        <f t="shared" si="2"/>
        <v>MA_DemoDB_01Employees</v>
      </c>
      <c r="D171" s="5">
        <v>169</v>
      </c>
    </row>
    <row r="172" spans="1:4" x14ac:dyDescent="0.3">
      <c r="A172" s="1" t="s">
        <v>439</v>
      </c>
      <c r="B172" s="5" t="s">
        <v>36</v>
      </c>
      <c r="C172" s="2" t="str">
        <f t="shared" si="2"/>
        <v>MA_DemoDB_01Employees_Extract</v>
      </c>
      <c r="D172" s="5">
        <v>170</v>
      </c>
    </row>
    <row r="173" spans="1:4" x14ac:dyDescent="0.3">
      <c r="A173" s="1" t="s">
        <v>439</v>
      </c>
      <c r="B173" s="5" t="s">
        <v>19</v>
      </c>
      <c r="C173" s="2" t="str">
        <f t="shared" si="2"/>
        <v>MA_DemoDB_01EmployeeTerritories</v>
      </c>
      <c r="D173" s="5">
        <v>171</v>
      </c>
    </row>
    <row r="174" spans="1:4" x14ac:dyDescent="0.3">
      <c r="A174" s="1" t="s">
        <v>439</v>
      </c>
      <c r="B174" s="5" t="s">
        <v>37</v>
      </c>
      <c r="C174" s="2" t="str">
        <f t="shared" si="2"/>
        <v>MA_DemoDB_01EmployeeTerritories_Extract</v>
      </c>
      <c r="D174" s="5">
        <v>172</v>
      </c>
    </row>
    <row r="175" spans="1:4" x14ac:dyDescent="0.3">
      <c r="A175" s="1" t="s">
        <v>439</v>
      </c>
      <c r="B175" s="5" t="s">
        <v>39</v>
      </c>
      <c r="C175" s="2" t="str">
        <f t="shared" si="2"/>
        <v>MA_DemoDB_01Order_Details_Order_AGGR</v>
      </c>
      <c r="D175" s="5">
        <v>173</v>
      </c>
    </row>
    <row r="176" spans="1:4" x14ac:dyDescent="0.3">
      <c r="A176" s="1" t="s">
        <v>439</v>
      </c>
      <c r="B176" s="5" t="s">
        <v>40</v>
      </c>
      <c r="C176" s="2" t="str">
        <f t="shared" si="2"/>
        <v>MA_DemoDB_01Order_Details_Product_AGGR</v>
      </c>
      <c r="D176" s="5">
        <v>174</v>
      </c>
    </row>
    <row r="177" spans="1:4" x14ac:dyDescent="0.3">
      <c r="A177" s="1" t="s">
        <v>439</v>
      </c>
      <c r="B177" s="5" t="s">
        <v>336</v>
      </c>
      <c r="C177" s="2" t="str">
        <f t="shared" si="2"/>
        <v>MA_DemoDB_01Order_Details_Extract</v>
      </c>
      <c r="D177" s="5">
        <v>175</v>
      </c>
    </row>
    <row r="178" spans="1:4" x14ac:dyDescent="0.3">
      <c r="A178" s="1" t="s">
        <v>439</v>
      </c>
      <c r="B178" s="5" t="s">
        <v>337</v>
      </c>
      <c r="C178" s="2" t="str">
        <f t="shared" si="2"/>
        <v>MA_DemoDB_01Order_Details_1996_Extract</v>
      </c>
      <c r="D178" s="5">
        <v>176</v>
      </c>
    </row>
    <row r="179" spans="1:4" x14ac:dyDescent="0.3">
      <c r="A179" s="1" t="s">
        <v>439</v>
      </c>
      <c r="B179" s="5" t="s">
        <v>338</v>
      </c>
      <c r="C179" s="2" t="str">
        <f t="shared" si="2"/>
        <v>MA_DemoDB_01Order_Details_1997_Extract</v>
      </c>
      <c r="D179" s="5">
        <v>177</v>
      </c>
    </row>
    <row r="180" spans="1:4" x14ac:dyDescent="0.3">
      <c r="A180" s="1" t="s">
        <v>439</v>
      </c>
      <c r="B180" s="5" t="s">
        <v>339</v>
      </c>
      <c r="C180" s="2" t="str">
        <f t="shared" si="2"/>
        <v>MA_DemoDB_01Order_Details_1998_Extract</v>
      </c>
      <c r="D180" s="5">
        <v>178</v>
      </c>
    </row>
    <row r="181" spans="1:4" x14ac:dyDescent="0.3">
      <c r="A181" s="1" t="s">
        <v>439</v>
      </c>
      <c r="B181" s="5" t="s">
        <v>22</v>
      </c>
      <c r="C181" s="2" t="str">
        <f t="shared" si="2"/>
        <v>MA_DemoDB_01Orders</v>
      </c>
      <c r="D181" s="5">
        <v>179</v>
      </c>
    </row>
    <row r="182" spans="1:4" x14ac:dyDescent="0.3">
      <c r="A182" s="1" t="s">
        <v>439</v>
      </c>
      <c r="B182" s="5" t="s">
        <v>41</v>
      </c>
      <c r="C182" s="2" t="str">
        <f t="shared" si="2"/>
        <v>MA_DemoDB_01Orders_1996_Extract</v>
      </c>
      <c r="D182" s="5">
        <v>180</v>
      </c>
    </row>
    <row r="183" spans="1:4" x14ac:dyDescent="0.3">
      <c r="A183" s="1" t="s">
        <v>439</v>
      </c>
      <c r="B183" s="5" t="s">
        <v>42</v>
      </c>
      <c r="C183" s="2" t="str">
        <f t="shared" si="2"/>
        <v>MA_DemoDB_01Orders_1997_Extract</v>
      </c>
      <c r="D183" s="5">
        <v>181</v>
      </c>
    </row>
    <row r="184" spans="1:4" x14ac:dyDescent="0.3">
      <c r="A184" s="1" t="s">
        <v>439</v>
      </c>
      <c r="B184" s="5" t="s">
        <v>43</v>
      </c>
      <c r="C184" s="2" t="str">
        <f t="shared" si="2"/>
        <v>MA_DemoDB_01Orders_1998_Extract</v>
      </c>
      <c r="D184" s="5">
        <v>182</v>
      </c>
    </row>
    <row r="185" spans="1:4" x14ac:dyDescent="0.3">
      <c r="A185" s="1" t="s">
        <v>439</v>
      </c>
      <c r="B185" s="5" t="s">
        <v>44</v>
      </c>
      <c r="C185" s="2" t="str">
        <f t="shared" si="2"/>
        <v>MA_DemoDB_01Orders_Extract</v>
      </c>
      <c r="D185" s="5">
        <v>183</v>
      </c>
    </row>
    <row r="186" spans="1:4" x14ac:dyDescent="0.3">
      <c r="A186" s="1" t="s">
        <v>439</v>
      </c>
      <c r="B186" s="5" t="s">
        <v>23</v>
      </c>
      <c r="C186" s="2" t="str">
        <f t="shared" si="2"/>
        <v>MA_DemoDB_01Products</v>
      </c>
      <c r="D186" s="5">
        <v>184</v>
      </c>
    </row>
    <row r="187" spans="1:4" x14ac:dyDescent="0.3">
      <c r="A187" s="1" t="s">
        <v>439</v>
      </c>
      <c r="B187" s="5" t="s">
        <v>45</v>
      </c>
      <c r="C187" s="2" t="str">
        <f t="shared" si="2"/>
        <v>MA_DemoDB_01Products_Extract</v>
      </c>
      <c r="D187" s="5">
        <v>185</v>
      </c>
    </row>
    <row r="188" spans="1:4" x14ac:dyDescent="0.3">
      <c r="A188" s="1" t="s">
        <v>439</v>
      </c>
      <c r="B188" s="5" t="s">
        <v>24</v>
      </c>
      <c r="C188" s="2" t="str">
        <f t="shared" si="2"/>
        <v>MA_DemoDB_01Region</v>
      </c>
      <c r="D188" s="5">
        <v>186</v>
      </c>
    </row>
    <row r="189" spans="1:4" x14ac:dyDescent="0.3">
      <c r="A189" s="1" t="s">
        <v>439</v>
      </c>
      <c r="B189" s="5" t="s">
        <v>46</v>
      </c>
      <c r="C189" s="2" t="str">
        <f t="shared" si="2"/>
        <v>MA_DemoDB_01Region_Extract</v>
      </c>
      <c r="D189" s="5">
        <v>187</v>
      </c>
    </row>
    <row r="190" spans="1:4" x14ac:dyDescent="0.3">
      <c r="A190" s="1" t="s">
        <v>439</v>
      </c>
      <c r="B190" s="5" t="s">
        <v>26</v>
      </c>
      <c r="C190" s="2" t="str">
        <f t="shared" si="2"/>
        <v>MA_DemoDB_01Shippers</v>
      </c>
      <c r="D190" s="5">
        <v>188</v>
      </c>
    </row>
    <row r="191" spans="1:4" x14ac:dyDescent="0.3">
      <c r="A191" s="1" t="s">
        <v>439</v>
      </c>
      <c r="B191" s="5" t="s">
        <v>47</v>
      </c>
      <c r="C191" s="2" t="str">
        <f t="shared" si="2"/>
        <v>MA_DemoDB_01Shippers_Extract</v>
      </c>
      <c r="D191" s="5">
        <v>189</v>
      </c>
    </row>
    <row r="192" spans="1:4" x14ac:dyDescent="0.3">
      <c r="A192" s="1" t="s">
        <v>439</v>
      </c>
      <c r="B192" s="5" t="s">
        <v>25</v>
      </c>
      <c r="C192" s="2" t="str">
        <f t="shared" si="2"/>
        <v>MA_DemoDB_01Suppliers</v>
      </c>
      <c r="D192" s="5">
        <v>190</v>
      </c>
    </row>
    <row r="193" spans="1:4" x14ac:dyDescent="0.3">
      <c r="A193" s="1" t="s">
        <v>439</v>
      </c>
      <c r="B193" s="5" t="s">
        <v>48</v>
      </c>
      <c r="C193" s="2" t="str">
        <f t="shared" si="2"/>
        <v>MA_DemoDB_01Suppliers_Extract</v>
      </c>
      <c r="D193" s="5">
        <v>191</v>
      </c>
    </row>
    <row r="194" spans="1:4" x14ac:dyDescent="0.3">
      <c r="A194" s="1" t="s">
        <v>439</v>
      </c>
      <c r="B194" s="5" t="s">
        <v>27</v>
      </c>
      <c r="C194" s="2" t="str">
        <f t="shared" si="2"/>
        <v>MA_DemoDB_01Territories</v>
      </c>
      <c r="D194" s="5">
        <v>192</v>
      </c>
    </row>
    <row r="195" spans="1:4" x14ac:dyDescent="0.3">
      <c r="A195" s="1" t="s">
        <v>439</v>
      </c>
      <c r="B195" s="5" t="s">
        <v>49</v>
      </c>
      <c r="C195" s="2" t="str">
        <f t="shared" ref="C195:C258" si="3">_xlfn.CONCAT(A195,B195)</f>
        <v>MA_DemoDB_01Territories_Extract</v>
      </c>
      <c r="D195" s="5">
        <v>193</v>
      </c>
    </row>
    <row r="196" spans="1:4" x14ac:dyDescent="0.3">
      <c r="A196" s="1" t="s">
        <v>439</v>
      </c>
      <c r="B196" s="5" t="s">
        <v>359</v>
      </c>
      <c r="C196" s="2" t="str">
        <f t="shared" si="3"/>
        <v>MA_DemoDB_01Categories_Extract.csv</v>
      </c>
      <c r="D196" s="5">
        <v>194</v>
      </c>
    </row>
    <row r="197" spans="1:4" x14ac:dyDescent="0.3">
      <c r="A197" s="1" t="s">
        <v>439</v>
      </c>
      <c r="B197" s="5" t="s">
        <v>360</v>
      </c>
      <c r="C197" s="2" t="str">
        <f t="shared" si="3"/>
        <v>MA_DemoDB_01Customers_Extract.csv</v>
      </c>
      <c r="D197" s="5">
        <v>195</v>
      </c>
    </row>
    <row r="198" spans="1:4" x14ac:dyDescent="0.3">
      <c r="A198" s="1" t="s">
        <v>439</v>
      </c>
      <c r="B198" s="5" t="s">
        <v>361</v>
      </c>
      <c r="C198" s="2" t="str">
        <f t="shared" si="3"/>
        <v>MA_DemoDB_01Employees_Extract.csv</v>
      </c>
      <c r="D198" s="5">
        <v>196</v>
      </c>
    </row>
    <row r="199" spans="1:4" x14ac:dyDescent="0.3">
      <c r="A199" s="1" t="s">
        <v>439</v>
      </c>
      <c r="B199" s="5" t="s">
        <v>362</v>
      </c>
      <c r="C199" s="2" t="str">
        <f t="shared" si="3"/>
        <v>MA_DemoDB_01EmployeeTerritories_Extract.csv</v>
      </c>
      <c r="D199" s="5">
        <v>197</v>
      </c>
    </row>
    <row r="200" spans="1:4" x14ac:dyDescent="0.3">
      <c r="A200" s="1" t="s">
        <v>439</v>
      </c>
      <c r="B200" s="5" t="s">
        <v>363</v>
      </c>
      <c r="C200" s="2" t="str">
        <f t="shared" si="3"/>
        <v>MA_DemoDB_01Order_Details_Extract.csv</v>
      </c>
      <c r="D200" s="5">
        <v>198</v>
      </c>
    </row>
    <row r="201" spans="1:4" x14ac:dyDescent="0.3">
      <c r="A201" s="1" t="s">
        <v>439</v>
      </c>
      <c r="B201" s="5" t="s">
        <v>364</v>
      </c>
      <c r="C201" s="2" t="str">
        <f t="shared" si="3"/>
        <v>MA_DemoDB_01Order_Details_1996_Extract.csv</v>
      </c>
      <c r="D201" s="5">
        <v>199</v>
      </c>
    </row>
    <row r="202" spans="1:4" x14ac:dyDescent="0.3">
      <c r="A202" s="1" t="s">
        <v>439</v>
      </c>
      <c r="B202" s="5" t="s">
        <v>365</v>
      </c>
      <c r="C202" s="2" t="str">
        <f t="shared" si="3"/>
        <v>MA_DemoDB_01Order_Details_1997_Extract.csv</v>
      </c>
      <c r="D202" s="5">
        <v>200</v>
      </c>
    </row>
    <row r="203" spans="1:4" x14ac:dyDescent="0.3">
      <c r="A203" s="1" t="s">
        <v>439</v>
      </c>
      <c r="B203" s="5" t="s">
        <v>366</v>
      </c>
      <c r="C203" s="2" t="str">
        <f t="shared" si="3"/>
        <v>MA_DemoDB_01Order_Details_1998_Extract.csv</v>
      </c>
      <c r="D203" s="5">
        <v>201</v>
      </c>
    </row>
    <row r="204" spans="1:4" x14ac:dyDescent="0.3">
      <c r="A204" s="1" t="s">
        <v>439</v>
      </c>
      <c r="B204" s="5" t="s">
        <v>367</v>
      </c>
      <c r="C204" s="2" t="str">
        <f t="shared" si="3"/>
        <v>MA_DemoDB_01Orders_1996_Extract.csv</v>
      </c>
      <c r="D204" s="5">
        <v>202</v>
      </c>
    </row>
    <row r="205" spans="1:4" x14ac:dyDescent="0.3">
      <c r="A205" s="1" t="s">
        <v>439</v>
      </c>
      <c r="B205" s="5" t="s">
        <v>368</v>
      </c>
      <c r="C205" s="2" t="str">
        <f t="shared" si="3"/>
        <v>MA_DemoDB_01Orders_1997_Extract.csv</v>
      </c>
      <c r="D205" s="5">
        <v>203</v>
      </c>
    </row>
    <row r="206" spans="1:4" x14ac:dyDescent="0.3">
      <c r="A206" s="1" t="s">
        <v>439</v>
      </c>
      <c r="B206" s="5" t="s">
        <v>369</v>
      </c>
      <c r="C206" s="2" t="str">
        <f t="shared" si="3"/>
        <v>MA_DemoDB_01Orders_1998_Extract.csv</v>
      </c>
      <c r="D206" s="5">
        <v>204</v>
      </c>
    </row>
    <row r="207" spans="1:4" x14ac:dyDescent="0.3">
      <c r="A207" s="1" t="s">
        <v>439</v>
      </c>
      <c r="B207" s="5" t="s">
        <v>370</v>
      </c>
      <c r="C207" s="2" t="str">
        <f t="shared" si="3"/>
        <v>MA_DemoDB_01Orders_Extract.csv</v>
      </c>
      <c r="D207" s="5">
        <v>205</v>
      </c>
    </row>
    <row r="208" spans="1:4" x14ac:dyDescent="0.3">
      <c r="A208" s="1" t="s">
        <v>439</v>
      </c>
      <c r="B208" s="5" t="s">
        <v>371</v>
      </c>
      <c r="C208" s="2" t="str">
        <f t="shared" si="3"/>
        <v>MA_DemoDB_01Products_Extract.csv</v>
      </c>
      <c r="D208" s="5">
        <v>206</v>
      </c>
    </row>
    <row r="209" spans="1:4" x14ac:dyDescent="0.3">
      <c r="A209" s="1" t="s">
        <v>439</v>
      </c>
      <c r="B209" s="5" t="s">
        <v>372</v>
      </c>
      <c r="C209" s="2" t="str">
        <f t="shared" si="3"/>
        <v>MA_DemoDB_01Region_Extract.csv</v>
      </c>
      <c r="D209" s="5">
        <v>207</v>
      </c>
    </row>
    <row r="210" spans="1:4" x14ac:dyDescent="0.3">
      <c r="A210" s="1" t="s">
        <v>439</v>
      </c>
      <c r="B210" s="5" t="s">
        <v>373</v>
      </c>
      <c r="C210" s="2" t="str">
        <f t="shared" si="3"/>
        <v>MA_DemoDB_01Shippers_Extract.csv</v>
      </c>
      <c r="D210" s="5">
        <v>208</v>
      </c>
    </row>
    <row r="211" spans="1:4" x14ac:dyDescent="0.3">
      <c r="A211" s="1" t="s">
        <v>439</v>
      </c>
      <c r="B211" s="5" t="s">
        <v>374</v>
      </c>
      <c r="C211" s="2" t="str">
        <f t="shared" si="3"/>
        <v>MA_DemoDB_01Suppliers_Extract.csv</v>
      </c>
      <c r="D211" s="5">
        <v>209</v>
      </c>
    </row>
    <row r="212" spans="1:4" x14ac:dyDescent="0.3">
      <c r="A212" s="1" t="s">
        <v>439</v>
      </c>
      <c r="B212" s="5" t="s">
        <v>375</v>
      </c>
      <c r="C212" s="2" t="str">
        <f t="shared" si="3"/>
        <v>MA_DemoDB_01Territories_Extract.csv</v>
      </c>
      <c r="D212" s="5">
        <v>210</v>
      </c>
    </row>
    <row r="213" spans="1:4" x14ac:dyDescent="0.3">
      <c r="A213" s="1" t="s">
        <v>439</v>
      </c>
      <c r="B213" s="2" t="s">
        <v>397</v>
      </c>
      <c r="C213" s="2" t="str">
        <f t="shared" si="3"/>
        <v>MA_DemoDB_01DIM_Supplier</v>
      </c>
      <c r="D213" s="5">
        <v>211</v>
      </c>
    </row>
    <row r="214" spans="1:4" x14ac:dyDescent="0.3">
      <c r="A214" s="1" t="s">
        <v>439</v>
      </c>
      <c r="B214" s="2" t="s">
        <v>398</v>
      </c>
      <c r="C214" s="2" t="str">
        <f t="shared" si="3"/>
        <v>MA_DemoDB_01DIM_Product</v>
      </c>
      <c r="D214" s="5">
        <v>212</v>
      </c>
    </row>
    <row r="215" spans="1:4" x14ac:dyDescent="0.3">
      <c r="A215" s="1" t="s">
        <v>439</v>
      </c>
      <c r="B215" s="2" t="s">
        <v>405</v>
      </c>
      <c r="C215" s="2" t="str">
        <f t="shared" si="3"/>
        <v>MA_DemoDB_01DIM_Customer</v>
      </c>
      <c r="D215" s="5">
        <v>213</v>
      </c>
    </row>
    <row r="216" spans="1:4" x14ac:dyDescent="0.3">
      <c r="A216" s="1" t="s">
        <v>439</v>
      </c>
      <c r="B216" s="2" t="s">
        <v>406</v>
      </c>
      <c r="C216" s="2" t="str">
        <f t="shared" si="3"/>
        <v>MA_DemoDB_01DIM_Employee</v>
      </c>
      <c r="D216" s="5">
        <v>214</v>
      </c>
    </row>
    <row r="217" spans="1:4" x14ac:dyDescent="0.3">
      <c r="A217" s="1" t="s">
        <v>439</v>
      </c>
      <c r="B217" s="2" t="s">
        <v>409</v>
      </c>
      <c r="C217" s="2" t="str">
        <f t="shared" si="3"/>
        <v>MA_DemoDB_01FCT_Order</v>
      </c>
      <c r="D217" s="5">
        <v>215</v>
      </c>
    </row>
    <row r="218" spans="1:4" x14ac:dyDescent="0.3">
      <c r="A218" s="1" t="s">
        <v>439</v>
      </c>
      <c r="B218" s="2" t="s">
        <v>418</v>
      </c>
      <c r="C218" s="2" t="str">
        <f t="shared" si="3"/>
        <v>MA_DemoDB_01DIM_Time</v>
      </c>
      <c r="D218" s="5">
        <v>216</v>
      </c>
    </row>
    <row r="219" spans="1:4" x14ac:dyDescent="0.3">
      <c r="A219" s="1" t="s">
        <v>440</v>
      </c>
      <c r="B219" s="5" t="s">
        <v>21</v>
      </c>
      <c r="C219" s="2" t="str">
        <f t="shared" si="3"/>
        <v>MA_DemoDM01[Order Details]</v>
      </c>
      <c r="D219" s="5">
        <v>217</v>
      </c>
    </row>
    <row r="220" spans="1:4" x14ac:dyDescent="0.3">
      <c r="A220" s="1" t="s">
        <v>440</v>
      </c>
      <c r="B220" s="5" t="s">
        <v>12</v>
      </c>
      <c r="C220" s="2" t="str">
        <f t="shared" si="3"/>
        <v>MA_DemoDM01Categories</v>
      </c>
      <c r="D220" s="5">
        <v>218</v>
      </c>
    </row>
    <row r="221" spans="1:4" x14ac:dyDescent="0.3">
      <c r="A221" s="1" t="s">
        <v>440</v>
      </c>
      <c r="B221" s="5" t="s">
        <v>17</v>
      </c>
      <c r="C221" s="2" t="str">
        <f t="shared" si="3"/>
        <v>MA_DemoDM01Categories_Extract</v>
      </c>
      <c r="D221" s="5">
        <v>219</v>
      </c>
    </row>
    <row r="222" spans="1:4" x14ac:dyDescent="0.3">
      <c r="A222" s="1" t="s">
        <v>440</v>
      </c>
      <c r="B222" s="5" t="s">
        <v>18</v>
      </c>
      <c r="C222" s="2" t="str">
        <f t="shared" si="3"/>
        <v>MA_DemoDM01Customers</v>
      </c>
      <c r="D222" s="5">
        <v>220</v>
      </c>
    </row>
    <row r="223" spans="1:4" x14ac:dyDescent="0.3">
      <c r="A223" s="1" t="s">
        <v>440</v>
      </c>
      <c r="B223" s="5" t="s">
        <v>35</v>
      </c>
      <c r="C223" s="2" t="str">
        <f t="shared" si="3"/>
        <v>MA_DemoDM01Customers_Extract</v>
      </c>
      <c r="D223" s="5">
        <v>221</v>
      </c>
    </row>
    <row r="224" spans="1:4" x14ac:dyDescent="0.3">
      <c r="A224" s="1" t="s">
        <v>440</v>
      </c>
      <c r="B224" s="5" t="s">
        <v>20</v>
      </c>
      <c r="C224" s="2" t="str">
        <f t="shared" si="3"/>
        <v>MA_DemoDM01Employees</v>
      </c>
      <c r="D224" s="5">
        <v>222</v>
      </c>
    </row>
    <row r="225" spans="1:4" x14ac:dyDescent="0.3">
      <c r="A225" s="1" t="s">
        <v>440</v>
      </c>
      <c r="B225" s="5" t="s">
        <v>36</v>
      </c>
      <c r="C225" s="2" t="str">
        <f t="shared" si="3"/>
        <v>MA_DemoDM01Employees_Extract</v>
      </c>
      <c r="D225" s="5">
        <v>223</v>
      </c>
    </row>
    <row r="226" spans="1:4" x14ac:dyDescent="0.3">
      <c r="A226" s="1" t="s">
        <v>440</v>
      </c>
      <c r="B226" s="5" t="s">
        <v>19</v>
      </c>
      <c r="C226" s="2" t="str">
        <f t="shared" si="3"/>
        <v>MA_DemoDM01EmployeeTerritories</v>
      </c>
      <c r="D226" s="5">
        <v>224</v>
      </c>
    </row>
    <row r="227" spans="1:4" x14ac:dyDescent="0.3">
      <c r="A227" s="1" t="s">
        <v>440</v>
      </c>
      <c r="B227" s="5" t="s">
        <v>37</v>
      </c>
      <c r="C227" s="2" t="str">
        <f t="shared" si="3"/>
        <v>MA_DemoDM01EmployeeTerritories_Extract</v>
      </c>
      <c r="D227" s="5">
        <v>225</v>
      </c>
    </row>
    <row r="228" spans="1:4" x14ac:dyDescent="0.3">
      <c r="A228" s="1" t="s">
        <v>440</v>
      </c>
      <c r="B228" s="5" t="s">
        <v>39</v>
      </c>
      <c r="C228" s="2" t="str">
        <f t="shared" si="3"/>
        <v>MA_DemoDM01Order_Details_Order_AGGR</v>
      </c>
      <c r="D228" s="5">
        <v>226</v>
      </c>
    </row>
    <row r="229" spans="1:4" x14ac:dyDescent="0.3">
      <c r="A229" s="1" t="s">
        <v>440</v>
      </c>
      <c r="B229" s="5" t="s">
        <v>40</v>
      </c>
      <c r="C229" s="2" t="str">
        <f t="shared" si="3"/>
        <v>MA_DemoDM01Order_Details_Product_AGGR</v>
      </c>
      <c r="D229" s="5">
        <v>227</v>
      </c>
    </row>
    <row r="230" spans="1:4" x14ac:dyDescent="0.3">
      <c r="A230" s="1" t="s">
        <v>440</v>
      </c>
      <c r="B230" s="5" t="s">
        <v>336</v>
      </c>
      <c r="C230" s="2" t="str">
        <f t="shared" si="3"/>
        <v>MA_DemoDM01Order_Details_Extract</v>
      </c>
      <c r="D230" s="5">
        <v>228</v>
      </c>
    </row>
    <row r="231" spans="1:4" x14ac:dyDescent="0.3">
      <c r="A231" s="1" t="s">
        <v>440</v>
      </c>
      <c r="B231" s="5" t="s">
        <v>337</v>
      </c>
      <c r="C231" s="2" t="str">
        <f t="shared" si="3"/>
        <v>MA_DemoDM01Order_Details_1996_Extract</v>
      </c>
      <c r="D231" s="5">
        <v>229</v>
      </c>
    </row>
    <row r="232" spans="1:4" x14ac:dyDescent="0.3">
      <c r="A232" s="1" t="s">
        <v>440</v>
      </c>
      <c r="B232" s="5" t="s">
        <v>338</v>
      </c>
      <c r="C232" s="2" t="str">
        <f t="shared" si="3"/>
        <v>MA_DemoDM01Order_Details_1997_Extract</v>
      </c>
      <c r="D232" s="5">
        <v>230</v>
      </c>
    </row>
    <row r="233" spans="1:4" x14ac:dyDescent="0.3">
      <c r="A233" s="1" t="s">
        <v>440</v>
      </c>
      <c r="B233" s="5" t="s">
        <v>339</v>
      </c>
      <c r="C233" s="2" t="str">
        <f t="shared" si="3"/>
        <v>MA_DemoDM01Order_Details_1998_Extract</v>
      </c>
      <c r="D233" s="5">
        <v>231</v>
      </c>
    </row>
    <row r="234" spans="1:4" x14ac:dyDescent="0.3">
      <c r="A234" s="1" t="s">
        <v>440</v>
      </c>
      <c r="B234" s="5" t="s">
        <v>22</v>
      </c>
      <c r="C234" s="2" t="str">
        <f t="shared" si="3"/>
        <v>MA_DemoDM01Orders</v>
      </c>
      <c r="D234" s="5">
        <v>232</v>
      </c>
    </row>
    <row r="235" spans="1:4" x14ac:dyDescent="0.3">
      <c r="A235" s="1" t="s">
        <v>440</v>
      </c>
      <c r="B235" s="5" t="s">
        <v>41</v>
      </c>
      <c r="C235" s="2" t="str">
        <f t="shared" si="3"/>
        <v>MA_DemoDM01Orders_1996_Extract</v>
      </c>
      <c r="D235" s="5">
        <v>233</v>
      </c>
    </row>
    <row r="236" spans="1:4" x14ac:dyDescent="0.3">
      <c r="A236" s="1" t="s">
        <v>440</v>
      </c>
      <c r="B236" s="5" t="s">
        <v>42</v>
      </c>
      <c r="C236" s="2" t="str">
        <f t="shared" si="3"/>
        <v>MA_DemoDM01Orders_1997_Extract</v>
      </c>
      <c r="D236" s="5">
        <v>234</v>
      </c>
    </row>
    <row r="237" spans="1:4" x14ac:dyDescent="0.3">
      <c r="A237" s="1" t="s">
        <v>440</v>
      </c>
      <c r="B237" s="5" t="s">
        <v>43</v>
      </c>
      <c r="C237" s="2" t="str">
        <f t="shared" si="3"/>
        <v>MA_DemoDM01Orders_1998_Extract</v>
      </c>
      <c r="D237" s="5">
        <v>235</v>
      </c>
    </row>
    <row r="238" spans="1:4" x14ac:dyDescent="0.3">
      <c r="A238" s="1" t="s">
        <v>440</v>
      </c>
      <c r="B238" s="5" t="s">
        <v>44</v>
      </c>
      <c r="C238" s="2" t="str">
        <f t="shared" si="3"/>
        <v>MA_DemoDM01Orders_Extract</v>
      </c>
      <c r="D238" s="5">
        <v>236</v>
      </c>
    </row>
    <row r="239" spans="1:4" x14ac:dyDescent="0.3">
      <c r="A239" s="1" t="s">
        <v>440</v>
      </c>
      <c r="B239" s="5" t="s">
        <v>23</v>
      </c>
      <c r="C239" s="2" t="str">
        <f t="shared" si="3"/>
        <v>MA_DemoDM01Products</v>
      </c>
      <c r="D239" s="5">
        <v>237</v>
      </c>
    </row>
    <row r="240" spans="1:4" x14ac:dyDescent="0.3">
      <c r="A240" s="1" t="s">
        <v>440</v>
      </c>
      <c r="B240" s="5" t="s">
        <v>45</v>
      </c>
      <c r="C240" s="2" t="str">
        <f t="shared" si="3"/>
        <v>MA_DemoDM01Products_Extract</v>
      </c>
      <c r="D240" s="5">
        <v>238</v>
      </c>
    </row>
    <row r="241" spans="1:4" x14ac:dyDescent="0.3">
      <c r="A241" s="1" t="s">
        <v>440</v>
      </c>
      <c r="B241" s="5" t="s">
        <v>24</v>
      </c>
      <c r="C241" s="2" t="str">
        <f t="shared" si="3"/>
        <v>MA_DemoDM01Region</v>
      </c>
      <c r="D241" s="5">
        <v>239</v>
      </c>
    </row>
    <row r="242" spans="1:4" x14ac:dyDescent="0.3">
      <c r="A242" s="1" t="s">
        <v>440</v>
      </c>
      <c r="B242" s="5" t="s">
        <v>46</v>
      </c>
      <c r="C242" s="2" t="str">
        <f t="shared" si="3"/>
        <v>MA_DemoDM01Region_Extract</v>
      </c>
      <c r="D242" s="5">
        <v>240</v>
      </c>
    </row>
    <row r="243" spans="1:4" x14ac:dyDescent="0.3">
      <c r="A243" s="1" t="s">
        <v>440</v>
      </c>
      <c r="B243" s="5" t="s">
        <v>26</v>
      </c>
      <c r="C243" s="2" t="str">
        <f t="shared" si="3"/>
        <v>MA_DemoDM01Shippers</v>
      </c>
      <c r="D243" s="5">
        <v>241</v>
      </c>
    </row>
    <row r="244" spans="1:4" x14ac:dyDescent="0.3">
      <c r="A244" s="1" t="s">
        <v>440</v>
      </c>
      <c r="B244" s="5" t="s">
        <v>47</v>
      </c>
      <c r="C244" s="2" t="str">
        <f t="shared" si="3"/>
        <v>MA_DemoDM01Shippers_Extract</v>
      </c>
      <c r="D244" s="5">
        <v>242</v>
      </c>
    </row>
    <row r="245" spans="1:4" x14ac:dyDescent="0.3">
      <c r="A245" s="1" t="s">
        <v>440</v>
      </c>
      <c r="B245" s="5" t="s">
        <v>25</v>
      </c>
      <c r="C245" s="2" t="str">
        <f t="shared" si="3"/>
        <v>MA_DemoDM01Suppliers</v>
      </c>
      <c r="D245" s="5">
        <v>243</v>
      </c>
    </row>
    <row r="246" spans="1:4" x14ac:dyDescent="0.3">
      <c r="A246" s="1" t="s">
        <v>440</v>
      </c>
      <c r="B246" s="5" t="s">
        <v>48</v>
      </c>
      <c r="C246" s="2" t="str">
        <f t="shared" si="3"/>
        <v>MA_DemoDM01Suppliers_Extract</v>
      </c>
      <c r="D246" s="5">
        <v>244</v>
      </c>
    </row>
    <row r="247" spans="1:4" x14ac:dyDescent="0.3">
      <c r="A247" s="1" t="s">
        <v>440</v>
      </c>
      <c r="B247" s="5" t="s">
        <v>27</v>
      </c>
      <c r="C247" s="2" t="str">
        <f t="shared" si="3"/>
        <v>MA_DemoDM01Territories</v>
      </c>
      <c r="D247" s="5">
        <v>245</v>
      </c>
    </row>
    <row r="248" spans="1:4" x14ac:dyDescent="0.3">
      <c r="A248" s="1" t="s">
        <v>440</v>
      </c>
      <c r="B248" s="5" t="s">
        <v>49</v>
      </c>
      <c r="C248" s="2" t="str">
        <f t="shared" si="3"/>
        <v>MA_DemoDM01Territories_Extract</v>
      </c>
      <c r="D248" s="5">
        <v>246</v>
      </c>
    </row>
    <row r="249" spans="1:4" x14ac:dyDescent="0.3">
      <c r="A249" s="1" t="s">
        <v>440</v>
      </c>
      <c r="B249" s="5" t="s">
        <v>359</v>
      </c>
      <c r="C249" s="2" t="str">
        <f t="shared" si="3"/>
        <v>MA_DemoDM01Categories_Extract.csv</v>
      </c>
      <c r="D249" s="5">
        <v>247</v>
      </c>
    </row>
    <row r="250" spans="1:4" x14ac:dyDescent="0.3">
      <c r="A250" s="1" t="s">
        <v>440</v>
      </c>
      <c r="B250" s="5" t="s">
        <v>360</v>
      </c>
      <c r="C250" s="2" t="str">
        <f t="shared" si="3"/>
        <v>MA_DemoDM01Customers_Extract.csv</v>
      </c>
      <c r="D250" s="5">
        <v>248</v>
      </c>
    </row>
    <row r="251" spans="1:4" x14ac:dyDescent="0.3">
      <c r="A251" s="1" t="s">
        <v>440</v>
      </c>
      <c r="B251" s="5" t="s">
        <v>361</v>
      </c>
      <c r="C251" s="2" t="str">
        <f t="shared" si="3"/>
        <v>MA_DemoDM01Employees_Extract.csv</v>
      </c>
      <c r="D251" s="5">
        <v>249</v>
      </c>
    </row>
    <row r="252" spans="1:4" x14ac:dyDescent="0.3">
      <c r="A252" s="1" t="s">
        <v>440</v>
      </c>
      <c r="B252" s="5" t="s">
        <v>362</v>
      </c>
      <c r="C252" s="2" t="str">
        <f t="shared" si="3"/>
        <v>MA_DemoDM01EmployeeTerritories_Extract.csv</v>
      </c>
      <c r="D252" s="5">
        <v>250</v>
      </c>
    </row>
    <row r="253" spans="1:4" x14ac:dyDescent="0.3">
      <c r="A253" s="1" t="s">
        <v>440</v>
      </c>
      <c r="B253" s="5" t="s">
        <v>363</v>
      </c>
      <c r="C253" s="2" t="str">
        <f t="shared" si="3"/>
        <v>MA_DemoDM01Order_Details_Extract.csv</v>
      </c>
      <c r="D253" s="5">
        <v>251</v>
      </c>
    </row>
    <row r="254" spans="1:4" x14ac:dyDescent="0.3">
      <c r="A254" s="1" t="s">
        <v>440</v>
      </c>
      <c r="B254" s="5" t="s">
        <v>364</v>
      </c>
      <c r="C254" s="2" t="str">
        <f t="shared" si="3"/>
        <v>MA_DemoDM01Order_Details_1996_Extract.csv</v>
      </c>
      <c r="D254" s="5">
        <v>252</v>
      </c>
    </row>
    <row r="255" spans="1:4" x14ac:dyDescent="0.3">
      <c r="A255" s="1" t="s">
        <v>440</v>
      </c>
      <c r="B255" s="5" t="s">
        <v>365</v>
      </c>
      <c r="C255" s="2" t="str">
        <f t="shared" si="3"/>
        <v>MA_DemoDM01Order_Details_1997_Extract.csv</v>
      </c>
      <c r="D255" s="5">
        <v>253</v>
      </c>
    </row>
    <row r="256" spans="1:4" x14ac:dyDescent="0.3">
      <c r="A256" s="1" t="s">
        <v>440</v>
      </c>
      <c r="B256" s="5" t="s">
        <v>366</v>
      </c>
      <c r="C256" s="2" t="str">
        <f t="shared" si="3"/>
        <v>MA_DemoDM01Order_Details_1998_Extract.csv</v>
      </c>
      <c r="D256" s="5">
        <v>254</v>
      </c>
    </row>
    <row r="257" spans="1:4" x14ac:dyDescent="0.3">
      <c r="A257" s="1" t="s">
        <v>440</v>
      </c>
      <c r="B257" s="5" t="s">
        <v>367</v>
      </c>
      <c r="C257" s="2" t="str">
        <f t="shared" si="3"/>
        <v>MA_DemoDM01Orders_1996_Extract.csv</v>
      </c>
      <c r="D257" s="5">
        <v>255</v>
      </c>
    </row>
    <row r="258" spans="1:4" x14ac:dyDescent="0.3">
      <c r="A258" s="1" t="s">
        <v>440</v>
      </c>
      <c r="B258" s="5" t="s">
        <v>368</v>
      </c>
      <c r="C258" s="2" t="str">
        <f t="shared" si="3"/>
        <v>MA_DemoDM01Orders_1997_Extract.csv</v>
      </c>
      <c r="D258" s="5">
        <v>256</v>
      </c>
    </row>
    <row r="259" spans="1:4" x14ac:dyDescent="0.3">
      <c r="A259" s="1" t="s">
        <v>440</v>
      </c>
      <c r="B259" s="5" t="s">
        <v>369</v>
      </c>
      <c r="C259" s="2" t="str">
        <f t="shared" ref="C259:C322" si="4">_xlfn.CONCAT(A259,B259)</f>
        <v>MA_DemoDM01Orders_1998_Extract.csv</v>
      </c>
      <c r="D259" s="5">
        <v>257</v>
      </c>
    </row>
    <row r="260" spans="1:4" x14ac:dyDescent="0.3">
      <c r="A260" s="1" t="s">
        <v>440</v>
      </c>
      <c r="B260" s="5" t="s">
        <v>370</v>
      </c>
      <c r="C260" s="2" t="str">
        <f t="shared" si="4"/>
        <v>MA_DemoDM01Orders_Extract.csv</v>
      </c>
      <c r="D260" s="5">
        <v>258</v>
      </c>
    </row>
    <row r="261" spans="1:4" x14ac:dyDescent="0.3">
      <c r="A261" s="1" t="s">
        <v>440</v>
      </c>
      <c r="B261" s="5" t="s">
        <v>371</v>
      </c>
      <c r="C261" s="2" t="str">
        <f t="shared" si="4"/>
        <v>MA_DemoDM01Products_Extract.csv</v>
      </c>
      <c r="D261" s="5">
        <v>259</v>
      </c>
    </row>
    <row r="262" spans="1:4" x14ac:dyDescent="0.3">
      <c r="A262" s="1" t="s">
        <v>440</v>
      </c>
      <c r="B262" s="5" t="s">
        <v>372</v>
      </c>
      <c r="C262" s="2" t="str">
        <f t="shared" si="4"/>
        <v>MA_DemoDM01Region_Extract.csv</v>
      </c>
      <c r="D262" s="5">
        <v>260</v>
      </c>
    </row>
    <row r="263" spans="1:4" x14ac:dyDescent="0.3">
      <c r="A263" s="1" t="s">
        <v>440</v>
      </c>
      <c r="B263" s="5" t="s">
        <v>373</v>
      </c>
      <c r="C263" s="2" t="str">
        <f t="shared" si="4"/>
        <v>MA_DemoDM01Shippers_Extract.csv</v>
      </c>
      <c r="D263" s="5">
        <v>261</v>
      </c>
    </row>
    <row r="264" spans="1:4" x14ac:dyDescent="0.3">
      <c r="A264" s="1" t="s">
        <v>440</v>
      </c>
      <c r="B264" s="5" t="s">
        <v>374</v>
      </c>
      <c r="C264" s="2" t="str">
        <f t="shared" si="4"/>
        <v>MA_DemoDM01Suppliers_Extract.csv</v>
      </c>
      <c r="D264" s="5">
        <v>262</v>
      </c>
    </row>
    <row r="265" spans="1:4" x14ac:dyDescent="0.3">
      <c r="A265" s="1" t="s">
        <v>440</v>
      </c>
      <c r="B265" s="5" t="s">
        <v>375</v>
      </c>
      <c r="C265" s="2" t="str">
        <f t="shared" si="4"/>
        <v>MA_DemoDM01Territories_Extract.csv</v>
      </c>
      <c r="D265" s="5">
        <v>263</v>
      </c>
    </row>
    <row r="266" spans="1:4" x14ac:dyDescent="0.3">
      <c r="A266" s="1" t="s">
        <v>440</v>
      </c>
      <c r="B266" s="2" t="s">
        <v>397</v>
      </c>
      <c r="C266" s="2" t="str">
        <f t="shared" si="4"/>
        <v>MA_DemoDM01DIM_Supplier</v>
      </c>
      <c r="D266" s="5">
        <v>264</v>
      </c>
    </row>
    <row r="267" spans="1:4" x14ac:dyDescent="0.3">
      <c r="A267" s="1" t="s">
        <v>440</v>
      </c>
      <c r="B267" s="2" t="s">
        <v>398</v>
      </c>
      <c r="C267" s="2" t="str">
        <f t="shared" si="4"/>
        <v>MA_DemoDM01DIM_Product</v>
      </c>
      <c r="D267" s="5">
        <v>265</v>
      </c>
    </row>
    <row r="268" spans="1:4" x14ac:dyDescent="0.3">
      <c r="A268" s="1" t="s">
        <v>440</v>
      </c>
      <c r="B268" s="2" t="s">
        <v>405</v>
      </c>
      <c r="C268" s="2" t="str">
        <f t="shared" si="4"/>
        <v>MA_DemoDM01DIM_Customer</v>
      </c>
      <c r="D268" s="5">
        <v>266</v>
      </c>
    </row>
    <row r="269" spans="1:4" x14ac:dyDescent="0.3">
      <c r="A269" s="1" t="s">
        <v>440</v>
      </c>
      <c r="B269" s="2" t="s">
        <v>406</v>
      </c>
      <c r="C269" s="2" t="str">
        <f t="shared" si="4"/>
        <v>MA_DemoDM01DIM_Employee</v>
      </c>
      <c r="D269" s="5">
        <v>267</v>
      </c>
    </row>
    <row r="270" spans="1:4" x14ac:dyDescent="0.3">
      <c r="A270" s="1" t="s">
        <v>440</v>
      </c>
      <c r="B270" s="2" t="s">
        <v>409</v>
      </c>
      <c r="C270" s="2" t="str">
        <f t="shared" si="4"/>
        <v>MA_DemoDM01FCT_Order</v>
      </c>
      <c r="D270" s="5">
        <v>268</v>
      </c>
    </row>
    <row r="271" spans="1:4" x14ac:dyDescent="0.3">
      <c r="A271" s="1" t="s">
        <v>440</v>
      </c>
      <c r="B271" s="2" t="s">
        <v>418</v>
      </c>
      <c r="C271" s="2" t="str">
        <f t="shared" si="4"/>
        <v>MA_DemoDM01DIM_Time</v>
      </c>
      <c r="D271" s="5">
        <v>269</v>
      </c>
    </row>
    <row r="272" spans="1:4" x14ac:dyDescent="0.3">
      <c r="A272" s="1" t="s">
        <v>442</v>
      </c>
      <c r="B272" s="5" t="s">
        <v>21</v>
      </c>
      <c r="C272" s="2" t="str">
        <f t="shared" si="4"/>
        <v>Report[Order Details]</v>
      </c>
      <c r="D272" s="5">
        <v>270</v>
      </c>
    </row>
    <row r="273" spans="1:4" x14ac:dyDescent="0.3">
      <c r="A273" s="1" t="s">
        <v>442</v>
      </c>
      <c r="B273" s="5" t="s">
        <v>12</v>
      </c>
      <c r="C273" s="2" t="str">
        <f t="shared" si="4"/>
        <v>ReportCategories</v>
      </c>
      <c r="D273" s="5">
        <v>271</v>
      </c>
    </row>
    <row r="274" spans="1:4" x14ac:dyDescent="0.3">
      <c r="A274" s="1" t="s">
        <v>442</v>
      </c>
      <c r="B274" s="5" t="s">
        <v>17</v>
      </c>
      <c r="C274" s="2" t="str">
        <f t="shared" si="4"/>
        <v>ReportCategories_Extract</v>
      </c>
      <c r="D274" s="5">
        <v>272</v>
      </c>
    </row>
    <row r="275" spans="1:4" x14ac:dyDescent="0.3">
      <c r="A275" s="1" t="s">
        <v>442</v>
      </c>
      <c r="B275" s="5" t="s">
        <v>18</v>
      </c>
      <c r="C275" s="2" t="str">
        <f t="shared" si="4"/>
        <v>ReportCustomers</v>
      </c>
      <c r="D275" s="5">
        <v>273</v>
      </c>
    </row>
    <row r="276" spans="1:4" x14ac:dyDescent="0.3">
      <c r="A276" s="1" t="s">
        <v>442</v>
      </c>
      <c r="B276" s="5" t="s">
        <v>35</v>
      </c>
      <c r="C276" s="2" t="str">
        <f t="shared" si="4"/>
        <v>ReportCustomers_Extract</v>
      </c>
      <c r="D276" s="5">
        <v>274</v>
      </c>
    </row>
    <row r="277" spans="1:4" x14ac:dyDescent="0.3">
      <c r="A277" s="1" t="s">
        <v>442</v>
      </c>
      <c r="B277" s="5" t="s">
        <v>20</v>
      </c>
      <c r="C277" s="2" t="str">
        <f t="shared" si="4"/>
        <v>ReportEmployees</v>
      </c>
      <c r="D277" s="5">
        <v>275</v>
      </c>
    </row>
    <row r="278" spans="1:4" x14ac:dyDescent="0.3">
      <c r="A278" s="1" t="s">
        <v>442</v>
      </c>
      <c r="B278" s="5" t="s">
        <v>36</v>
      </c>
      <c r="C278" s="2" t="str">
        <f t="shared" si="4"/>
        <v>ReportEmployees_Extract</v>
      </c>
      <c r="D278" s="5">
        <v>276</v>
      </c>
    </row>
    <row r="279" spans="1:4" x14ac:dyDescent="0.3">
      <c r="A279" s="1" t="s">
        <v>442</v>
      </c>
      <c r="B279" s="5" t="s">
        <v>19</v>
      </c>
      <c r="C279" s="2" t="str">
        <f t="shared" si="4"/>
        <v>ReportEmployeeTerritories</v>
      </c>
      <c r="D279" s="5">
        <v>277</v>
      </c>
    </row>
    <row r="280" spans="1:4" x14ac:dyDescent="0.3">
      <c r="A280" s="1" t="s">
        <v>442</v>
      </c>
      <c r="B280" s="5" t="s">
        <v>37</v>
      </c>
      <c r="C280" s="2" t="str">
        <f t="shared" si="4"/>
        <v>ReportEmployeeTerritories_Extract</v>
      </c>
      <c r="D280" s="5">
        <v>278</v>
      </c>
    </row>
    <row r="281" spans="1:4" x14ac:dyDescent="0.3">
      <c r="A281" s="1" t="s">
        <v>442</v>
      </c>
      <c r="B281" s="5" t="s">
        <v>39</v>
      </c>
      <c r="C281" s="2" t="str">
        <f t="shared" si="4"/>
        <v>ReportOrder_Details_Order_AGGR</v>
      </c>
      <c r="D281" s="5">
        <v>279</v>
      </c>
    </row>
    <row r="282" spans="1:4" x14ac:dyDescent="0.3">
      <c r="A282" s="1" t="s">
        <v>442</v>
      </c>
      <c r="B282" s="5" t="s">
        <v>40</v>
      </c>
      <c r="C282" s="2" t="str">
        <f t="shared" si="4"/>
        <v>ReportOrder_Details_Product_AGGR</v>
      </c>
      <c r="D282" s="5">
        <v>280</v>
      </c>
    </row>
    <row r="283" spans="1:4" x14ac:dyDescent="0.3">
      <c r="A283" s="1" t="s">
        <v>442</v>
      </c>
      <c r="B283" s="5" t="s">
        <v>336</v>
      </c>
      <c r="C283" s="2" t="str">
        <f t="shared" si="4"/>
        <v>ReportOrder_Details_Extract</v>
      </c>
      <c r="D283" s="5">
        <v>281</v>
      </c>
    </row>
    <row r="284" spans="1:4" x14ac:dyDescent="0.3">
      <c r="A284" s="1" t="s">
        <v>442</v>
      </c>
      <c r="B284" s="5" t="s">
        <v>337</v>
      </c>
      <c r="C284" s="2" t="str">
        <f t="shared" si="4"/>
        <v>ReportOrder_Details_1996_Extract</v>
      </c>
      <c r="D284" s="5">
        <v>282</v>
      </c>
    </row>
    <row r="285" spans="1:4" x14ac:dyDescent="0.3">
      <c r="A285" s="1" t="s">
        <v>442</v>
      </c>
      <c r="B285" s="5" t="s">
        <v>338</v>
      </c>
      <c r="C285" s="2" t="str">
        <f t="shared" si="4"/>
        <v>ReportOrder_Details_1997_Extract</v>
      </c>
      <c r="D285" s="5">
        <v>283</v>
      </c>
    </row>
    <row r="286" spans="1:4" x14ac:dyDescent="0.3">
      <c r="A286" s="1" t="s">
        <v>442</v>
      </c>
      <c r="B286" s="5" t="s">
        <v>339</v>
      </c>
      <c r="C286" s="2" t="str">
        <f t="shared" si="4"/>
        <v>ReportOrder_Details_1998_Extract</v>
      </c>
      <c r="D286" s="5">
        <v>284</v>
      </c>
    </row>
    <row r="287" spans="1:4" x14ac:dyDescent="0.3">
      <c r="A287" s="1" t="s">
        <v>442</v>
      </c>
      <c r="B287" s="5" t="s">
        <v>22</v>
      </c>
      <c r="C287" s="2" t="str">
        <f t="shared" si="4"/>
        <v>ReportOrders</v>
      </c>
      <c r="D287" s="5">
        <v>285</v>
      </c>
    </row>
    <row r="288" spans="1:4" x14ac:dyDescent="0.3">
      <c r="A288" s="1" t="s">
        <v>442</v>
      </c>
      <c r="B288" s="5" t="s">
        <v>41</v>
      </c>
      <c r="C288" s="2" t="str">
        <f t="shared" si="4"/>
        <v>ReportOrders_1996_Extract</v>
      </c>
      <c r="D288" s="5">
        <v>286</v>
      </c>
    </row>
    <row r="289" spans="1:4" x14ac:dyDescent="0.3">
      <c r="A289" s="1" t="s">
        <v>442</v>
      </c>
      <c r="B289" s="5" t="s">
        <v>42</v>
      </c>
      <c r="C289" s="2" t="str">
        <f t="shared" si="4"/>
        <v>ReportOrders_1997_Extract</v>
      </c>
      <c r="D289" s="5">
        <v>287</v>
      </c>
    </row>
    <row r="290" spans="1:4" x14ac:dyDescent="0.3">
      <c r="A290" s="1" t="s">
        <v>442</v>
      </c>
      <c r="B290" s="5" t="s">
        <v>43</v>
      </c>
      <c r="C290" s="2" t="str">
        <f t="shared" si="4"/>
        <v>ReportOrders_1998_Extract</v>
      </c>
      <c r="D290" s="5">
        <v>288</v>
      </c>
    </row>
    <row r="291" spans="1:4" x14ac:dyDescent="0.3">
      <c r="A291" s="1" t="s">
        <v>442</v>
      </c>
      <c r="B291" s="5" t="s">
        <v>44</v>
      </c>
      <c r="C291" s="2" t="str">
        <f t="shared" si="4"/>
        <v>ReportOrders_Extract</v>
      </c>
      <c r="D291" s="5">
        <v>289</v>
      </c>
    </row>
    <row r="292" spans="1:4" x14ac:dyDescent="0.3">
      <c r="A292" s="1" t="s">
        <v>442</v>
      </c>
      <c r="B292" s="5" t="s">
        <v>23</v>
      </c>
      <c r="C292" s="2" t="str">
        <f t="shared" si="4"/>
        <v>ReportProducts</v>
      </c>
      <c r="D292" s="5">
        <v>290</v>
      </c>
    </row>
    <row r="293" spans="1:4" x14ac:dyDescent="0.3">
      <c r="A293" s="1" t="s">
        <v>442</v>
      </c>
      <c r="B293" s="5" t="s">
        <v>45</v>
      </c>
      <c r="C293" s="2" t="str">
        <f t="shared" si="4"/>
        <v>ReportProducts_Extract</v>
      </c>
      <c r="D293" s="5">
        <v>291</v>
      </c>
    </row>
    <row r="294" spans="1:4" x14ac:dyDescent="0.3">
      <c r="A294" s="1" t="s">
        <v>442</v>
      </c>
      <c r="B294" s="5" t="s">
        <v>24</v>
      </c>
      <c r="C294" s="2" t="str">
        <f t="shared" si="4"/>
        <v>ReportRegion</v>
      </c>
      <c r="D294" s="5">
        <v>292</v>
      </c>
    </row>
    <row r="295" spans="1:4" x14ac:dyDescent="0.3">
      <c r="A295" s="1" t="s">
        <v>442</v>
      </c>
      <c r="B295" s="5" t="s">
        <v>46</v>
      </c>
      <c r="C295" s="2" t="str">
        <f t="shared" si="4"/>
        <v>ReportRegion_Extract</v>
      </c>
      <c r="D295" s="5">
        <v>293</v>
      </c>
    </row>
    <row r="296" spans="1:4" x14ac:dyDescent="0.3">
      <c r="A296" s="1" t="s">
        <v>442</v>
      </c>
      <c r="B296" s="5" t="s">
        <v>26</v>
      </c>
      <c r="C296" s="2" t="str">
        <f t="shared" si="4"/>
        <v>ReportShippers</v>
      </c>
      <c r="D296" s="5">
        <v>294</v>
      </c>
    </row>
    <row r="297" spans="1:4" x14ac:dyDescent="0.3">
      <c r="A297" s="1" t="s">
        <v>442</v>
      </c>
      <c r="B297" s="5" t="s">
        <v>47</v>
      </c>
      <c r="C297" s="2" t="str">
        <f t="shared" si="4"/>
        <v>ReportShippers_Extract</v>
      </c>
      <c r="D297" s="5">
        <v>295</v>
      </c>
    </row>
    <row r="298" spans="1:4" x14ac:dyDescent="0.3">
      <c r="A298" s="1" t="s">
        <v>442</v>
      </c>
      <c r="B298" s="5" t="s">
        <v>25</v>
      </c>
      <c r="C298" s="2" t="str">
        <f t="shared" si="4"/>
        <v>ReportSuppliers</v>
      </c>
      <c r="D298" s="5">
        <v>296</v>
      </c>
    </row>
    <row r="299" spans="1:4" x14ac:dyDescent="0.3">
      <c r="A299" s="1" t="s">
        <v>442</v>
      </c>
      <c r="B299" s="5" t="s">
        <v>48</v>
      </c>
      <c r="C299" s="2" t="str">
        <f t="shared" si="4"/>
        <v>ReportSuppliers_Extract</v>
      </c>
      <c r="D299" s="5">
        <v>297</v>
      </c>
    </row>
    <row r="300" spans="1:4" x14ac:dyDescent="0.3">
      <c r="A300" s="1" t="s">
        <v>442</v>
      </c>
      <c r="B300" s="5" t="s">
        <v>27</v>
      </c>
      <c r="C300" s="2" t="str">
        <f t="shared" si="4"/>
        <v>ReportTerritories</v>
      </c>
      <c r="D300" s="5">
        <v>298</v>
      </c>
    </row>
    <row r="301" spans="1:4" x14ac:dyDescent="0.3">
      <c r="A301" s="1" t="s">
        <v>442</v>
      </c>
      <c r="B301" s="5" t="s">
        <v>49</v>
      </c>
      <c r="C301" s="2" t="str">
        <f t="shared" si="4"/>
        <v>ReportTerritories_Extract</v>
      </c>
      <c r="D301" s="5">
        <v>299</v>
      </c>
    </row>
    <row r="302" spans="1:4" x14ac:dyDescent="0.3">
      <c r="A302" s="1" t="s">
        <v>442</v>
      </c>
      <c r="B302" s="5" t="s">
        <v>359</v>
      </c>
      <c r="C302" s="2" t="str">
        <f t="shared" si="4"/>
        <v>ReportCategories_Extract.csv</v>
      </c>
      <c r="D302" s="5">
        <v>300</v>
      </c>
    </row>
    <row r="303" spans="1:4" x14ac:dyDescent="0.3">
      <c r="A303" s="1" t="s">
        <v>442</v>
      </c>
      <c r="B303" s="5" t="s">
        <v>360</v>
      </c>
      <c r="C303" s="2" t="str">
        <f t="shared" si="4"/>
        <v>ReportCustomers_Extract.csv</v>
      </c>
      <c r="D303" s="5">
        <v>301</v>
      </c>
    </row>
    <row r="304" spans="1:4" x14ac:dyDescent="0.3">
      <c r="A304" s="1" t="s">
        <v>442</v>
      </c>
      <c r="B304" s="5" t="s">
        <v>361</v>
      </c>
      <c r="C304" s="2" t="str">
        <f t="shared" si="4"/>
        <v>ReportEmployees_Extract.csv</v>
      </c>
      <c r="D304" s="5">
        <v>302</v>
      </c>
    </row>
    <row r="305" spans="1:4" x14ac:dyDescent="0.3">
      <c r="A305" s="1" t="s">
        <v>442</v>
      </c>
      <c r="B305" s="5" t="s">
        <v>362</v>
      </c>
      <c r="C305" s="2" t="str">
        <f t="shared" si="4"/>
        <v>ReportEmployeeTerritories_Extract.csv</v>
      </c>
      <c r="D305" s="5">
        <v>303</v>
      </c>
    </row>
    <row r="306" spans="1:4" x14ac:dyDescent="0.3">
      <c r="A306" s="1" t="s">
        <v>442</v>
      </c>
      <c r="B306" s="5" t="s">
        <v>363</v>
      </c>
      <c r="C306" s="2" t="str">
        <f t="shared" si="4"/>
        <v>ReportOrder_Details_Extract.csv</v>
      </c>
      <c r="D306" s="5">
        <v>304</v>
      </c>
    </row>
    <row r="307" spans="1:4" x14ac:dyDescent="0.3">
      <c r="A307" s="1" t="s">
        <v>442</v>
      </c>
      <c r="B307" s="5" t="s">
        <v>364</v>
      </c>
      <c r="C307" s="2" t="str">
        <f t="shared" si="4"/>
        <v>ReportOrder_Details_1996_Extract.csv</v>
      </c>
      <c r="D307" s="5">
        <v>305</v>
      </c>
    </row>
    <row r="308" spans="1:4" x14ac:dyDescent="0.3">
      <c r="A308" s="1" t="s">
        <v>442</v>
      </c>
      <c r="B308" s="5" t="s">
        <v>365</v>
      </c>
      <c r="C308" s="2" t="str">
        <f t="shared" si="4"/>
        <v>ReportOrder_Details_1997_Extract.csv</v>
      </c>
      <c r="D308" s="5">
        <v>306</v>
      </c>
    </row>
    <row r="309" spans="1:4" x14ac:dyDescent="0.3">
      <c r="A309" s="1" t="s">
        <v>442</v>
      </c>
      <c r="B309" s="5" t="s">
        <v>366</v>
      </c>
      <c r="C309" s="2" t="str">
        <f t="shared" si="4"/>
        <v>ReportOrder_Details_1998_Extract.csv</v>
      </c>
      <c r="D309" s="5">
        <v>307</v>
      </c>
    </row>
    <row r="310" spans="1:4" x14ac:dyDescent="0.3">
      <c r="A310" s="1" t="s">
        <v>442</v>
      </c>
      <c r="B310" s="5" t="s">
        <v>367</v>
      </c>
      <c r="C310" s="2" t="str">
        <f t="shared" si="4"/>
        <v>ReportOrders_1996_Extract.csv</v>
      </c>
      <c r="D310" s="5">
        <v>308</v>
      </c>
    </row>
    <row r="311" spans="1:4" x14ac:dyDescent="0.3">
      <c r="A311" s="1" t="s">
        <v>442</v>
      </c>
      <c r="B311" s="5" t="s">
        <v>368</v>
      </c>
      <c r="C311" s="2" t="str">
        <f t="shared" si="4"/>
        <v>ReportOrders_1997_Extract.csv</v>
      </c>
      <c r="D311" s="5">
        <v>309</v>
      </c>
    </row>
    <row r="312" spans="1:4" x14ac:dyDescent="0.3">
      <c r="A312" s="1" t="s">
        <v>442</v>
      </c>
      <c r="B312" s="5" t="s">
        <v>369</v>
      </c>
      <c r="C312" s="2" t="str">
        <f t="shared" si="4"/>
        <v>ReportOrders_1998_Extract.csv</v>
      </c>
      <c r="D312" s="5">
        <v>310</v>
      </c>
    </row>
    <row r="313" spans="1:4" x14ac:dyDescent="0.3">
      <c r="A313" s="1" t="s">
        <v>442</v>
      </c>
      <c r="B313" s="5" t="s">
        <v>370</v>
      </c>
      <c r="C313" s="2" t="str">
        <f t="shared" si="4"/>
        <v>ReportOrders_Extract.csv</v>
      </c>
      <c r="D313" s="5">
        <v>311</v>
      </c>
    </row>
    <row r="314" spans="1:4" x14ac:dyDescent="0.3">
      <c r="A314" s="1" t="s">
        <v>442</v>
      </c>
      <c r="B314" s="5" t="s">
        <v>371</v>
      </c>
      <c r="C314" s="2" t="str">
        <f t="shared" si="4"/>
        <v>ReportProducts_Extract.csv</v>
      </c>
      <c r="D314" s="5">
        <v>312</v>
      </c>
    </row>
    <row r="315" spans="1:4" x14ac:dyDescent="0.3">
      <c r="A315" s="1" t="s">
        <v>442</v>
      </c>
      <c r="B315" s="5" t="s">
        <v>372</v>
      </c>
      <c r="C315" s="2" t="str">
        <f t="shared" si="4"/>
        <v>ReportRegion_Extract.csv</v>
      </c>
      <c r="D315" s="5">
        <v>313</v>
      </c>
    </row>
    <row r="316" spans="1:4" x14ac:dyDescent="0.3">
      <c r="A316" s="1" t="s">
        <v>442</v>
      </c>
      <c r="B316" s="5" t="s">
        <v>373</v>
      </c>
      <c r="C316" s="2" t="str">
        <f t="shared" si="4"/>
        <v>ReportShippers_Extract.csv</v>
      </c>
      <c r="D316" s="5">
        <v>314</v>
      </c>
    </row>
    <row r="317" spans="1:4" x14ac:dyDescent="0.3">
      <c r="A317" s="1" t="s">
        <v>442</v>
      </c>
      <c r="B317" s="5" t="s">
        <v>374</v>
      </c>
      <c r="C317" s="2" t="str">
        <f t="shared" si="4"/>
        <v>ReportSuppliers_Extract.csv</v>
      </c>
      <c r="D317" s="5">
        <v>315</v>
      </c>
    </row>
    <row r="318" spans="1:4" x14ac:dyDescent="0.3">
      <c r="A318" s="1" t="s">
        <v>442</v>
      </c>
      <c r="B318" s="5" t="s">
        <v>375</v>
      </c>
      <c r="C318" s="2" t="str">
        <f t="shared" si="4"/>
        <v>ReportTerritories_Extract.csv</v>
      </c>
      <c r="D318" s="5">
        <v>316</v>
      </c>
    </row>
    <row r="319" spans="1:4" x14ac:dyDescent="0.3">
      <c r="A319" s="1" t="s">
        <v>442</v>
      </c>
      <c r="B319" s="2" t="s">
        <v>397</v>
      </c>
      <c r="C319" s="2" t="str">
        <f t="shared" si="4"/>
        <v>ReportDIM_Supplier</v>
      </c>
      <c r="D319" s="5">
        <v>317</v>
      </c>
    </row>
    <row r="320" spans="1:4" x14ac:dyDescent="0.3">
      <c r="A320" s="1" t="s">
        <v>442</v>
      </c>
      <c r="B320" s="2" t="s">
        <v>398</v>
      </c>
      <c r="C320" s="2" t="str">
        <f t="shared" si="4"/>
        <v>ReportDIM_Product</v>
      </c>
      <c r="D320" s="5">
        <v>318</v>
      </c>
    </row>
    <row r="321" spans="1:4" x14ac:dyDescent="0.3">
      <c r="A321" s="1" t="s">
        <v>442</v>
      </c>
      <c r="B321" s="2" t="s">
        <v>405</v>
      </c>
      <c r="C321" s="2" t="str">
        <f t="shared" si="4"/>
        <v>ReportDIM_Customer</v>
      </c>
      <c r="D321" s="5">
        <v>319</v>
      </c>
    </row>
    <row r="322" spans="1:4" x14ac:dyDescent="0.3">
      <c r="A322" s="1" t="s">
        <v>442</v>
      </c>
      <c r="B322" s="2" t="s">
        <v>406</v>
      </c>
      <c r="C322" s="2" t="str">
        <f t="shared" si="4"/>
        <v>ReportDIM_Employee</v>
      </c>
      <c r="D322" s="5">
        <v>320</v>
      </c>
    </row>
    <row r="323" spans="1:4" x14ac:dyDescent="0.3">
      <c r="A323" s="1" t="s">
        <v>442</v>
      </c>
      <c r="B323" s="2" t="s">
        <v>409</v>
      </c>
      <c r="C323" s="2" t="str">
        <f t="shared" ref="C323:C324" si="5">_xlfn.CONCAT(A323,B323)</f>
        <v>ReportFCT_Order</v>
      </c>
      <c r="D323" s="5">
        <v>321</v>
      </c>
    </row>
    <row r="324" spans="1:4" x14ac:dyDescent="0.3">
      <c r="A324" s="1" t="s">
        <v>442</v>
      </c>
      <c r="B324" s="2" t="s">
        <v>418</v>
      </c>
      <c r="C324" s="2" t="str">
        <f t="shared" si="5"/>
        <v>ReportDIM_Time</v>
      </c>
      <c r="D324" s="5">
        <v>322</v>
      </c>
    </row>
    <row r="325" spans="1:4" x14ac:dyDescent="0.3">
      <c r="A325" s="11" t="s">
        <v>443</v>
      </c>
      <c r="B325" s="11" t="s">
        <v>394</v>
      </c>
      <c r="C325" s="11" t="str">
        <f>_xlfn.CONCAT(A325,B325)</f>
        <v>Referenceglobal_customerID_extract.csv</v>
      </c>
      <c r="D325" s="11" t="s">
        <v>445</v>
      </c>
    </row>
    <row r="326" spans="1:4" x14ac:dyDescent="0.3">
      <c r="A326" s="11" t="s">
        <v>443</v>
      </c>
      <c r="B326" s="11" t="s">
        <v>412</v>
      </c>
      <c r="C326" s="11" t="str">
        <f>_xlfn.CONCAT(A326,B326)</f>
        <v>ReferenceReference_Time_Dimensions.csv</v>
      </c>
      <c r="D326" s="11" t="s">
        <v>445</v>
      </c>
    </row>
    <row r="327" spans="1:4" x14ac:dyDescent="0.3">
      <c r="A327" s="11" t="s">
        <v>443</v>
      </c>
      <c r="B327" s="11" t="s">
        <v>446</v>
      </c>
      <c r="C327" s="11" t="str">
        <f>_xlfn.CONCAT(A327,B327)</f>
        <v>ReferenceReftable_Currency_Country.csv</v>
      </c>
      <c r="D327" s="11" t="s">
        <v>445</v>
      </c>
    </row>
    <row r="328" spans="1:4" x14ac:dyDescent="0.3">
      <c r="A328" s="11" t="s">
        <v>443</v>
      </c>
      <c r="B328" s="11" t="s">
        <v>391</v>
      </c>
      <c r="C328" s="11" t="str">
        <f>_xlfn.CONCAT(A328,B328)</f>
        <v>ReferenceReftable_Supplier_Discount.csv</v>
      </c>
      <c r="D328" s="11" t="s">
        <v>445</v>
      </c>
    </row>
    <row r="329" spans="1:4" x14ac:dyDescent="0.3">
      <c r="A329" s="11" t="s">
        <v>443</v>
      </c>
      <c r="B329" s="11" t="s">
        <v>388</v>
      </c>
      <c r="C329" s="11" t="str">
        <f>_xlfn.CONCAT(A329,B329)</f>
        <v>ReferenceReftable_zip_USA.csv</v>
      </c>
      <c r="D329" s="11" t="s">
        <v>445</v>
      </c>
    </row>
    <row r="330" spans="1:4" x14ac:dyDescent="0.3">
      <c r="A330" s="1"/>
      <c r="B330" s="5"/>
      <c r="C330" s="2"/>
    </row>
    <row r="331" spans="1:4" x14ac:dyDescent="0.3">
      <c r="A331" s="1"/>
      <c r="B331" s="5"/>
      <c r="C331" s="2"/>
    </row>
    <row r="332" spans="1:4" x14ac:dyDescent="0.3">
      <c r="A332" s="1"/>
      <c r="B332" s="5"/>
      <c r="C332" s="2"/>
    </row>
    <row r="333" spans="1:4" x14ac:dyDescent="0.3">
      <c r="A333" s="1"/>
      <c r="B333" s="5"/>
      <c r="C333" s="2"/>
    </row>
    <row r="334" spans="1:4" x14ac:dyDescent="0.3">
      <c r="A334" s="1"/>
      <c r="B334" s="5"/>
      <c r="C334" s="2"/>
    </row>
    <row r="335" spans="1:4" x14ac:dyDescent="0.3">
      <c r="A335" s="1"/>
      <c r="B335" s="5"/>
      <c r="C335" s="2"/>
    </row>
    <row r="336" spans="1:4" x14ac:dyDescent="0.3">
      <c r="A336" s="1"/>
      <c r="B336" s="5"/>
      <c r="C336" s="2"/>
    </row>
    <row r="337" spans="1:3" x14ac:dyDescent="0.3">
      <c r="A337" s="1"/>
      <c r="B337" s="5"/>
      <c r="C337" s="2"/>
    </row>
    <row r="338" spans="1:3" x14ac:dyDescent="0.3">
      <c r="A338" s="1"/>
      <c r="B338" s="5"/>
      <c r="C338" s="2"/>
    </row>
    <row r="339" spans="1:3" x14ac:dyDescent="0.3">
      <c r="A339" s="1"/>
      <c r="B339" s="5"/>
      <c r="C339" s="2"/>
    </row>
    <row r="340" spans="1:3" x14ac:dyDescent="0.3">
      <c r="A340" s="1"/>
      <c r="B340" s="5"/>
      <c r="C340" s="2"/>
    </row>
    <row r="341" spans="1:3" x14ac:dyDescent="0.3">
      <c r="A341" s="1"/>
      <c r="B341" s="5"/>
      <c r="C341" s="2"/>
    </row>
    <row r="342" spans="1:3" x14ac:dyDescent="0.3">
      <c r="A342" s="1"/>
      <c r="B342" s="5"/>
      <c r="C342" s="2"/>
    </row>
    <row r="343" spans="1:3" x14ac:dyDescent="0.3">
      <c r="A343" s="1"/>
      <c r="B343" s="5"/>
      <c r="C343" s="2"/>
    </row>
    <row r="344" spans="1:3" x14ac:dyDescent="0.3">
      <c r="A344" s="1"/>
      <c r="B344" s="5"/>
      <c r="C344" s="2"/>
    </row>
    <row r="345" spans="1:3" x14ac:dyDescent="0.3">
      <c r="A345" s="1"/>
      <c r="B345" s="5"/>
      <c r="C345" s="2"/>
    </row>
    <row r="346" spans="1:3" x14ac:dyDescent="0.3">
      <c r="A346" s="1"/>
      <c r="B346" s="5"/>
      <c r="C346" s="2"/>
    </row>
    <row r="347" spans="1:3" x14ac:dyDescent="0.3">
      <c r="A347" s="1"/>
      <c r="B347" s="5"/>
      <c r="C347" s="2"/>
    </row>
    <row r="348" spans="1:3" x14ac:dyDescent="0.3">
      <c r="A348" s="1"/>
      <c r="B348" s="5"/>
      <c r="C348" s="2"/>
    </row>
    <row r="349" spans="1:3" x14ac:dyDescent="0.3">
      <c r="A349" s="1"/>
      <c r="B349" s="5"/>
      <c r="C349" s="2"/>
    </row>
    <row r="350" spans="1:3" x14ac:dyDescent="0.3">
      <c r="A350" s="1"/>
      <c r="B350" s="5"/>
      <c r="C350" s="2"/>
    </row>
    <row r="351" spans="1:3" x14ac:dyDescent="0.3">
      <c r="A351" s="1"/>
      <c r="B351" s="5"/>
      <c r="C351" s="2"/>
    </row>
    <row r="352" spans="1:3" x14ac:dyDescent="0.3">
      <c r="A352" s="1"/>
      <c r="B352" s="5"/>
      <c r="C352" s="2"/>
    </row>
    <row r="353" spans="1:3" x14ac:dyDescent="0.3">
      <c r="A353" s="1"/>
      <c r="B353" s="5"/>
      <c r="C353" s="2"/>
    </row>
    <row r="354" spans="1:3" x14ac:dyDescent="0.3">
      <c r="A354" s="1"/>
      <c r="B354" s="5"/>
      <c r="C354" s="2"/>
    </row>
    <row r="355" spans="1:3" x14ac:dyDescent="0.3">
      <c r="A355" s="1"/>
      <c r="B355" s="5"/>
      <c r="C355" s="2"/>
    </row>
    <row r="356" spans="1:3" x14ac:dyDescent="0.3">
      <c r="A356" s="1"/>
      <c r="B356" s="5"/>
      <c r="C356" s="2"/>
    </row>
    <row r="357" spans="1:3" x14ac:dyDescent="0.3">
      <c r="A357" s="1"/>
      <c r="B357" s="5"/>
      <c r="C357" s="2"/>
    </row>
    <row r="358" spans="1:3" x14ac:dyDescent="0.3">
      <c r="A358" s="1"/>
      <c r="B358" s="5"/>
      <c r="C358" s="2"/>
    </row>
    <row r="359" spans="1:3" x14ac:dyDescent="0.3">
      <c r="A359" s="1"/>
      <c r="B359" s="5"/>
      <c r="C359" s="2"/>
    </row>
    <row r="360" spans="1:3" x14ac:dyDescent="0.3">
      <c r="A360" s="1"/>
      <c r="B360" s="5"/>
      <c r="C360" s="2"/>
    </row>
    <row r="361" spans="1:3" x14ac:dyDescent="0.3">
      <c r="A361" s="1"/>
      <c r="B361" s="5"/>
      <c r="C361" s="2"/>
    </row>
    <row r="362" spans="1:3" x14ac:dyDescent="0.3">
      <c r="A362" s="1"/>
      <c r="B362" s="5"/>
      <c r="C362" s="2"/>
    </row>
    <row r="363" spans="1:3" x14ac:dyDescent="0.3">
      <c r="A363" s="1"/>
      <c r="B363" s="5"/>
      <c r="C363" s="2"/>
    </row>
    <row r="364" spans="1:3" x14ac:dyDescent="0.3">
      <c r="A364" s="1"/>
      <c r="B364" s="5"/>
      <c r="C364" s="2"/>
    </row>
    <row r="365" spans="1:3" x14ac:dyDescent="0.3">
      <c r="A365" s="1"/>
      <c r="B365" s="5"/>
      <c r="C365" s="2"/>
    </row>
    <row r="366" spans="1:3" x14ac:dyDescent="0.3">
      <c r="A366" s="1"/>
      <c r="B366" s="5"/>
      <c r="C366" s="2"/>
    </row>
    <row r="367" spans="1:3" x14ac:dyDescent="0.3">
      <c r="A367" s="1"/>
      <c r="B367" s="5"/>
      <c r="C367" s="2"/>
    </row>
    <row r="368" spans="1:3" x14ac:dyDescent="0.3">
      <c r="A368" s="1"/>
      <c r="B368" s="5"/>
      <c r="C368" s="2"/>
    </row>
    <row r="369" spans="1:3" x14ac:dyDescent="0.3">
      <c r="A369" s="1"/>
      <c r="B369" s="5"/>
      <c r="C369" s="2"/>
    </row>
    <row r="370" spans="1:3" x14ac:dyDescent="0.3">
      <c r="A370" s="1"/>
      <c r="B370" s="5"/>
      <c r="C370" s="2"/>
    </row>
    <row r="371" spans="1:3" x14ac:dyDescent="0.3">
      <c r="A371" s="1"/>
      <c r="B371" s="5"/>
      <c r="C371" s="2"/>
    </row>
    <row r="372" spans="1:3" x14ac:dyDescent="0.3">
      <c r="A372" s="1"/>
      <c r="B372" s="5"/>
      <c r="C372" s="2"/>
    </row>
    <row r="373" spans="1:3" x14ac:dyDescent="0.3">
      <c r="A373" s="1"/>
      <c r="B373" s="2"/>
      <c r="C373" s="2"/>
    </row>
    <row r="374" spans="1:3" x14ac:dyDescent="0.3">
      <c r="A374" s="1"/>
      <c r="B374" s="2"/>
      <c r="C374" s="2"/>
    </row>
    <row r="375" spans="1:3" x14ac:dyDescent="0.3">
      <c r="A375" s="1"/>
      <c r="B375" s="2"/>
      <c r="C375" s="2"/>
    </row>
    <row r="376" spans="1:3" x14ac:dyDescent="0.3">
      <c r="A376" s="1"/>
      <c r="B376" s="2"/>
      <c r="C376" s="2"/>
    </row>
    <row r="377" spans="1:3" x14ac:dyDescent="0.3">
      <c r="A377" s="1"/>
      <c r="B377" s="2"/>
      <c r="C377" s="2"/>
    </row>
    <row r="378" spans="1:3" x14ac:dyDescent="0.3">
      <c r="A378" s="1"/>
      <c r="B378" s="2"/>
      <c r="C378" s="2"/>
    </row>
    <row r="380" spans="1:3" x14ac:dyDescent="0.3">
      <c r="A380" s="1"/>
      <c r="B380" s="5"/>
      <c r="C380" s="2"/>
    </row>
    <row r="381" spans="1:3" x14ac:dyDescent="0.3">
      <c r="A381" s="1"/>
      <c r="B381" s="5"/>
      <c r="C381" s="2"/>
    </row>
    <row r="382" spans="1:3" x14ac:dyDescent="0.3">
      <c r="A382" s="1"/>
      <c r="B382" s="5"/>
      <c r="C382" s="2"/>
    </row>
    <row r="383" spans="1:3" x14ac:dyDescent="0.3">
      <c r="A383" s="1"/>
      <c r="B383" s="5"/>
      <c r="C383" s="2"/>
    </row>
    <row r="384" spans="1:3" x14ac:dyDescent="0.3">
      <c r="A384" s="1"/>
      <c r="B384" s="5"/>
      <c r="C384" s="2"/>
    </row>
    <row r="385" spans="1:3" x14ac:dyDescent="0.3">
      <c r="A385" s="1"/>
      <c r="B385" s="5"/>
      <c r="C385" s="2"/>
    </row>
    <row r="386" spans="1:3" x14ac:dyDescent="0.3">
      <c r="A386" s="1"/>
      <c r="B386" s="5"/>
      <c r="C386" s="2"/>
    </row>
    <row r="387" spans="1:3" x14ac:dyDescent="0.3">
      <c r="A387" s="1"/>
      <c r="B387" s="5"/>
      <c r="C387" s="2"/>
    </row>
    <row r="388" spans="1:3" x14ac:dyDescent="0.3">
      <c r="A388" s="1"/>
      <c r="B388" s="5"/>
      <c r="C388" s="2"/>
    </row>
    <row r="389" spans="1:3" x14ac:dyDescent="0.3">
      <c r="A389" s="1"/>
      <c r="B389" s="5"/>
      <c r="C389" s="2"/>
    </row>
    <row r="390" spans="1:3" x14ac:dyDescent="0.3">
      <c r="A390" s="1"/>
      <c r="B390" s="5"/>
      <c r="C390" s="2"/>
    </row>
    <row r="391" spans="1:3" x14ac:dyDescent="0.3">
      <c r="A391" s="1"/>
      <c r="B391" s="5"/>
      <c r="C391" s="2"/>
    </row>
    <row r="392" spans="1:3" x14ac:dyDescent="0.3">
      <c r="A392" s="1"/>
      <c r="B392" s="5"/>
      <c r="C392" s="2"/>
    </row>
    <row r="393" spans="1:3" x14ac:dyDescent="0.3">
      <c r="A393" s="1"/>
      <c r="B393" s="5"/>
      <c r="C393" s="2"/>
    </row>
    <row r="394" spans="1:3" x14ac:dyDescent="0.3">
      <c r="A394" s="1"/>
      <c r="B394" s="5"/>
      <c r="C394" s="2"/>
    </row>
    <row r="395" spans="1:3" x14ac:dyDescent="0.3">
      <c r="A395" s="1"/>
      <c r="B395" s="5"/>
      <c r="C395" s="2"/>
    </row>
    <row r="396" spans="1:3" x14ac:dyDescent="0.3">
      <c r="A396" s="1"/>
      <c r="B396" s="5"/>
      <c r="C396" s="2"/>
    </row>
    <row r="397" spans="1:3" x14ac:dyDescent="0.3">
      <c r="A397" s="1"/>
      <c r="B397" s="5"/>
      <c r="C397" s="2"/>
    </row>
    <row r="398" spans="1:3" x14ac:dyDescent="0.3">
      <c r="A398" s="1"/>
      <c r="B398" s="5"/>
      <c r="C398" s="2"/>
    </row>
    <row r="399" spans="1:3" x14ac:dyDescent="0.3">
      <c r="A399" s="1"/>
      <c r="B399" s="5"/>
      <c r="C399" s="2"/>
    </row>
    <row r="400" spans="1:3" x14ac:dyDescent="0.3">
      <c r="A400" s="1"/>
      <c r="B400" s="5"/>
      <c r="C400" s="2"/>
    </row>
    <row r="401" spans="1:3" x14ac:dyDescent="0.3">
      <c r="A401" s="1"/>
      <c r="B401" s="5"/>
      <c r="C401" s="2"/>
    </row>
    <row r="402" spans="1:3" x14ac:dyDescent="0.3">
      <c r="A402" s="1"/>
      <c r="B402" s="5"/>
      <c r="C402" s="2"/>
    </row>
    <row r="403" spans="1:3" x14ac:dyDescent="0.3">
      <c r="A403" s="1"/>
      <c r="B403" s="5"/>
      <c r="C403" s="2"/>
    </row>
    <row r="404" spans="1:3" x14ac:dyDescent="0.3">
      <c r="A404" s="1"/>
      <c r="B404" s="5"/>
      <c r="C404" s="2"/>
    </row>
    <row r="405" spans="1:3" x14ac:dyDescent="0.3">
      <c r="A405" s="1"/>
      <c r="B405" s="5"/>
      <c r="C405" s="2"/>
    </row>
    <row r="406" spans="1:3" x14ac:dyDescent="0.3">
      <c r="A406" s="1"/>
      <c r="B406" s="5"/>
      <c r="C406" s="2"/>
    </row>
    <row r="407" spans="1:3" x14ac:dyDescent="0.3">
      <c r="A407" s="1"/>
      <c r="B407" s="5"/>
      <c r="C407" s="2"/>
    </row>
    <row r="408" spans="1:3" x14ac:dyDescent="0.3">
      <c r="A408" s="1"/>
      <c r="B408" s="5"/>
      <c r="C408" s="2"/>
    </row>
    <row r="409" spans="1:3" x14ac:dyDescent="0.3">
      <c r="A409" s="1"/>
      <c r="B409" s="5"/>
      <c r="C409" s="2"/>
    </row>
    <row r="410" spans="1:3" x14ac:dyDescent="0.3">
      <c r="A410" s="1"/>
      <c r="B410" s="5"/>
      <c r="C410" s="2"/>
    </row>
    <row r="411" spans="1:3" x14ac:dyDescent="0.3">
      <c r="A411" s="1"/>
      <c r="B411" s="5"/>
      <c r="C411" s="2"/>
    </row>
    <row r="412" spans="1:3" x14ac:dyDescent="0.3">
      <c r="A412" s="1"/>
      <c r="B412" s="5"/>
      <c r="C412" s="2"/>
    </row>
    <row r="413" spans="1:3" x14ac:dyDescent="0.3">
      <c r="A413" s="1"/>
      <c r="B413" s="5"/>
      <c r="C413" s="2"/>
    </row>
    <row r="414" spans="1:3" x14ac:dyDescent="0.3">
      <c r="A414" s="1"/>
      <c r="B414" s="5"/>
      <c r="C414" s="2"/>
    </row>
    <row r="415" spans="1:3" x14ac:dyDescent="0.3">
      <c r="A415" s="1"/>
      <c r="B415" s="5"/>
      <c r="C415" s="2"/>
    </row>
    <row r="416" spans="1:3" x14ac:dyDescent="0.3">
      <c r="A416" s="1"/>
      <c r="B416" s="5"/>
      <c r="C416" s="2"/>
    </row>
    <row r="417" spans="1:3" x14ac:dyDescent="0.3">
      <c r="A417" s="1"/>
      <c r="B417" s="5"/>
      <c r="C417" s="2"/>
    </row>
    <row r="418" spans="1:3" x14ac:dyDescent="0.3">
      <c r="A418" s="1"/>
      <c r="B418" s="5"/>
      <c r="C418" s="2"/>
    </row>
    <row r="419" spans="1:3" x14ac:dyDescent="0.3">
      <c r="A419" s="1"/>
      <c r="B419" s="5"/>
      <c r="C419" s="2"/>
    </row>
    <row r="420" spans="1:3" x14ac:dyDescent="0.3">
      <c r="A420" s="1"/>
      <c r="B420" s="5"/>
      <c r="C420" s="2"/>
    </row>
    <row r="421" spans="1:3" x14ac:dyDescent="0.3">
      <c r="A421" s="1"/>
      <c r="B421" s="5"/>
      <c r="C421" s="2"/>
    </row>
    <row r="422" spans="1:3" x14ac:dyDescent="0.3">
      <c r="A422" s="1"/>
      <c r="B422" s="5"/>
      <c r="C422" s="2"/>
    </row>
    <row r="423" spans="1:3" x14ac:dyDescent="0.3">
      <c r="A423" s="1"/>
      <c r="B423" s="5"/>
      <c r="C423" s="2"/>
    </row>
    <row r="424" spans="1:3" x14ac:dyDescent="0.3">
      <c r="A424" s="1"/>
      <c r="B424" s="5"/>
      <c r="C424" s="2"/>
    </row>
    <row r="425" spans="1:3" x14ac:dyDescent="0.3">
      <c r="A425" s="1"/>
      <c r="B425" s="5"/>
      <c r="C425" s="2"/>
    </row>
    <row r="426" spans="1:3" x14ac:dyDescent="0.3">
      <c r="A426" s="1"/>
      <c r="B426" s="5"/>
      <c r="C426" s="2"/>
    </row>
    <row r="427" spans="1:3" x14ac:dyDescent="0.3">
      <c r="A427" s="1"/>
      <c r="B427" s="2"/>
      <c r="C427" s="2"/>
    </row>
    <row r="428" spans="1:3" x14ac:dyDescent="0.3">
      <c r="A428" s="1"/>
      <c r="B428" s="2"/>
      <c r="C428" s="2"/>
    </row>
    <row r="429" spans="1:3" x14ac:dyDescent="0.3">
      <c r="A429" s="1"/>
      <c r="B429" s="2"/>
      <c r="C429" s="2"/>
    </row>
    <row r="430" spans="1:3" x14ac:dyDescent="0.3">
      <c r="A430" s="1"/>
      <c r="B430" s="2"/>
      <c r="C430" s="2"/>
    </row>
    <row r="431" spans="1:3" x14ac:dyDescent="0.3">
      <c r="A431" s="1"/>
      <c r="B431" s="2"/>
      <c r="C431" s="2"/>
    </row>
    <row r="432" spans="1:3" x14ac:dyDescent="0.3">
      <c r="A432" s="1"/>
      <c r="B432" s="2"/>
      <c r="C432" s="2"/>
    </row>
    <row r="434" spans="1:3" x14ac:dyDescent="0.3">
      <c r="A434" s="1"/>
      <c r="B434" s="5"/>
      <c r="C434" s="2"/>
    </row>
    <row r="435" spans="1:3" x14ac:dyDescent="0.3">
      <c r="A435" s="1"/>
      <c r="B435" s="5"/>
      <c r="C435" s="2"/>
    </row>
    <row r="436" spans="1:3" x14ac:dyDescent="0.3">
      <c r="A436" s="1"/>
      <c r="B436" s="5"/>
      <c r="C436" s="2"/>
    </row>
    <row r="437" spans="1:3" x14ac:dyDescent="0.3">
      <c r="A437" s="1"/>
      <c r="B437" s="5"/>
      <c r="C437" s="2"/>
    </row>
    <row r="438" spans="1:3" x14ac:dyDescent="0.3">
      <c r="A438" s="1"/>
      <c r="B438" s="5"/>
      <c r="C438" s="2"/>
    </row>
    <row r="439" spans="1:3" x14ac:dyDescent="0.3">
      <c r="A439" s="1"/>
      <c r="B439" s="5"/>
      <c r="C439" s="2"/>
    </row>
    <row r="440" spans="1:3" x14ac:dyDescent="0.3">
      <c r="A440" s="1"/>
      <c r="B440" s="5"/>
      <c r="C440" s="2"/>
    </row>
    <row r="441" spans="1:3" x14ac:dyDescent="0.3">
      <c r="A441" s="1"/>
      <c r="B441" s="5"/>
      <c r="C441" s="2"/>
    </row>
    <row r="442" spans="1:3" x14ac:dyDescent="0.3">
      <c r="A442" s="1"/>
      <c r="B442" s="5"/>
      <c r="C442" s="2"/>
    </row>
    <row r="443" spans="1:3" x14ac:dyDescent="0.3">
      <c r="A443" s="1"/>
      <c r="B443" s="5"/>
      <c r="C443" s="2"/>
    </row>
    <row r="444" spans="1:3" x14ac:dyDescent="0.3">
      <c r="A444" s="1"/>
      <c r="B444" s="5"/>
      <c r="C444" s="2"/>
    </row>
    <row r="445" spans="1:3" x14ac:dyDescent="0.3">
      <c r="A445" s="1"/>
      <c r="B445" s="5"/>
      <c r="C445" s="2"/>
    </row>
    <row r="446" spans="1:3" x14ac:dyDescent="0.3">
      <c r="A446" s="1"/>
      <c r="B446" s="5"/>
      <c r="C446" s="2"/>
    </row>
    <row r="447" spans="1:3" x14ac:dyDescent="0.3">
      <c r="A447" s="1"/>
      <c r="B447" s="5"/>
      <c r="C447" s="2"/>
    </row>
    <row r="448" spans="1:3" x14ac:dyDescent="0.3">
      <c r="A448" s="1"/>
      <c r="B448" s="5"/>
      <c r="C448" s="2"/>
    </row>
    <row r="449" spans="1:3" x14ac:dyDescent="0.3">
      <c r="A449" s="1"/>
      <c r="B449" s="5"/>
      <c r="C449" s="2"/>
    </row>
    <row r="450" spans="1:3" x14ac:dyDescent="0.3">
      <c r="A450" s="1"/>
      <c r="B450" s="5"/>
      <c r="C450" s="2"/>
    </row>
    <row r="451" spans="1:3" x14ac:dyDescent="0.3">
      <c r="A451" s="1"/>
      <c r="B451" s="5"/>
      <c r="C451" s="2"/>
    </row>
    <row r="452" spans="1:3" x14ac:dyDescent="0.3">
      <c r="A452" s="1"/>
      <c r="B452" s="5"/>
      <c r="C452" s="2"/>
    </row>
    <row r="453" spans="1:3" x14ac:dyDescent="0.3">
      <c r="A453" s="1"/>
      <c r="B453" s="5"/>
      <c r="C453" s="2"/>
    </row>
    <row r="454" spans="1:3" x14ac:dyDescent="0.3">
      <c r="A454" s="1"/>
      <c r="B454" s="5"/>
      <c r="C454" s="2"/>
    </row>
    <row r="455" spans="1:3" x14ac:dyDescent="0.3">
      <c r="A455" s="1"/>
      <c r="B455" s="5"/>
      <c r="C455" s="2"/>
    </row>
    <row r="456" spans="1:3" x14ac:dyDescent="0.3">
      <c r="A456" s="1"/>
      <c r="B456" s="5"/>
      <c r="C456" s="2"/>
    </row>
    <row r="457" spans="1:3" x14ac:dyDescent="0.3">
      <c r="A457" s="1"/>
      <c r="B457" s="5"/>
      <c r="C457" s="2"/>
    </row>
    <row r="458" spans="1:3" x14ac:dyDescent="0.3">
      <c r="A458" s="1"/>
      <c r="B458" s="5"/>
      <c r="C458" s="2"/>
    </row>
    <row r="459" spans="1:3" x14ac:dyDescent="0.3">
      <c r="A459" s="1"/>
      <c r="B459" s="5"/>
      <c r="C459" s="2"/>
    </row>
    <row r="460" spans="1:3" x14ac:dyDescent="0.3">
      <c r="A460" s="1"/>
      <c r="B460" s="5"/>
      <c r="C460" s="2"/>
    </row>
    <row r="461" spans="1:3" x14ac:dyDescent="0.3">
      <c r="A461" s="1"/>
      <c r="B461" s="5"/>
      <c r="C461" s="2"/>
    </row>
    <row r="462" spans="1:3" x14ac:dyDescent="0.3">
      <c r="A462" s="1"/>
      <c r="B462" s="5"/>
      <c r="C462" s="2"/>
    </row>
    <row r="463" spans="1:3" x14ac:dyDescent="0.3">
      <c r="A463" s="1"/>
      <c r="B463" s="5"/>
      <c r="C463" s="2"/>
    </row>
    <row r="464" spans="1:3" x14ac:dyDescent="0.3">
      <c r="A464" s="1"/>
      <c r="B464" s="5"/>
      <c r="C464" s="2"/>
    </row>
    <row r="465" spans="1:3" x14ac:dyDescent="0.3">
      <c r="A465" s="1"/>
      <c r="B465" s="5"/>
      <c r="C465" s="2"/>
    </row>
    <row r="466" spans="1:3" x14ac:dyDescent="0.3">
      <c r="A466" s="1"/>
      <c r="B466" s="5"/>
      <c r="C466" s="2"/>
    </row>
    <row r="467" spans="1:3" x14ac:dyDescent="0.3">
      <c r="A467" s="1"/>
      <c r="B467" s="5"/>
      <c r="C467" s="2"/>
    </row>
    <row r="468" spans="1:3" x14ac:dyDescent="0.3">
      <c r="A468" s="1"/>
      <c r="B468" s="5"/>
      <c r="C468" s="2"/>
    </row>
    <row r="469" spans="1:3" x14ac:dyDescent="0.3">
      <c r="A469" s="1"/>
      <c r="B469" s="5"/>
      <c r="C469" s="2"/>
    </row>
    <row r="470" spans="1:3" x14ac:dyDescent="0.3">
      <c r="A470" s="1"/>
      <c r="B470" s="5"/>
      <c r="C470" s="2"/>
    </row>
    <row r="471" spans="1:3" x14ac:dyDescent="0.3">
      <c r="A471" s="1"/>
      <c r="B471" s="5"/>
      <c r="C471" s="2"/>
    </row>
    <row r="472" spans="1:3" x14ac:dyDescent="0.3">
      <c r="A472" s="1"/>
      <c r="B472" s="5"/>
      <c r="C472" s="2"/>
    </row>
    <row r="473" spans="1:3" x14ac:dyDescent="0.3">
      <c r="A473" s="1"/>
      <c r="B473" s="5"/>
      <c r="C473" s="2"/>
    </row>
    <row r="474" spans="1:3" x14ac:dyDescent="0.3">
      <c r="A474" s="1"/>
      <c r="B474" s="5"/>
      <c r="C474" s="2"/>
    </row>
    <row r="475" spans="1:3" x14ac:dyDescent="0.3">
      <c r="A475" s="1"/>
      <c r="B475" s="5"/>
      <c r="C475" s="2"/>
    </row>
    <row r="476" spans="1:3" x14ac:dyDescent="0.3">
      <c r="A476" s="1"/>
      <c r="B476" s="5"/>
      <c r="C476" s="2"/>
    </row>
    <row r="477" spans="1:3" x14ac:dyDescent="0.3">
      <c r="A477" s="1"/>
      <c r="B477" s="5"/>
      <c r="C477" s="2"/>
    </row>
    <row r="478" spans="1:3" x14ac:dyDescent="0.3">
      <c r="A478" s="1"/>
      <c r="B478" s="5"/>
      <c r="C478" s="2"/>
    </row>
    <row r="479" spans="1:3" x14ac:dyDescent="0.3">
      <c r="A479" s="1"/>
      <c r="B479" s="5"/>
      <c r="C479" s="2"/>
    </row>
    <row r="480" spans="1:3" x14ac:dyDescent="0.3">
      <c r="A480" s="1"/>
      <c r="B480" s="5"/>
      <c r="C480" s="2"/>
    </row>
    <row r="481" spans="1:3" x14ac:dyDescent="0.3">
      <c r="A481" s="1"/>
      <c r="B481" s="2"/>
      <c r="C481" s="2"/>
    </row>
    <row r="482" spans="1:3" x14ac:dyDescent="0.3">
      <c r="A482" s="1"/>
      <c r="B482" s="2"/>
      <c r="C482" s="2"/>
    </row>
    <row r="483" spans="1:3" x14ac:dyDescent="0.3">
      <c r="A483" s="1"/>
      <c r="B483" s="2"/>
      <c r="C483" s="2"/>
    </row>
    <row r="484" spans="1:3" x14ac:dyDescent="0.3">
      <c r="A484" s="1"/>
      <c r="B484" s="2"/>
      <c r="C484" s="2"/>
    </row>
    <row r="485" spans="1:3" x14ac:dyDescent="0.3">
      <c r="A485" s="1"/>
      <c r="B485" s="2"/>
      <c r="C485" s="2"/>
    </row>
    <row r="486" spans="1:3" x14ac:dyDescent="0.3">
      <c r="A486" s="1"/>
      <c r="B486" s="2"/>
      <c r="C486" s="2"/>
    </row>
    <row r="488" spans="1:3" x14ac:dyDescent="0.3">
      <c r="A488" s="1"/>
      <c r="B488" s="5"/>
      <c r="C488" s="2"/>
    </row>
    <row r="489" spans="1:3" x14ac:dyDescent="0.3">
      <c r="A489" s="1"/>
      <c r="B489" s="5"/>
      <c r="C489" s="2"/>
    </row>
    <row r="490" spans="1:3" x14ac:dyDescent="0.3">
      <c r="A490" s="1"/>
      <c r="B490" s="5"/>
      <c r="C490" s="2"/>
    </row>
    <row r="491" spans="1:3" x14ac:dyDescent="0.3">
      <c r="A491" s="1"/>
      <c r="B491" s="5"/>
      <c r="C491" s="2"/>
    </row>
    <row r="492" spans="1:3" x14ac:dyDescent="0.3">
      <c r="A492" s="1"/>
      <c r="B492" s="5"/>
      <c r="C492" s="2"/>
    </row>
    <row r="493" spans="1:3" x14ac:dyDescent="0.3">
      <c r="A493" s="1"/>
      <c r="B493" s="5"/>
      <c r="C493" s="2"/>
    </row>
    <row r="494" spans="1:3" x14ac:dyDescent="0.3">
      <c r="A494" s="1"/>
      <c r="B494" s="5"/>
      <c r="C494" s="2"/>
    </row>
    <row r="495" spans="1:3" x14ac:dyDescent="0.3">
      <c r="A495" s="1"/>
      <c r="B495" s="5"/>
      <c r="C495" s="2"/>
    </row>
    <row r="496" spans="1:3" x14ac:dyDescent="0.3">
      <c r="A496" s="1"/>
      <c r="B496" s="5"/>
      <c r="C496" s="2"/>
    </row>
    <row r="497" spans="1:3" x14ac:dyDescent="0.3">
      <c r="A497" s="1"/>
      <c r="B497" s="5"/>
      <c r="C497" s="2"/>
    </row>
    <row r="498" spans="1:3" x14ac:dyDescent="0.3">
      <c r="A498" s="1"/>
      <c r="B498" s="5"/>
      <c r="C498" s="2"/>
    </row>
    <row r="499" spans="1:3" x14ac:dyDescent="0.3">
      <c r="A499" s="1"/>
      <c r="B499" s="5"/>
      <c r="C499" s="2"/>
    </row>
    <row r="500" spans="1:3" x14ac:dyDescent="0.3">
      <c r="A500" s="1"/>
      <c r="B500" s="5"/>
      <c r="C500" s="2"/>
    </row>
    <row r="501" spans="1:3" x14ac:dyDescent="0.3">
      <c r="A501" s="1"/>
      <c r="B501" s="5"/>
      <c r="C501" s="2"/>
    </row>
    <row r="502" spans="1:3" x14ac:dyDescent="0.3">
      <c r="A502" s="1"/>
      <c r="B502" s="5"/>
      <c r="C502" s="2"/>
    </row>
    <row r="503" spans="1:3" x14ac:dyDescent="0.3">
      <c r="A503" s="1"/>
      <c r="B503" s="5"/>
      <c r="C503" s="2"/>
    </row>
    <row r="504" spans="1:3" x14ac:dyDescent="0.3">
      <c r="A504" s="1"/>
      <c r="B504" s="5"/>
      <c r="C504" s="2"/>
    </row>
    <row r="505" spans="1:3" x14ac:dyDescent="0.3">
      <c r="A505" s="1"/>
      <c r="B505" s="5"/>
      <c r="C505" s="2"/>
    </row>
    <row r="506" spans="1:3" x14ac:dyDescent="0.3">
      <c r="A506" s="1"/>
      <c r="B506" s="5"/>
      <c r="C506" s="2"/>
    </row>
    <row r="507" spans="1:3" x14ac:dyDescent="0.3">
      <c r="A507" s="1"/>
      <c r="B507" s="5"/>
      <c r="C507" s="2"/>
    </row>
    <row r="508" spans="1:3" x14ac:dyDescent="0.3">
      <c r="A508" s="1"/>
      <c r="B508" s="5"/>
      <c r="C508" s="2"/>
    </row>
    <row r="509" spans="1:3" x14ac:dyDescent="0.3">
      <c r="A509" s="1"/>
      <c r="B509" s="5"/>
      <c r="C509" s="2"/>
    </row>
    <row r="510" spans="1:3" x14ac:dyDescent="0.3">
      <c r="A510" s="1"/>
      <c r="B510" s="5"/>
      <c r="C510" s="2"/>
    </row>
    <row r="511" spans="1:3" x14ac:dyDescent="0.3">
      <c r="A511" s="1"/>
      <c r="B511" s="5"/>
      <c r="C511" s="2"/>
    </row>
    <row r="512" spans="1:3" x14ac:dyDescent="0.3">
      <c r="A512" s="1"/>
      <c r="B512" s="5"/>
      <c r="C512" s="2"/>
    </row>
    <row r="513" spans="1:3" x14ac:dyDescent="0.3">
      <c r="A513" s="1"/>
      <c r="B513" s="5"/>
      <c r="C513" s="2"/>
    </row>
    <row r="514" spans="1:3" x14ac:dyDescent="0.3">
      <c r="A514" s="1"/>
      <c r="B514" s="5"/>
      <c r="C514" s="2"/>
    </row>
    <row r="515" spans="1:3" x14ac:dyDescent="0.3">
      <c r="A515" s="1"/>
      <c r="B515" s="5"/>
      <c r="C515" s="2"/>
    </row>
    <row r="516" spans="1:3" x14ac:dyDescent="0.3">
      <c r="A516" s="1"/>
      <c r="B516" s="5"/>
      <c r="C516" s="2"/>
    </row>
    <row r="517" spans="1:3" x14ac:dyDescent="0.3">
      <c r="A517" s="1"/>
      <c r="B517" s="5"/>
      <c r="C517" s="2"/>
    </row>
    <row r="518" spans="1:3" x14ac:dyDescent="0.3">
      <c r="A518" s="1"/>
      <c r="B518" s="5"/>
      <c r="C518" s="2"/>
    </row>
    <row r="519" spans="1:3" x14ac:dyDescent="0.3">
      <c r="A519" s="1"/>
      <c r="B519" s="5"/>
      <c r="C519" s="2"/>
    </row>
    <row r="520" spans="1:3" x14ac:dyDescent="0.3">
      <c r="A520" s="1"/>
      <c r="B520" s="5"/>
      <c r="C520" s="2"/>
    </row>
    <row r="521" spans="1:3" x14ac:dyDescent="0.3">
      <c r="A521" s="1"/>
      <c r="B521" s="5"/>
      <c r="C521" s="2"/>
    </row>
    <row r="522" spans="1:3" x14ac:dyDescent="0.3">
      <c r="A522" s="1"/>
      <c r="B522" s="5"/>
      <c r="C522" s="2"/>
    </row>
    <row r="523" spans="1:3" x14ac:dyDescent="0.3">
      <c r="A523" s="1"/>
      <c r="B523" s="5"/>
      <c r="C523" s="2"/>
    </row>
    <row r="524" spans="1:3" x14ac:dyDescent="0.3">
      <c r="A524" s="1"/>
      <c r="B524" s="5"/>
      <c r="C524" s="2"/>
    </row>
    <row r="525" spans="1:3" x14ac:dyDescent="0.3">
      <c r="A525" s="1"/>
      <c r="B525" s="5"/>
      <c r="C525" s="2"/>
    </row>
    <row r="526" spans="1:3" x14ac:dyDescent="0.3">
      <c r="A526" s="1"/>
      <c r="B526" s="5"/>
      <c r="C526" s="2"/>
    </row>
    <row r="527" spans="1:3" x14ac:dyDescent="0.3">
      <c r="A527" s="1"/>
      <c r="B527" s="5"/>
      <c r="C527" s="2"/>
    </row>
    <row r="528" spans="1:3" x14ac:dyDescent="0.3">
      <c r="A528" s="1"/>
      <c r="B528" s="5"/>
      <c r="C528" s="2"/>
    </row>
    <row r="529" spans="1:3" x14ac:dyDescent="0.3">
      <c r="A529" s="1"/>
      <c r="B529" s="5"/>
      <c r="C529" s="2"/>
    </row>
    <row r="530" spans="1:3" x14ac:dyDescent="0.3">
      <c r="A530" s="1"/>
      <c r="B530" s="5"/>
      <c r="C530" s="2"/>
    </row>
    <row r="531" spans="1:3" x14ac:dyDescent="0.3">
      <c r="A531" s="1"/>
      <c r="B531" s="5"/>
      <c r="C531" s="2"/>
    </row>
    <row r="532" spans="1:3" x14ac:dyDescent="0.3">
      <c r="A532" s="1"/>
      <c r="B532" s="5"/>
      <c r="C532" s="2"/>
    </row>
    <row r="533" spans="1:3" x14ac:dyDescent="0.3">
      <c r="A533" s="1"/>
      <c r="B533" s="5"/>
      <c r="C533" s="2"/>
    </row>
    <row r="534" spans="1:3" x14ac:dyDescent="0.3">
      <c r="A534" s="1"/>
      <c r="B534" s="5"/>
      <c r="C534" s="2"/>
    </row>
    <row r="535" spans="1:3" x14ac:dyDescent="0.3">
      <c r="A535" s="1"/>
      <c r="B535" s="2"/>
      <c r="C535" s="2"/>
    </row>
    <row r="536" spans="1:3" x14ac:dyDescent="0.3">
      <c r="A536" s="1"/>
      <c r="B536" s="2"/>
      <c r="C536" s="2"/>
    </row>
    <row r="537" spans="1:3" x14ac:dyDescent="0.3">
      <c r="A537" s="1"/>
      <c r="B537" s="2"/>
      <c r="C537" s="2"/>
    </row>
    <row r="538" spans="1:3" x14ac:dyDescent="0.3">
      <c r="A538" s="1"/>
      <c r="B538" s="2"/>
      <c r="C538" s="2"/>
    </row>
    <row r="539" spans="1:3" x14ac:dyDescent="0.3">
      <c r="A539" s="1"/>
      <c r="B539" s="2"/>
      <c r="C539" s="2"/>
    </row>
    <row r="540" spans="1:3" x14ac:dyDescent="0.3">
      <c r="A540" s="1"/>
      <c r="B540" s="2"/>
      <c r="C540" s="2"/>
    </row>
    <row r="542" spans="1:3" x14ac:dyDescent="0.3">
      <c r="A542" s="1"/>
      <c r="B542" s="5"/>
      <c r="C542" s="2"/>
    </row>
    <row r="543" spans="1:3" x14ac:dyDescent="0.3">
      <c r="A543" s="1"/>
      <c r="B543" s="5"/>
      <c r="C543" s="2"/>
    </row>
    <row r="544" spans="1:3" x14ac:dyDescent="0.3">
      <c r="A544" s="1"/>
      <c r="B544" s="5"/>
      <c r="C544" s="2"/>
    </row>
    <row r="545" spans="1:3" x14ac:dyDescent="0.3">
      <c r="A545" s="1"/>
      <c r="B545" s="5"/>
      <c r="C545" s="2"/>
    </row>
    <row r="546" spans="1:3" x14ac:dyDescent="0.3">
      <c r="A546" s="1"/>
      <c r="B546" s="5"/>
      <c r="C546" s="2"/>
    </row>
    <row r="547" spans="1:3" x14ac:dyDescent="0.3">
      <c r="A547" s="1"/>
      <c r="B547" s="5"/>
      <c r="C547" s="2"/>
    </row>
    <row r="548" spans="1:3" x14ac:dyDescent="0.3">
      <c r="A548" s="1"/>
      <c r="B548" s="5"/>
      <c r="C548" s="2"/>
    </row>
    <row r="549" spans="1:3" x14ac:dyDescent="0.3">
      <c r="A549" s="1"/>
      <c r="B549" s="5"/>
      <c r="C549" s="2"/>
    </row>
    <row r="550" spans="1:3" x14ac:dyDescent="0.3">
      <c r="A550" s="1"/>
      <c r="B550" s="5"/>
      <c r="C550" s="2"/>
    </row>
    <row r="551" spans="1:3" x14ac:dyDescent="0.3">
      <c r="A551" s="1"/>
      <c r="B551" s="5"/>
      <c r="C551" s="2"/>
    </row>
    <row r="552" spans="1:3" x14ac:dyDescent="0.3">
      <c r="A552" s="1"/>
      <c r="B552" s="5"/>
      <c r="C552" s="2"/>
    </row>
    <row r="553" spans="1:3" x14ac:dyDescent="0.3">
      <c r="A553" s="1"/>
      <c r="B553" s="5"/>
      <c r="C553" s="2"/>
    </row>
    <row r="554" spans="1:3" x14ac:dyDescent="0.3">
      <c r="A554" s="1"/>
      <c r="B554" s="5"/>
      <c r="C554" s="2"/>
    </row>
    <row r="555" spans="1:3" x14ac:dyDescent="0.3">
      <c r="A555" s="1"/>
      <c r="B555" s="5"/>
      <c r="C555" s="2"/>
    </row>
    <row r="556" spans="1:3" x14ac:dyDescent="0.3">
      <c r="A556" s="1"/>
      <c r="B556" s="5"/>
      <c r="C556" s="2"/>
    </row>
    <row r="557" spans="1:3" x14ac:dyDescent="0.3">
      <c r="A557" s="1"/>
      <c r="B557" s="5"/>
      <c r="C557" s="2"/>
    </row>
    <row r="558" spans="1:3" x14ac:dyDescent="0.3">
      <c r="A558" s="1"/>
      <c r="B558" s="5"/>
      <c r="C558" s="2"/>
    </row>
    <row r="559" spans="1:3" x14ac:dyDescent="0.3">
      <c r="A559" s="1"/>
      <c r="B559" s="5"/>
      <c r="C559" s="2"/>
    </row>
    <row r="560" spans="1:3" x14ac:dyDescent="0.3">
      <c r="A560" s="1"/>
      <c r="B560" s="5"/>
      <c r="C560" s="2"/>
    </row>
    <row r="561" spans="1:3" x14ac:dyDescent="0.3">
      <c r="A561" s="1"/>
      <c r="B561" s="5"/>
      <c r="C561" s="2"/>
    </row>
    <row r="562" spans="1:3" x14ac:dyDescent="0.3">
      <c r="A562" s="1"/>
      <c r="B562" s="5"/>
      <c r="C562" s="2"/>
    </row>
    <row r="563" spans="1:3" x14ac:dyDescent="0.3">
      <c r="A563" s="1"/>
      <c r="B563" s="5"/>
      <c r="C563" s="2"/>
    </row>
    <row r="564" spans="1:3" x14ac:dyDescent="0.3">
      <c r="A564" s="1"/>
      <c r="B564" s="5"/>
      <c r="C564" s="2"/>
    </row>
    <row r="565" spans="1:3" x14ac:dyDescent="0.3">
      <c r="A565" s="1"/>
      <c r="B565" s="5"/>
      <c r="C565" s="2"/>
    </row>
    <row r="566" spans="1:3" x14ac:dyDescent="0.3">
      <c r="A566" s="1"/>
      <c r="B566" s="5"/>
      <c r="C566" s="2"/>
    </row>
    <row r="567" spans="1:3" x14ac:dyDescent="0.3">
      <c r="A567" s="1"/>
      <c r="B567" s="5"/>
      <c r="C567" s="2"/>
    </row>
    <row r="568" spans="1:3" x14ac:dyDescent="0.3">
      <c r="A568" s="1"/>
      <c r="B568" s="5"/>
      <c r="C568" s="2"/>
    </row>
    <row r="569" spans="1:3" x14ac:dyDescent="0.3">
      <c r="A569" s="1"/>
      <c r="B569" s="5"/>
      <c r="C569" s="2"/>
    </row>
    <row r="570" spans="1:3" x14ac:dyDescent="0.3">
      <c r="A570" s="1"/>
      <c r="B570" s="5"/>
      <c r="C570" s="2"/>
    </row>
    <row r="571" spans="1:3" x14ac:dyDescent="0.3">
      <c r="A571" s="1"/>
      <c r="B571" s="5"/>
      <c r="C571" s="2"/>
    </row>
    <row r="572" spans="1:3" x14ac:dyDescent="0.3">
      <c r="A572" s="1"/>
      <c r="B572" s="5"/>
      <c r="C572" s="2"/>
    </row>
    <row r="573" spans="1:3" x14ac:dyDescent="0.3">
      <c r="A573" s="1"/>
      <c r="B573" s="5"/>
      <c r="C573" s="2"/>
    </row>
    <row r="574" spans="1:3" x14ac:dyDescent="0.3">
      <c r="A574" s="1"/>
      <c r="B574" s="5"/>
      <c r="C574" s="2"/>
    </row>
    <row r="575" spans="1:3" x14ac:dyDescent="0.3">
      <c r="A575" s="1"/>
      <c r="B575" s="5"/>
      <c r="C575" s="2"/>
    </row>
    <row r="576" spans="1:3" x14ac:dyDescent="0.3">
      <c r="A576" s="1"/>
      <c r="B576" s="5"/>
      <c r="C576" s="2"/>
    </row>
    <row r="577" spans="1:3" x14ac:dyDescent="0.3">
      <c r="A577" s="1"/>
      <c r="B577" s="5"/>
      <c r="C577" s="2"/>
    </row>
    <row r="578" spans="1:3" x14ac:dyDescent="0.3">
      <c r="A578" s="1"/>
      <c r="B578" s="5"/>
      <c r="C578" s="2"/>
    </row>
    <row r="579" spans="1:3" x14ac:dyDescent="0.3">
      <c r="A579" s="1"/>
      <c r="B579" s="5"/>
      <c r="C579" s="2"/>
    </row>
    <row r="580" spans="1:3" x14ac:dyDescent="0.3">
      <c r="A580" s="1"/>
      <c r="B580" s="5"/>
      <c r="C580" s="2"/>
    </row>
    <row r="581" spans="1:3" x14ac:dyDescent="0.3">
      <c r="A581" s="1"/>
      <c r="B581" s="5"/>
      <c r="C581" s="2"/>
    </row>
    <row r="582" spans="1:3" x14ac:dyDescent="0.3">
      <c r="A582" s="1"/>
      <c r="B582" s="5"/>
      <c r="C582" s="2"/>
    </row>
    <row r="583" spans="1:3" x14ac:dyDescent="0.3">
      <c r="A583" s="1"/>
      <c r="B583" s="5"/>
      <c r="C583" s="2"/>
    </row>
    <row r="584" spans="1:3" x14ac:dyDescent="0.3">
      <c r="A584" s="1"/>
      <c r="B584" s="5"/>
      <c r="C584" s="2"/>
    </row>
    <row r="585" spans="1:3" x14ac:dyDescent="0.3">
      <c r="A585" s="1"/>
      <c r="B585" s="5"/>
      <c r="C585" s="2"/>
    </row>
    <row r="586" spans="1:3" x14ac:dyDescent="0.3">
      <c r="A586" s="1"/>
      <c r="B586" s="5"/>
      <c r="C586" s="2"/>
    </row>
    <row r="587" spans="1:3" x14ac:dyDescent="0.3">
      <c r="A587" s="1"/>
      <c r="B587" s="5"/>
      <c r="C587" s="2"/>
    </row>
    <row r="588" spans="1:3" x14ac:dyDescent="0.3">
      <c r="A588" s="1"/>
      <c r="B588" s="5"/>
      <c r="C588" s="2"/>
    </row>
    <row r="589" spans="1:3" x14ac:dyDescent="0.3">
      <c r="A589" s="1"/>
      <c r="B589" s="2"/>
      <c r="C589" s="2"/>
    </row>
    <row r="590" spans="1:3" x14ac:dyDescent="0.3">
      <c r="A590" s="1"/>
      <c r="B590" s="2"/>
      <c r="C590" s="2"/>
    </row>
    <row r="591" spans="1:3" x14ac:dyDescent="0.3">
      <c r="A591" s="1"/>
      <c r="B591" s="2"/>
      <c r="C591" s="2"/>
    </row>
    <row r="592" spans="1:3" x14ac:dyDescent="0.3">
      <c r="A592" s="1"/>
      <c r="B592" s="2"/>
      <c r="C592" s="2"/>
    </row>
    <row r="593" spans="1:3" x14ac:dyDescent="0.3">
      <c r="A593" s="1"/>
      <c r="B593" s="2"/>
      <c r="C593" s="2"/>
    </row>
    <row r="594" spans="1:3" x14ac:dyDescent="0.3">
      <c r="A594" s="1"/>
      <c r="B594" s="2"/>
      <c r="C594" s="2"/>
    </row>
  </sheetData>
  <sortState xmlns:xlrd2="http://schemas.microsoft.com/office/spreadsheetml/2017/richdata2" ref="A2:C31">
    <sortCondition ref="C2:C3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BBEE-ECA9-4BC4-8C09-324755AFEDCE}">
  <dimension ref="G3:L9"/>
  <sheetViews>
    <sheetView workbookViewId="0">
      <selection activeCell="G3" sqref="G3:L3"/>
    </sheetView>
  </sheetViews>
  <sheetFormatPr defaultRowHeight="14.4" x14ac:dyDescent="0.3"/>
  <sheetData>
    <row r="3" spans="7:12" x14ac:dyDescent="0.3">
      <c r="G3" t="s">
        <v>396</v>
      </c>
      <c r="I3" t="s">
        <v>434</v>
      </c>
      <c r="L3" t="s">
        <v>435</v>
      </c>
    </row>
    <row r="4" spans="7:12" x14ac:dyDescent="0.3">
      <c r="G4" t="s">
        <v>436</v>
      </c>
      <c r="I4" t="s">
        <v>10</v>
      </c>
      <c r="L4" t="s">
        <v>437</v>
      </c>
    </row>
    <row r="5" spans="7:12" x14ac:dyDescent="0.3">
      <c r="G5" t="s">
        <v>401</v>
      </c>
      <c r="I5" t="s">
        <v>437</v>
      </c>
      <c r="L5" t="s">
        <v>438</v>
      </c>
    </row>
    <row r="6" spans="7:12" x14ac:dyDescent="0.3">
      <c r="G6" t="s">
        <v>402</v>
      </c>
      <c r="I6" t="s">
        <v>438</v>
      </c>
      <c r="L6" t="s">
        <v>438</v>
      </c>
    </row>
    <row r="7" spans="7:12" x14ac:dyDescent="0.3">
      <c r="G7" t="s">
        <v>403</v>
      </c>
      <c r="I7" t="s">
        <v>438</v>
      </c>
      <c r="L7" t="s">
        <v>439</v>
      </c>
    </row>
    <row r="8" spans="7:12" x14ac:dyDescent="0.3">
      <c r="G8" t="s">
        <v>404</v>
      </c>
      <c r="I8" t="s">
        <v>439</v>
      </c>
      <c r="L8" t="s">
        <v>440</v>
      </c>
    </row>
    <row r="9" spans="7:12" x14ac:dyDescent="0.3">
      <c r="G9" t="s">
        <v>441</v>
      </c>
      <c r="I9" t="s">
        <v>440</v>
      </c>
      <c r="L9" t="s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Blad4</vt:lpstr>
      <vt:lpstr>SQL_LINEAGE</vt:lpstr>
      <vt:lpstr>SQL_LINEAGE_LABELS</vt:lpstr>
      <vt:lpstr>Sheet1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Máté Kaiser</cp:lastModifiedBy>
  <dcterms:created xsi:type="dcterms:W3CDTF">2024-01-22T18:20:49Z</dcterms:created>
  <dcterms:modified xsi:type="dcterms:W3CDTF">2024-01-25T14:58:22Z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