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untant\Documents\CIDOC-LLMM_QA\"/>
    </mc:Choice>
  </mc:AlternateContent>
  <xr:revisionPtr revIDLastSave="0" documentId="13_ncr:1_{EA2FF906-95DB-4A9C-82DA-EE06CC1D775B}" xr6:coauthVersionLast="47" xr6:coauthVersionMax="47" xr10:uidLastSave="{00000000-0000-0000-0000-000000000000}"/>
  <bookViews>
    <workbookView xWindow="-120" yWindow="-120" windowWidth="29040" windowHeight="17640" activeTab="3" xr2:uid="{8587BD14-E43A-4139-9D5B-89AC2AEE1713}"/>
  </bookViews>
  <sheets>
    <sheet name="AVG" sheetId="1" r:id="rId1"/>
    <sheet name="SAAM KG" sheetId="3" r:id="rId2"/>
    <sheet name="Kerameikos" sheetId="4" r:id="rId3"/>
    <sheet name="AVG_ALL" sheetId="2" r:id="rId4"/>
    <sheet name="K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4" l="1"/>
  <c r="H6" i="4"/>
  <c r="H5" i="4"/>
  <c r="H4" i="4"/>
  <c r="H3" i="4"/>
  <c r="H2" i="4"/>
  <c r="H6" i="3"/>
  <c r="H7" i="3"/>
  <c r="H5" i="3"/>
  <c r="H4" i="3"/>
  <c r="H3" i="3"/>
  <c r="H2" i="3"/>
  <c r="B3" i="4"/>
</calcChain>
</file>

<file path=xl/sharedStrings.xml><?xml version="1.0" encoding="utf-8"?>
<sst xmlns="http://schemas.openxmlformats.org/spreadsheetml/2006/main" count="52" uniqueCount="25">
  <si>
    <t>Zero Shot</t>
  </si>
  <si>
    <t>Ontology Terms</t>
  </si>
  <si>
    <t>Paths (r&lt;=1)</t>
  </si>
  <si>
    <t>Paths (r&lt;=3)</t>
  </si>
  <si>
    <t>Paths (r&lt;=2)</t>
  </si>
  <si>
    <t>Paths (r&lt;=4)</t>
  </si>
  <si>
    <t>Accuracy</t>
  </si>
  <si>
    <t xml:space="preserve"> r=1 Questions</t>
  </si>
  <si>
    <t xml:space="preserve"> r=2 Questions</t>
  </si>
  <si>
    <t xml:space="preserve"> r=3 Questions</t>
  </si>
  <si>
    <t xml:space="preserve"> r=4 Questions</t>
  </si>
  <si>
    <t>mixed r</t>
  </si>
  <si>
    <t>Ontology Terms (Baseline)</t>
  </si>
  <si>
    <t>Zero Shot (Baseline)</t>
  </si>
  <si>
    <t>avg</t>
  </si>
  <si>
    <t>SAAM</t>
  </si>
  <si>
    <t>KERAMEIKOS</t>
  </si>
  <si>
    <t>TRIPLES</t>
  </si>
  <si>
    <t>ENTITIES</t>
  </si>
  <si>
    <t>CIDOC-CRM PROPERTIES</t>
  </si>
  <si>
    <t>CIDOC-CRM CLASSES</t>
  </si>
  <si>
    <t> 2,802,768</t>
  </si>
  <si>
    <t> 70,307</t>
  </si>
  <si>
    <t>Ceramics of Ancient Greece</t>
  </si>
  <si>
    <t>Smithsonian American Art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</si>
</sst>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5A5A5A"/>
      <name val="Roboto"/>
      <charset val="161"/>
    </font>
    <font>
      <b/>
      <sz val="10"/>
      <color rgb="FF5A5A5A"/>
      <name val="Roboto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 Accuracy for the</a:t>
            </a:r>
            <a:r>
              <a:rPr lang="en-US" b="1" baseline="0">
                <a:solidFill>
                  <a:schemeClr val="tx1"/>
                </a:solidFill>
              </a:rPr>
              <a:t> whole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AVG!$B$1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AVG!$A$2:$A$7</c:f>
              <c:strCache>
                <c:ptCount val="6"/>
                <c:pt idx="0">
                  <c:v>Zero Shot (Baseline)</c:v>
                </c:pt>
                <c:pt idx="1">
                  <c:v>Ontology Terms (Baseline)</c:v>
                </c:pt>
                <c:pt idx="2">
                  <c:v>Paths (r&lt;=1)</c:v>
                </c:pt>
                <c:pt idx="3">
                  <c:v>Paths (r&lt;=2)</c:v>
                </c:pt>
                <c:pt idx="4">
                  <c:v>Paths (r&lt;=3)</c:v>
                </c:pt>
                <c:pt idx="5">
                  <c:v>Paths (r&lt;=4)</c:v>
                </c:pt>
              </c:strCache>
            </c:strRef>
          </c:cat>
          <c:val>
            <c:numRef>
              <c:f>AVG!$B$2:$B$7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0.19</c:v>
                </c:pt>
                <c:pt idx="2">
                  <c:v>0.39</c:v>
                </c:pt>
                <c:pt idx="3">
                  <c:v>0.55000000000000004</c:v>
                </c:pt>
                <c:pt idx="4">
                  <c:v>0.61</c:v>
                </c:pt>
                <c:pt idx="5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F-42B2-8043-F0D6B0CCEF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3702160"/>
        <c:axId val="613420432"/>
      </c:barChart>
      <c:catAx>
        <c:axId val="3737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20432"/>
        <c:crosses val="autoZero"/>
        <c:auto val="1"/>
        <c:lblAlgn val="ctr"/>
        <c:lblOffset val="100"/>
        <c:noMultiLvlLbl val="0"/>
      </c:catAx>
      <c:valAx>
        <c:axId val="6134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0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>
                <a:solidFill>
                  <a:schemeClr val="tx1"/>
                </a:solidFill>
              </a:rPr>
              <a:t>Accuracy</a:t>
            </a:r>
            <a:r>
              <a:rPr lang="en-GB" sz="1400" b="1" baseline="0">
                <a:solidFill>
                  <a:schemeClr val="tx1"/>
                </a:solidFill>
              </a:rPr>
              <a:t> of each Group of Questions and Method</a:t>
            </a:r>
            <a:endParaRPr lang="el-GR" sz="1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937216268742904E-2"/>
          <c:y val="0.16301084907692534"/>
          <c:w val="0.88751513615887201"/>
          <c:h val="0.512327095183269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AVG_ALL!$A$2</c:f>
              <c:strCache>
                <c:ptCount val="1"/>
                <c:pt idx="0">
                  <c:v>Zero Shot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AVG_ALL!$B$2:$F$2</c:f>
              <c:numCache>
                <c:formatCode>General</c:formatCode>
                <c:ptCount val="5"/>
                <c:pt idx="0">
                  <c:v>0.35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E-4762-9AB0-69A86C728F36}"/>
            </c:ext>
          </c:extLst>
        </c:ser>
        <c:ser>
          <c:idx val="1"/>
          <c:order val="1"/>
          <c:tx>
            <c:strRef>
              <c:f>AVG_ALL!$A$3</c:f>
              <c:strCache>
                <c:ptCount val="1"/>
                <c:pt idx="0">
                  <c:v>Ontology Terms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AVG_ALL!$B$3:$F$3</c:f>
              <c:numCache>
                <c:formatCode>General</c:formatCode>
                <c:ptCount val="5"/>
                <c:pt idx="0">
                  <c:v>0.6</c:v>
                </c:pt>
                <c:pt idx="1">
                  <c:v>0.15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3E-4762-9AB0-69A86C728F36}"/>
            </c:ext>
          </c:extLst>
        </c:ser>
        <c:ser>
          <c:idx val="2"/>
          <c:order val="2"/>
          <c:tx>
            <c:strRef>
              <c:f>AVG_ALL!$A$4</c:f>
              <c:strCache>
                <c:ptCount val="1"/>
                <c:pt idx="0">
                  <c:v>Paths (r&lt;=1)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AVG_ALL!$B$4:$F$4</c:f>
              <c:numCache>
                <c:formatCode>General</c:formatCode>
                <c:ptCount val="5"/>
                <c:pt idx="0">
                  <c:v>0.9</c:v>
                </c:pt>
                <c:pt idx="1">
                  <c:v>0.4</c:v>
                </c:pt>
                <c:pt idx="2">
                  <c:v>0.2</c:v>
                </c:pt>
                <c:pt idx="3">
                  <c:v>0.25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3E-4762-9AB0-69A86C728F36}"/>
            </c:ext>
          </c:extLst>
        </c:ser>
        <c:ser>
          <c:idx val="3"/>
          <c:order val="3"/>
          <c:tx>
            <c:strRef>
              <c:f>AVG_ALL!$A$5</c:f>
              <c:strCache>
                <c:ptCount val="1"/>
                <c:pt idx="0">
                  <c:v>Paths (r&lt;=2)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AVG_ALL!$B$5:$F$5</c:f>
              <c:numCache>
                <c:formatCode>General</c:formatCode>
                <c:ptCount val="5"/>
                <c:pt idx="0">
                  <c:v>0.7</c:v>
                </c:pt>
                <c:pt idx="1">
                  <c:v>0.7</c:v>
                </c:pt>
                <c:pt idx="2">
                  <c:v>0.5</c:v>
                </c:pt>
                <c:pt idx="3">
                  <c:v>0.5</c:v>
                </c:pt>
                <c:pt idx="4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3E-4762-9AB0-69A86C728F36}"/>
            </c:ext>
          </c:extLst>
        </c:ser>
        <c:ser>
          <c:idx val="4"/>
          <c:order val="4"/>
          <c:tx>
            <c:strRef>
              <c:f>AVG_ALL!$A$6</c:f>
              <c:strCache>
                <c:ptCount val="1"/>
                <c:pt idx="0">
                  <c:v>Paths (r&lt;=3)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AVG_ALL!$B$6:$F$6</c:f>
              <c:numCache>
                <c:formatCode>General</c:formatCode>
                <c:ptCount val="5"/>
                <c:pt idx="0">
                  <c:v>0.6</c:v>
                </c:pt>
                <c:pt idx="1">
                  <c:v>0.6</c:v>
                </c:pt>
                <c:pt idx="2">
                  <c:v>0.7</c:v>
                </c:pt>
                <c:pt idx="3">
                  <c:v>0.65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3E-4762-9AB0-69A86C728F36}"/>
            </c:ext>
          </c:extLst>
        </c:ser>
        <c:ser>
          <c:idx val="5"/>
          <c:order val="5"/>
          <c:tx>
            <c:strRef>
              <c:f>AVG_ALL!$A$7</c:f>
              <c:strCache>
                <c:ptCount val="1"/>
                <c:pt idx="0">
                  <c:v>Paths (r&lt;=4)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AVG_ALL!$B$1:$F$1</c:f>
              <c:strCache>
                <c:ptCount val="5"/>
                <c:pt idx="0">
                  <c:v> r=1 Questions</c:v>
                </c:pt>
                <c:pt idx="1">
                  <c:v> r=2 Questions</c:v>
                </c:pt>
                <c:pt idx="2">
                  <c:v> r=3 Questions</c:v>
                </c:pt>
                <c:pt idx="3">
                  <c:v> r=4 Questions</c:v>
                </c:pt>
                <c:pt idx="4">
                  <c:v>mixed r</c:v>
                </c:pt>
              </c:strCache>
            </c:strRef>
          </c:cat>
          <c:val>
            <c:numRef>
              <c:f>AVG_ALL!$B$7:$F$7</c:f>
              <c:numCache>
                <c:formatCode>General</c:formatCode>
                <c:ptCount val="5"/>
                <c:pt idx="0">
                  <c:v>0.6</c:v>
                </c:pt>
                <c:pt idx="1">
                  <c:v>0.65</c:v>
                </c:pt>
                <c:pt idx="2">
                  <c:v>0.55000000000000004</c:v>
                </c:pt>
                <c:pt idx="3">
                  <c:v>0.35</c:v>
                </c:pt>
                <c:pt idx="4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E-4A5D-8B59-8E00D3354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267880"/>
        <c:axId val="525268240"/>
      </c:barChart>
      <c:catAx>
        <c:axId val="52526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68240"/>
        <c:crosses val="autoZero"/>
        <c:auto val="1"/>
        <c:lblAlgn val="ctr"/>
        <c:lblOffset val="100"/>
        <c:noMultiLvlLbl val="0"/>
      </c:catAx>
      <c:valAx>
        <c:axId val="5252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6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070605418813723E-2"/>
          <c:y val="0.82419796376081877"/>
          <c:w val="0.96870792515048942"/>
          <c:h val="0.172480667493969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5</xdr:row>
      <xdr:rowOff>179070</xdr:rowOff>
    </xdr:from>
    <xdr:to>
      <xdr:col>13</xdr:col>
      <xdr:colOff>403860</xdr:colOff>
      <xdr:row>20</xdr:row>
      <xdr:rowOff>179070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1102905-B494-51FD-74B4-FDDAD0C97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8</xdr:row>
      <xdr:rowOff>19844</xdr:rowOff>
    </xdr:from>
    <xdr:to>
      <xdr:col>13</xdr:col>
      <xdr:colOff>365760</xdr:colOff>
      <xdr:row>22</xdr:row>
      <xdr:rowOff>49608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6C635E64-AE9E-DA72-5110-CFA0FDCE8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C7C6-1F4F-421F-9E93-F6D438FAF25F}">
  <dimension ref="A1:B7"/>
  <sheetViews>
    <sheetView workbookViewId="0">
      <selection activeCell="O14" sqref="O14"/>
    </sheetView>
  </sheetViews>
  <sheetFormatPr defaultRowHeight="14.25"/>
  <cols>
    <col min="1" max="1" width="24.125" customWidth="1"/>
  </cols>
  <sheetData>
    <row r="1" spans="1:2">
      <c r="B1" t="s">
        <v>6</v>
      </c>
    </row>
    <row r="2" spans="1:2">
      <c r="A2" t="s">
        <v>13</v>
      </c>
      <c r="B2">
        <v>7.0000000000000007E-2</v>
      </c>
    </row>
    <row r="3" spans="1:2">
      <c r="A3" t="s">
        <v>12</v>
      </c>
      <c r="B3">
        <v>0.19</v>
      </c>
    </row>
    <row r="4" spans="1:2">
      <c r="A4" t="s">
        <v>2</v>
      </c>
      <c r="B4">
        <v>0.39</v>
      </c>
    </row>
    <row r="5" spans="1:2">
      <c r="A5" t="s">
        <v>4</v>
      </c>
      <c r="B5">
        <v>0.55000000000000004</v>
      </c>
    </row>
    <row r="6" spans="1:2">
      <c r="A6" t="s">
        <v>3</v>
      </c>
      <c r="B6">
        <v>0.61</v>
      </c>
    </row>
    <row r="7" spans="1:2">
      <c r="A7" t="s">
        <v>5</v>
      </c>
      <c r="B7">
        <v>0.52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2B7-E0CF-403A-966E-201AFB18B2CC}">
  <dimension ref="A1:H7"/>
  <sheetViews>
    <sheetView workbookViewId="0">
      <selection activeCell="F19" sqref="F19"/>
    </sheetView>
  </sheetViews>
  <sheetFormatPr defaultRowHeight="14.25"/>
  <cols>
    <col min="8" max="8" width="9.5" bestFit="1" customWidth="1"/>
  </cols>
  <sheetData>
    <row r="1" spans="1:8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</v>
      </c>
    </row>
    <row r="2" spans="1:8">
      <c r="A2" t="s">
        <v>0</v>
      </c>
      <c r="B2">
        <v>0</v>
      </c>
      <c r="C2">
        <v>0.3</v>
      </c>
      <c r="D2">
        <v>0</v>
      </c>
      <c r="E2">
        <v>0</v>
      </c>
      <c r="F2">
        <v>0</v>
      </c>
      <c r="G2">
        <v>0</v>
      </c>
      <c r="H2">
        <f t="shared" ref="H2:H7" si="0">AVERAGE(C2:G2)</f>
        <v>0.06</v>
      </c>
    </row>
    <row r="3" spans="1:8">
      <c r="A3" t="s">
        <v>1</v>
      </c>
      <c r="B3">
        <v>0</v>
      </c>
      <c r="C3">
        <v>0.5</v>
      </c>
      <c r="D3">
        <v>0.2</v>
      </c>
      <c r="E3">
        <v>0.3</v>
      </c>
      <c r="F3">
        <v>0</v>
      </c>
      <c r="G3">
        <v>0</v>
      </c>
      <c r="H3">
        <f t="shared" si="0"/>
        <v>0.2</v>
      </c>
    </row>
    <row r="4" spans="1:8">
      <c r="A4" t="s">
        <v>2</v>
      </c>
      <c r="B4">
        <v>56</v>
      </c>
      <c r="C4">
        <v>0.9</v>
      </c>
      <c r="D4">
        <v>0.5</v>
      </c>
      <c r="E4">
        <v>0.2</v>
      </c>
      <c r="F4">
        <v>0.2</v>
      </c>
      <c r="G4">
        <v>0.1</v>
      </c>
      <c r="H4">
        <f t="shared" si="0"/>
        <v>0.38</v>
      </c>
    </row>
    <row r="5" spans="1:8">
      <c r="A5" t="s">
        <v>4</v>
      </c>
      <c r="B5">
        <v>91</v>
      </c>
      <c r="C5">
        <v>0.8</v>
      </c>
      <c r="D5">
        <v>0.7</v>
      </c>
      <c r="E5">
        <v>0.5</v>
      </c>
      <c r="F5">
        <v>0.6</v>
      </c>
      <c r="G5">
        <v>0.2</v>
      </c>
      <c r="H5">
        <f t="shared" si="0"/>
        <v>0.56000000000000005</v>
      </c>
    </row>
    <row r="6" spans="1:8">
      <c r="A6" t="s">
        <v>3</v>
      </c>
      <c r="B6">
        <v>131</v>
      </c>
      <c r="C6">
        <v>0.6</v>
      </c>
      <c r="D6">
        <v>0.6</v>
      </c>
      <c r="E6">
        <v>0.6</v>
      </c>
      <c r="F6">
        <v>0.7</v>
      </c>
      <c r="G6">
        <v>0.5</v>
      </c>
      <c r="H6">
        <f t="shared" si="0"/>
        <v>0.6</v>
      </c>
    </row>
    <row r="7" spans="1:8">
      <c r="A7" t="s">
        <v>5</v>
      </c>
      <c r="B7">
        <v>158</v>
      </c>
      <c r="C7">
        <v>0.6</v>
      </c>
      <c r="D7">
        <v>0.7</v>
      </c>
      <c r="E7">
        <v>0.6</v>
      </c>
      <c r="F7">
        <v>0.5</v>
      </c>
      <c r="G7">
        <v>0.3</v>
      </c>
      <c r="H7">
        <f t="shared" si="0"/>
        <v>0.53999999999999992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92F2-FA18-4F80-9897-0062AFBA619B}">
  <dimension ref="A1:H7"/>
  <sheetViews>
    <sheetView workbookViewId="0">
      <selection activeCell="B2" sqref="B2"/>
    </sheetView>
  </sheetViews>
  <sheetFormatPr defaultRowHeight="14.25"/>
  <sheetData>
    <row r="1" spans="1:8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14</v>
      </c>
    </row>
    <row r="2" spans="1:8">
      <c r="A2" t="s">
        <v>0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f t="shared" ref="H2:H7" si="0">AVERAGE(C2:G2)</f>
        <v>0.08</v>
      </c>
    </row>
    <row r="3" spans="1:8">
      <c r="A3" t="s">
        <v>1</v>
      </c>
      <c r="B3">
        <f ca="1">-B3</f>
        <v>0</v>
      </c>
      <c r="C3">
        <v>0.7</v>
      </c>
      <c r="D3">
        <v>0.1</v>
      </c>
      <c r="E3">
        <v>0.1</v>
      </c>
      <c r="F3">
        <v>0</v>
      </c>
      <c r="G3">
        <v>0</v>
      </c>
      <c r="H3">
        <f t="shared" si="0"/>
        <v>0.18</v>
      </c>
    </row>
    <row r="4" spans="1:8">
      <c r="A4" t="s">
        <v>2</v>
      </c>
      <c r="B4">
        <v>99</v>
      </c>
      <c r="C4">
        <v>0.9</v>
      </c>
      <c r="D4">
        <v>0.3</v>
      </c>
      <c r="E4">
        <v>0.2</v>
      </c>
      <c r="F4">
        <v>0.3</v>
      </c>
      <c r="G4">
        <v>0.3</v>
      </c>
      <c r="H4">
        <f t="shared" si="0"/>
        <v>0.4</v>
      </c>
    </row>
    <row r="5" spans="1:8">
      <c r="A5" t="s">
        <v>4</v>
      </c>
      <c r="B5">
        <v>152</v>
      </c>
      <c r="C5">
        <v>0.6</v>
      </c>
      <c r="D5">
        <v>0.7</v>
      </c>
      <c r="E5">
        <v>0.5</v>
      </c>
      <c r="F5">
        <v>0.4</v>
      </c>
      <c r="G5">
        <v>0.5</v>
      </c>
      <c r="H5">
        <f t="shared" si="0"/>
        <v>0.53999999999999992</v>
      </c>
    </row>
    <row r="6" spans="1:8">
      <c r="A6" t="s">
        <v>3</v>
      </c>
      <c r="B6">
        <v>203</v>
      </c>
      <c r="C6">
        <v>0.6</v>
      </c>
      <c r="D6">
        <v>0.6</v>
      </c>
      <c r="E6">
        <v>0.8</v>
      </c>
      <c r="F6">
        <v>0.6</v>
      </c>
      <c r="G6">
        <v>0.5</v>
      </c>
      <c r="H6">
        <f t="shared" si="0"/>
        <v>0.62</v>
      </c>
    </row>
    <row r="7" spans="1:8">
      <c r="A7" t="s">
        <v>5</v>
      </c>
      <c r="B7">
        <v>237</v>
      </c>
      <c r="C7">
        <v>0.6</v>
      </c>
      <c r="D7">
        <v>0.6</v>
      </c>
      <c r="E7">
        <v>0.5</v>
      </c>
      <c r="F7">
        <v>0.4</v>
      </c>
      <c r="G7">
        <v>0.4</v>
      </c>
      <c r="H7">
        <f t="shared" si="0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C895-F28F-49BA-B238-CA98AF5AA8BF}">
  <dimension ref="A1:F7"/>
  <sheetViews>
    <sheetView tabSelected="1" zoomScale="96" zoomScaleNormal="96" workbookViewId="0">
      <selection activeCell="V13" sqref="V13"/>
    </sheetView>
  </sheetViews>
  <sheetFormatPr defaultRowHeight="14.25"/>
  <sheetData>
    <row r="1" spans="1:6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>
        <v>0.35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0.6</v>
      </c>
      <c r="C3">
        <v>0.15</v>
      </c>
      <c r="D3">
        <v>0.2</v>
      </c>
      <c r="E3">
        <v>0</v>
      </c>
      <c r="F3">
        <v>0</v>
      </c>
    </row>
    <row r="4" spans="1:6">
      <c r="A4" t="s">
        <v>2</v>
      </c>
      <c r="B4">
        <v>0.9</v>
      </c>
      <c r="C4">
        <v>0.4</v>
      </c>
      <c r="D4">
        <v>0.2</v>
      </c>
      <c r="E4">
        <v>0.25</v>
      </c>
      <c r="F4">
        <v>0.2</v>
      </c>
    </row>
    <row r="5" spans="1:6">
      <c r="A5" t="s">
        <v>4</v>
      </c>
      <c r="B5">
        <v>0.7</v>
      </c>
      <c r="C5">
        <v>0.7</v>
      </c>
      <c r="D5">
        <v>0.5</v>
      </c>
      <c r="E5">
        <v>0.5</v>
      </c>
      <c r="F5">
        <v>0.35</v>
      </c>
    </row>
    <row r="6" spans="1:6">
      <c r="A6" t="s">
        <v>3</v>
      </c>
      <c r="B6">
        <v>0.6</v>
      </c>
      <c r="C6">
        <v>0.6</v>
      </c>
      <c r="D6">
        <v>0.7</v>
      </c>
      <c r="E6">
        <v>0.65</v>
      </c>
      <c r="F6">
        <v>0.5</v>
      </c>
    </row>
    <row r="7" spans="1:6">
      <c r="A7" t="s">
        <v>5</v>
      </c>
      <c r="B7">
        <v>0.6</v>
      </c>
      <c r="C7">
        <v>0.65</v>
      </c>
      <c r="D7">
        <v>0.55000000000000004</v>
      </c>
      <c r="E7">
        <v>0.35</v>
      </c>
      <c r="F7">
        <v>0.35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9D9A-93E3-459C-9155-B0A16CDFA2C2}">
  <dimension ref="A2:H9"/>
  <sheetViews>
    <sheetView workbookViewId="0">
      <selection activeCell="K15" sqref="K15"/>
    </sheetView>
  </sheetViews>
  <sheetFormatPr defaultRowHeight="14.25"/>
  <sheetData>
    <row r="2" spans="1:8">
      <c r="B2" t="s">
        <v>17</v>
      </c>
      <c r="C2" t="s">
        <v>18</v>
      </c>
      <c r="D2" t="s">
        <v>19</v>
      </c>
      <c r="E2" t="s">
        <v>20</v>
      </c>
      <c r="H2" s="1"/>
    </row>
    <row r="3" spans="1:8">
      <c r="A3" t="s">
        <v>15</v>
      </c>
      <c r="B3" t="s">
        <v>21</v>
      </c>
      <c r="C3" s="2">
        <v>720767</v>
      </c>
      <c r="D3">
        <v>23</v>
      </c>
      <c r="E3">
        <v>19</v>
      </c>
      <c r="F3" t="s">
        <v>24</v>
      </c>
      <c r="H3" s="1"/>
    </row>
    <row r="4" spans="1:8">
      <c r="A4" t="s">
        <v>16</v>
      </c>
      <c r="B4" s="3">
        <v>289596</v>
      </c>
      <c r="C4" s="4" t="s">
        <v>22</v>
      </c>
      <c r="D4">
        <v>22</v>
      </c>
      <c r="E4">
        <v>15</v>
      </c>
      <c r="F4" t="s">
        <v>23</v>
      </c>
      <c r="H4" s="1"/>
    </row>
    <row r="5" spans="1:8">
      <c r="H5" s="1"/>
    </row>
    <row r="6" spans="1:8">
      <c r="H6" s="1"/>
    </row>
    <row r="7" spans="1:8">
      <c r="H7" s="1"/>
    </row>
    <row r="8" spans="1:8">
      <c r="H8" s="1"/>
    </row>
    <row r="9" spans="1:8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AVG</vt:lpstr>
      <vt:lpstr>SAAM KG</vt:lpstr>
      <vt:lpstr>Kerameikos</vt:lpstr>
      <vt:lpstr>AVG_ALL</vt:lpstr>
      <vt:lpstr>KGS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michalis.mountantonakis@uoc.gr</dc:creator>
  <cp:lastModifiedBy>Mixalis Mountantonakis</cp:lastModifiedBy>
  <dcterms:created xsi:type="dcterms:W3CDTF">2024-03-06T11:30:30Z</dcterms:created>
  <dcterms:modified xsi:type="dcterms:W3CDTF">2024-03-06T16:09:14Z</dcterms:modified>
</cp:coreProperties>
</file>