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91d788a2b293075/Desktop/"/>
    </mc:Choice>
  </mc:AlternateContent>
  <xr:revisionPtr revIDLastSave="38" documentId="8_{956E7941-6812-4193-9CB7-6ADF31E431C5}" xr6:coauthVersionLast="47" xr6:coauthVersionMax="47" xr10:uidLastSave="{B137586A-4B6B-4F99-A56A-7C3883E04571}"/>
  <bookViews>
    <workbookView xWindow="-108" yWindow="-108" windowWidth="23256" windowHeight="12456" xr2:uid="{0B3AC029-31B9-4B88-A641-6E97F3E8ACB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2" i="1"/>
  <c r="C38" i="1"/>
  <c r="J7" i="1"/>
  <c r="J2" i="1"/>
  <c r="J10" i="1"/>
  <c r="J5" i="1"/>
  <c r="J8" i="1"/>
  <c r="J3" i="1"/>
  <c r="J11" i="1"/>
  <c r="J6" i="1"/>
  <c r="J9" i="1"/>
  <c r="J4" i="1"/>
  <c r="I7" i="1"/>
  <c r="I2" i="1"/>
  <c r="I10" i="1"/>
  <c r="I5" i="1"/>
  <c r="I8" i="1"/>
  <c r="I3" i="1"/>
  <c r="I11" i="1"/>
  <c r="I6" i="1"/>
  <c r="I9" i="1"/>
  <c r="I4" i="1"/>
  <c r="C21" i="1"/>
  <c r="C19" i="1"/>
  <c r="C17" i="1"/>
  <c r="C15" i="1"/>
</calcChain>
</file>

<file path=xl/sharedStrings.xml><?xml version="1.0" encoding="utf-8"?>
<sst xmlns="http://schemas.openxmlformats.org/spreadsheetml/2006/main" count="69" uniqueCount="54">
  <si>
    <t>Order_ID</t>
  </si>
  <si>
    <t>Customer Name</t>
  </si>
  <si>
    <t>Region</t>
  </si>
  <si>
    <t>Price</t>
  </si>
  <si>
    <t>Sales</t>
  </si>
  <si>
    <t>Order Date</t>
  </si>
  <si>
    <t>John Smith</t>
  </si>
  <si>
    <t>Alice Johnson</t>
  </si>
  <si>
    <t>Michael Brown</t>
  </si>
  <si>
    <t>Emma Wilson</t>
  </si>
  <si>
    <t>Liam Taylor</t>
  </si>
  <si>
    <t>Olivia Martinez</t>
  </si>
  <si>
    <t>Ethan Anderson</t>
  </si>
  <si>
    <t>Ava Thomas</t>
  </si>
  <si>
    <t>Sophia White</t>
  </si>
  <si>
    <t>James Davis</t>
  </si>
  <si>
    <t>North</t>
  </si>
  <si>
    <t>South</t>
  </si>
  <si>
    <t>East</t>
  </si>
  <si>
    <t>West</t>
  </si>
  <si>
    <t>Laptop</t>
  </si>
  <si>
    <t>Tablet</t>
  </si>
  <si>
    <t>Smartphone</t>
  </si>
  <si>
    <t>Keyboard</t>
  </si>
  <si>
    <t>Monitor</t>
  </si>
  <si>
    <t xml:space="preserve">Product </t>
  </si>
  <si>
    <t>Quantity</t>
  </si>
  <si>
    <t>Total Quantity =</t>
  </si>
  <si>
    <t>Total Sale =</t>
  </si>
  <si>
    <t>Total Sale of North Region=</t>
  </si>
  <si>
    <t>Total Sale of Laptop=</t>
  </si>
  <si>
    <t>5. Large Order</t>
  </si>
  <si>
    <t>6. Sales Category</t>
  </si>
  <si>
    <t>Sort Table By Sales =</t>
  </si>
  <si>
    <t>Sort by Region then by Order Date =</t>
  </si>
  <si>
    <t>2.Click on "Sort &amp; Filter" &gt; "Custom Sort".</t>
  </si>
  <si>
    <t>1.Select the table.</t>
  </si>
  <si>
    <t>3.Choose "Sales" (Column G) &gt; Order: "Largest to Smallest".</t>
  </si>
  <si>
    <t>3.First, Sort by "Region" (Column C) &gt; "A to Z".</t>
  </si>
  <si>
    <t>4.Then, Sort by "Order Date" (Column H) &gt; "Oldest to Newest".</t>
  </si>
  <si>
    <t>1.Click "Filter" on the header row.</t>
  </si>
  <si>
    <t>2.In "Product" (Column D), select "Laptop" only.</t>
  </si>
  <si>
    <t>2.In "Sales" (Column G), apply a filter for values greater than 1000.</t>
  </si>
  <si>
    <t>Average Sale of East Region =</t>
  </si>
  <si>
    <t>1.Click on "Sort &amp; Filter" &gt; "Custom Sort".</t>
  </si>
  <si>
    <t>2.Sort by "Region".</t>
  </si>
  <si>
    <t>3.Click "Order" &gt; "Custom List".</t>
  </si>
  <si>
    <r>
      <t xml:space="preserve">4.Enter: </t>
    </r>
    <r>
      <rPr>
        <b/>
        <sz val="11"/>
        <color theme="1"/>
        <rFont val="Calibri"/>
        <family val="2"/>
        <scheme val="minor"/>
      </rPr>
      <t>South, North, East, West</t>
    </r>
    <r>
      <rPr>
        <sz val="11"/>
        <color theme="1"/>
        <rFont val="Calibri"/>
        <family val="2"/>
        <scheme val="minor"/>
      </rPr>
      <t>.</t>
    </r>
  </si>
  <si>
    <r>
      <t xml:space="preserve">2.In "Order Date" (Column H), set a filter: </t>
    </r>
    <r>
      <rPr>
        <b/>
        <sz val="11"/>
        <color theme="1"/>
        <rFont val="Calibri"/>
        <family val="2"/>
        <scheme val="minor"/>
      </rPr>
      <t>&gt;= 2024-11-15</t>
    </r>
    <r>
      <rPr>
        <sz val="11"/>
        <color theme="1"/>
        <rFont val="Calibri"/>
        <family val="2"/>
        <scheme val="minor"/>
      </rPr>
      <t>.</t>
    </r>
  </si>
  <si>
    <t>13. Profit</t>
  </si>
  <si>
    <t>Show Order where Product is Laptop =</t>
  </si>
  <si>
    <t>Show the Orders Where Sales &gt; 1000</t>
  </si>
  <si>
    <t>Custom Sort to order regions as "South", "North", "East", "West"</t>
  </si>
  <si>
    <t>show orders placed on or after 2024-11-15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</si>
</sst>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1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6DFF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/>
    <xf numFmtId="0" fontId="0" fillId="0" borderId="1" xfId="0" applyBorder="1"/>
    <xf numFmtId="14" fontId="0" fillId="0" borderId="1" xfId="0" applyNumberFormat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8" borderId="0" xfId="0" applyFill="1"/>
    <xf numFmtId="0" fontId="0" fillId="8" borderId="0" xfId="0" applyFill="1" applyBorder="1"/>
    <xf numFmtId="0" fontId="0" fillId="9" borderId="0" xfId="0" applyFill="1"/>
    <xf numFmtId="0" fontId="2" fillId="10" borderId="0" xfId="0" applyFont="1" applyFill="1"/>
    <xf numFmtId="0" fontId="0" fillId="11" borderId="0" xfId="0" applyFill="1"/>
    <xf numFmtId="0" fontId="0" fillId="12" borderId="0" xfId="0" applyFill="1"/>
    <xf numFmtId="0" fontId="1" fillId="13" borderId="2" xfId="0" applyFont="1" applyFill="1" applyBorder="1" applyAlignment="1">
      <alignment horizontal="center"/>
    </xf>
    <xf numFmtId="0" fontId="0" fillId="1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6DF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8EEDB-55B8-490A-80BC-F1579D37C3BF}">
  <dimension ref="A1:K46"/>
  <sheetViews>
    <sheetView tabSelected="1" topLeftCell="A16" workbookViewId="0">
      <selection activeCell="J5" sqref="J5"/>
    </sheetView>
  </sheetViews>
  <sheetFormatPr defaultRowHeight="14.4"/>
  <cols>
    <col min="2" max="2" width="30.109375" style="6" customWidth="1"/>
    <col min="4" max="5" width="14.77734375" customWidth="1"/>
    <col min="8" max="8" width="12.5546875" customWidth="1"/>
    <col min="9" max="9" width="17.33203125" style="6" customWidth="1"/>
    <col min="10" max="10" width="16.6640625" style="6" customWidth="1"/>
  </cols>
  <sheetData>
    <row r="1" spans="1:11">
      <c r="A1" s="1" t="s">
        <v>0</v>
      </c>
      <c r="B1" s="4" t="s">
        <v>1</v>
      </c>
      <c r="C1" s="1" t="s">
        <v>2</v>
      </c>
      <c r="D1" s="1" t="s">
        <v>25</v>
      </c>
      <c r="E1" s="1" t="s">
        <v>26</v>
      </c>
      <c r="F1" s="1" t="s">
        <v>3</v>
      </c>
      <c r="G1" s="1" t="s">
        <v>4</v>
      </c>
      <c r="H1" s="1" t="s">
        <v>5</v>
      </c>
      <c r="I1" s="23" t="s">
        <v>31</v>
      </c>
      <c r="J1" s="8" t="s">
        <v>32</v>
      </c>
      <c r="K1" s="7" t="s">
        <v>49</v>
      </c>
    </row>
    <row r="2" spans="1:11">
      <c r="A2" s="2">
        <v>103</v>
      </c>
      <c r="B2" s="5" t="s">
        <v>8</v>
      </c>
      <c r="C2" s="2" t="s">
        <v>18</v>
      </c>
      <c r="D2" s="2" t="s">
        <v>22</v>
      </c>
      <c r="E2" s="2">
        <v>3</v>
      </c>
      <c r="F2" s="2">
        <v>300</v>
      </c>
      <c r="G2" s="2">
        <v>900</v>
      </c>
      <c r="H2" s="3">
        <v>45608</v>
      </c>
      <c r="I2" s="24" t="str">
        <f t="shared" ref="I2:I11" si="0">IF(E2&gt;5, "Yes", "No")</f>
        <v>No</v>
      </c>
      <c r="J2" s="6" t="str">
        <f t="shared" ref="J2:J11" si="1">IF(G2&gt;1000, "High", IF(G2=1000, "Medium", "Low"))</f>
        <v>Low</v>
      </c>
      <c r="K2">
        <f>G2 - (E2*F2)</f>
        <v>0</v>
      </c>
    </row>
    <row r="3" spans="1:11">
      <c r="A3" s="2">
        <v>107</v>
      </c>
      <c r="B3" s="5" t="s">
        <v>12</v>
      </c>
      <c r="C3" s="2" t="s">
        <v>18</v>
      </c>
      <c r="D3" s="2" t="s">
        <v>22</v>
      </c>
      <c r="E3" s="2">
        <v>6</v>
      </c>
      <c r="F3" s="2">
        <v>300</v>
      </c>
      <c r="G3" s="2">
        <v>1800</v>
      </c>
      <c r="H3" s="3">
        <v>45612</v>
      </c>
      <c r="I3" s="24" t="str">
        <f t="shared" si="0"/>
        <v>Yes</v>
      </c>
      <c r="J3" s="6" t="str">
        <f t="shared" si="1"/>
        <v>High</v>
      </c>
      <c r="K3">
        <f t="shared" ref="K3:K11" si="2">G3 - (E3*F3)</f>
        <v>0</v>
      </c>
    </row>
    <row r="4" spans="1:11">
      <c r="A4" s="2">
        <v>101</v>
      </c>
      <c r="B4" s="5" t="s">
        <v>6</v>
      </c>
      <c r="C4" s="2" t="s">
        <v>16</v>
      </c>
      <c r="D4" s="2" t="s">
        <v>20</v>
      </c>
      <c r="E4" s="2">
        <v>2</v>
      </c>
      <c r="F4" s="2">
        <v>500</v>
      </c>
      <c r="G4" s="2">
        <v>1000</v>
      </c>
      <c r="H4" s="3">
        <v>45606</v>
      </c>
      <c r="I4" s="24" t="str">
        <f t="shared" si="0"/>
        <v>No</v>
      </c>
      <c r="J4" s="6" t="str">
        <f t="shared" si="1"/>
        <v>Medium</v>
      </c>
      <c r="K4">
        <f t="shared" si="2"/>
        <v>0</v>
      </c>
    </row>
    <row r="5" spans="1:11">
      <c r="A5" s="2">
        <v>105</v>
      </c>
      <c r="B5" s="5" t="s">
        <v>10</v>
      </c>
      <c r="C5" s="2" t="s">
        <v>16</v>
      </c>
      <c r="D5" s="2" t="s">
        <v>23</v>
      </c>
      <c r="E5" s="2">
        <v>10</v>
      </c>
      <c r="F5" s="2">
        <v>20</v>
      </c>
      <c r="G5" s="2">
        <v>200</v>
      </c>
      <c r="H5" s="3">
        <v>45610</v>
      </c>
      <c r="I5" s="24" t="str">
        <f t="shared" si="0"/>
        <v>Yes</v>
      </c>
      <c r="J5" s="6" t="str">
        <f t="shared" si="1"/>
        <v>Low</v>
      </c>
      <c r="K5">
        <f t="shared" si="2"/>
        <v>0</v>
      </c>
    </row>
    <row r="6" spans="1:11">
      <c r="A6" s="2">
        <v>109</v>
      </c>
      <c r="B6" s="5" t="s">
        <v>14</v>
      </c>
      <c r="C6" s="2" t="s">
        <v>16</v>
      </c>
      <c r="D6" s="2" t="s">
        <v>21</v>
      </c>
      <c r="E6" s="2">
        <v>7</v>
      </c>
      <c r="F6" s="2">
        <v>200</v>
      </c>
      <c r="G6" s="2">
        <v>1400</v>
      </c>
      <c r="H6" s="3">
        <v>45614</v>
      </c>
      <c r="I6" s="24" t="str">
        <f t="shared" si="0"/>
        <v>Yes</v>
      </c>
      <c r="J6" s="6" t="str">
        <f t="shared" si="1"/>
        <v>High</v>
      </c>
      <c r="K6">
        <f t="shared" si="2"/>
        <v>0</v>
      </c>
    </row>
    <row r="7" spans="1:11">
      <c r="A7" s="2">
        <v>102</v>
      </c>
      <c r="B7" s="5" t="s">
        <v>7</v>
      </c>
      <c r="C7" s="2" t="s">
        <v>17</v>
      </c>
      <c r="D7" s="2" t="s">
        <v>21</v>
      </c>
      <c r="E7" s="2">
        <v>5</v>
      </c>
      <c r="F7" s="2">
        <v>200</v>
      </c>
      <c r="G7" s="2">
        <v>1000</v>
      </c>
      <c r="H7" s="3">
        <v>45607</v>
      </c>
      <c r="I7" s="24" t="str">
        <f t="shared" si="0"/>
        <v>No</v>
      </c>
      <c r="J7" s="6" t="str">
        <f t="shared" si="1"/>
        <v>Medium</v>
      </c>
      <c r="K7">
        <f t="shared" si="2"/>
        <v>0</v>
      </c>
    </row>
    <row r="8" spans="1:11">
      <c r="A8" s="2">
        <v>106</v>
      </c>
      <c r="B8" s="5" t="s">
        <v>11</v>
      </c>
      <c r="C8" s="2" t="s">
        <v>17</v>
      </c>
      <c r="D8" s="2" t="s">
        <v>20</v>
      </c>
      <c r="E8" s="2">
        <v>1</v>
      </c>
      <c r="F8" s="2">
        <v>500</v>
      </c>
      <c r="G8" s="2">
        <v>500</v>
      </c>
      <c r="H8" s="3">
        <v>45611</v>
      </c>
      <c r="I8" s="24" t="str">
        <f t="shared" si="0"/>
        <v>No</v>
      </c>
      <c r="J8" s="6" t="str">
        <f t="shared" si="1"/>
        <v>Low</v>
      </c>
      <c r="K8">
        <f t="shared" si="2"/>
        <v>0</v>
      </c>
    </row>
    <row r="9" spans="1:11">
      <c r="A9" s="2">
        <v>110</v>
      </c>
      <c r="B9" s="5" t="s">
        <v>15</v>
      </c>
      <c r="C9" s="2" t="s">
        <v>17</v>
      </c>
      <c r="D9" s="2" t="s">
        <v>20</v>
      </c>
      <c r="E9" s="2">
        <v>3</v>
      </c>
      <c r="F9" s="2">
        <v>500</v>
      </c>
      <c r="G9" s="2">
        <v>1500</v>
      </c>
      <c r="H9" s="3">
        <v>45615</v>
      </c>
      <c r="I9" s="24" t="str">
        <f t="shared" si="0"/>
        <v>No</v>
      </c>
      <c r="J9" s="6" t="str">
        <f t="shared" si="1"/>
        <v>High</v>
      </c>
      <c r="K9">
        <f t="shared" si="2"/>
        <v>0</v>
      </c>
    </row>
    <row r="10" spans="1:11">
      <c r="A10" s="2">
        <v>104</v>
      </c>
      <c r="B10" s="5" t="s">
        <v>9</v>
      </c>
      <c r="C10" s="2" t="s">
        <v>19</v>
      </c>
      <c r="D10" s="2" t="s">
        <v>24</v>
      </c>
      <c r="E10" s="2">
        <v>4</v>
      </c>
      <c r="F10" s="2">
        <v>150</v>
      </c>
      <c r="G10" s="2">
        <v>600</v>
      </c>
      <c r="H10" s="3">
        <v>45609</v>
      </c>
      <c r="I10" s="24" t="str">
        <f t="shared" si="0"/>
        <v>No</v>
      </c>
      <c r="J10" s="6" t="str">
        <f t="shared" si="1"/>
        <v>Low</v>
      </c>
      <c r="K10">
        <f t="shared" si="2"/>
        <v>0</v>
      </c>
    </row>
    <row r="11" spans="1:11">
      <c r="A11" s="2">
        <v>108</v>
      </c>
      <c r="B11" s="5" t="s">
        <v>13</v>
      </c>
      <c r="C11" s="2" t="s">
        <v>19</v>
      </c>
      <c r="D11" s="2" t="s">
        <v>24</v>
      </c>
      <c r="E11" s="2">
        <v>2</v>
      </c>
      <c r="F11" s="2">
        <v>150</v>
      </c>
      <c r="G11" s="2">
        <v>300</v>
      </c>
      <c r="H11" s="3">
        <v>45613</v>
      </c>
      <c r="I11" s="24" t="str">
        <f t="shared" si="0"/>
        <v>No</v>
      </c>
      <c r="J11" s="6" t="str">
        <f t="shared" si="1"/>
        <v>Low</v>
      </c>
      <c r="K11">
        <f t="shared" si="2"/>
        <v>0</v>
      </c>
    </row>
    <row r="15" spans="1:11">
      <c r="A15">
        <v>1</v>
      </c>
      <c r="B15" s="6" t="s">
        <v>28</v>
      </c>
      <c r="C15" s="9">
        <f>SUM(G2:G11)</f>
        <v>9200</v>
      </c>
    </row>
    <row r="17" spans="1:8">
      <c r="A17">
        <v>2</v>
      </c>
      <c r="B17" s="6" t="s">
        <v>27</v>
      </c>
      <c r="C17" s="10">
        <f>SUM(E2:E11)</f>
        <v>43</v>
      </c>
    </row>
    <row r="19" spans="1:8">
      <c r="A19">
        <v>3</v>
      </c>
      <c r="B19" s="6" t="s">
        <v>29</v>
      </c>
      <c r="C19" s="11">
        <f>SUMIF(C2:C11, "North", G2:G11)</f>
        <v>2600</v>
      </c>
    </row>
    <row r="21" spans="1:8">
      <c r="A21">
        <v>4</v>
      </c>
      <c r="B21" s="6" t="s">
        <v>30</v>
      </c>
      <c r="C21" s="12">
        <f>SUMIF(D2:D11, "Laptop", G2:G11)</f>
        <v>3000</v>
      </c>
    </row>
    <row r="23" spans="1:8">
      <c r="A23">
        <v>7</v>
      </c>
      <c r="B23" s="6" t="s">
        <v>33</v>
      </c>
      <c r="C23" s="13" t="s">
        <v>36</v>
      </c>
      <c r="D23" s="13"/>
      <c r="E23" s="13"/>
      <c r="F23" s="13"/>
    </row>
    <row r="24" spans="1:8">
      <c r="C24" s="13" t="s">
        <v>35</v>
      </c>
      <c r="D24" s="13"/>
      <c r="E24" s="13"/>
      <c r="F24" s="13"/>
    </row>
    <row r="25" spans="1:8">
      <c r="C25" s="13" t="s">
        <v>37</v>
      </c>
      <c r="D25" s="13"/>
      <c r="E25" s="13"/>
      <c r="F25" s="13"/>
    </row>
    <row r="27" spans="1:8">
      <c r="A27">
        <v>8</v>
      </c>
      <c r="B27" s="16" t="s">
        <v>34</v>
      </c>
      <c r="C27" s="17" t="s">
        <v>36</v>
      </c>
      <c r="D27" s="18"/>
      <c r="E27" s="17"/>
      <c r="F27" s="17"/>
      <c r="G27" s="17"/>
    </row>
    <row r="28" spans="1:8">
      <c r="C28" s="17" t="s">
        <v>35</v>
      </c>
      <c r="D28" s="17"/>
      <c r="E28" s="17"/>
      <c r="F28" s="17"/>
      <c r="G28" s="17"/>
      <c r="H28" s="15"/>
    </row>
    <row r="29" spans="1:8">
      <c r="C29" s="17" t="s">
        <v>38</v>
      </c>
      <c r="D29" s="17"/>
      <c r="E29" s="17"/>
      <c r="F29" s="17"/>
      <c r="G29" s="17"/>
    </row>
    <row r="30" spans="1:8">
      <c r="C30" s="17" t="s">
        <v>39</v>
      </c>
      <c r="D30" s="17"/>
      <c r="E30" s="17"/>
      <c r="F30" s="17"/>
      <c r="G30" s="17"/>
    </row>
    <row r="32" spans="1:8">
      <c r="A32">
        <v>9</v>
      </c>
      <c r="B32" s="6" t="s">
        <v>50</v>
      </c>
      <c r="C32" s="19" t="s">
        <v>40</v>
      </c>
      <c r="D32" s="19"/>
      <c r="E32" s="19"/>
      <c r="F32" s="19"/>
    </row>
    <row r="33" spans="1:7">
      <c r="C33" s="19" t="s">
        <v>41</v>
      </c>
      <c r="D33" s="19"/>
      <c r="E33" s="19"/>
      <c r="F33" s="19"/>
    </row>
    <row r="35" spans="1:7">
      <c r="A35">
        <v>10</v>
      </c>
      <c r="B35" s="6" t="s">
        <v>51</v>
      </c>
      <c r="C35" s="14" t="s">
        <v>40</v>
      </c>
      <c r="D35" s="14"/>
      <c r="E35" s="14"/>
      <c r="F35" s="14"/>
      <c r="G35" s="14"/>
    </row>
    <row r="36" spans="1:7">
      <c r="C36" s="14" t="s">
        <v>42</v>
      </c>
      <c r="D36" s="14"/>
      <c r="E36" s="14"/>
      <c r="F36" s="14"/>
      <c r="G36" s="14"/>
    </row>
    <row r="38" spans="1:7">
      <c r="A38">
        <v>11</v>
      </c>
      <c r="B38" s="6" t="s">
        <v>43</v>
      </c>
      <c r="C38" s="20">
        <f>AVERAGEIF(C2:C11, "East", G2:G11)</f>
        <v>1350</v>
      </c>
    </row>
    <row r="40" spans="1:7">
      <c r="A40">
        <v>12</v>
      </c>
      <c r="B40" s="6" t="s">
        <v>52</v>
      </c>
      <c r="C40" s="21" t="s">
        <v>44</v>
      </c>
      <c r="D40" s="21"/>
      <c r="E40" s="21"/>
    </row>
    <row r="41" spans="1:7">
      <c r="C41" s="21" t="s">
        <v>45</v>
      </c>
      <c r="D41" s="21"/>
      <c r="E41" s="21"/>
    </row>
    <row r="42" spans="1:7">
      <c r="C42" s="21" t="s">
        <v>46</v>
      </c>
      <c r="D42" s="21"/>
      <c r="E42" s="21"/>
    </row>
    <row r="43" spans="1:7">
      <c r="C43" s="21" t="s">
        <v>47</v>
      </c>
      <c r="D43" s="21"/>
      <c r="E43" s="21"/>
    </row>
    <row r="45" spans="1:7">
      <c r="A45">
        <v>14</v>
      </c>
      <c r="B45" s="6" t="s">
        <v>53</v>
      </c>
      <c r="C45" s="22" t="s">
        <v>40</v>
      </c>
      <c r="D45" s="22"/>
      <c r="E45" s="22"/>
      <c r="F45" s="22"/>
    </row>
    <row r="46" spans="1:7">
      <c r="C46" s="22" t="s">
        <v>48</v>
      </c>
      <c r="D46" s="22"/>
      <c r="E46" s="22"/>
      <c r="F46" s="22"/>
    </row>
  </sheetData>
  <sortState xmlns:xlrd2="http://schemas.microsoft.com/office/spreadsheetml/2017/richdata2" ref="A2:J11">
    <sortCondition ref="C2:C11"/>
    <sortCondition ref="H2:H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Mousam Rahangdale</dc:creator>
  <cp:lastModifiedBy>Mousam Rahangdale</cp:lastModifiedBy>
  <dcterms:created xsi:type="dcterms:W3CDTF">2025-02-28T12:01:12Z</dcterms:created>
  <dcterms:modified xsi:type="dcterms:W3CDTF">2025-02-28T13:35:10Z</dcterms:modified>
</cp:coreProperties>
</file>