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91d788a2b293075/Desktop/"/>
    </mc:Choice>
  </mc:AlternateContent>
  <xr:revisionPtr revIDLastSave="3" documentId="8_{B3C49E37-3A8B-45C1-A9FC-417D2FC1A20D}" xr6:coauthVersionLast="47" xr6:coauthVersionMax="47" xr10:uidLastSave="{62D432B5-B526-48F4-BD6A-5068199497C6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36" i="1" l="1" a="1"/>
  <c r="F36" i="1" s="1"/>
  <c r="F32" i="1" a="1"/>
  <c r="F32" i="1" s="1"/>
  <c r="F28" i="1" a="1"/>
  <c r="F28" i="1" s="1"/>
  <c r="F24" i="1"/>
  <c r="F20" i="1" a="1"/>
  <c r="F20" i="1" s="1"/>
  <c r="F16" i="1" a="1"/>
  <c r="F16" i="1" s="1"/>
  <c r="F12" i="1" a="1"/>
  <c r="F12" i="1" s="1"/>
</calcChain>
</file>

<file path=xl/sharedStrings.xml><?xml version="1.0" encoding="utf-8"?>
<sst xmlns="http://schemas.openxmlformats.org/spreadsheetml/2006/main" count="33" uniqueCount="29">
  <si>
    <t>Employee ID</t>
  </si>
  <si>
    <t>Name</t>
  </si>
  <si>
    <t>Department</t>
  </si>
  <si>
    <t>Designation</t>
  </si>
  <si>
    <t>Salary</t>
  </si>
  <si>
    <t>Joining Year</t>
  </si>
  <si>
    <t>Jane Smith</t>
  </si>
  <si>
    <t>Alice Williams</t>
  </si>
  <si>
    <t>John Doe</t>
  </si>
  <si>
    <t>IT</t>
  </si>
  <si>
    <t>Software Engineer</t>
  </si>
  <si>
    <t>HR</t>
  </si>
  <si>
    <t>HR Manager</t>
  </si>
  <si>
    <t>Bob Johnson</t>
  </si>
  <si>
    <t>Finance</t>
  </si>
  <si>
    <t>Financial Analyst</t>
  </si>
  <si>
    <t>Senior Developer</t>
  </si>
  <si>
    <t>1,20,000</t>
  </si>
  <si>
    <t>Chris Martin</t>
  </si>
  <si>
    <t>Accountant</t>
  </si>
  <si>
    <t>Kate Brown</t>
  </si>
  <si>
    <t>Recruiter</t>
  </si>
  <si>
    <t xml:space="preserve">Retrieve Salary Based on Employee Name
Find the salary of "Bob Johnson" using the INDEX and MATCH functions.
</t>
  </si>
  <si>
    <t xml:space="preserve">Retrieve Employee Designation Based on Employee ID
Find the designation of the employee with ID 104.
</t>
  </si>
  <si>
    <t xml:space="preserve">Retrieve Joining Year Based on Department and Designation
Find the joining year of an employee in the "Finance" department with the designation "Accountant."
</t>
  </si>
  <si>
    <t xml:space="preserve">Find Department Based on Employee Name and Joining Year
Find the department of the employee named "John Doe" who joined in 2018.
</t>
  </si>
  <si>
    <t xml:space="preserve">Multi-Criteria Lookup
Find the designation of an employee with Employee ID 105 and Department "Finance."
</t>
  </si>
  <si>
    <t xml:space="preserve">Dynamic Column Selection with MATCH
Find the salary of "Jane Smith" using a dynamic column reference based on a header.
</t>
  </si>
  <si>
    <t>Dynamic lookup based on Input Create a formula that retrieves the salary based on an employee's name entersed in G1 "look at to perform this"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</si>
</sst>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 style="thin">
        <color rgb="FF000000"/>
      </bottom>
      <diagonal/>
    </border>
    <border>
      <left/>
      <right style="mediumDashed">
        <color indexed="64"/>
      </right>
      <top style="thin">
        <color rgb="FF000000"/>
      </top>
      <bottom style="thin">
        <color rgb="FF000000"/>
      </bottom>
      <diagonal/>
    </border>
    <border>
      <left style="mediumDashed">
        <color indexed="64"/>
      </left>
      <right/>
      <top/>
      <bottom style="thin">
        <color rgb="FF000000"/>
      </bottom>
      <diagonal/>
    </border>
    <border>
      <left style="mediumDashed">
        <color indexed="64"/>
      </left>
      <right/>
      <top style="thin">
        <color rgb="FF000000"/>
      </top>
      <bottom style="thin">
        <color rgb="FF000000"/>
      </bottom>
      <diagonal/>
    </border>
    <border>
      <left style="mediumDashed">
        <color indexed="64"/>
      </left>
      <right style="mediumDashed">
        <color indexed="64"/>
      </right>
      <top/>
      <bottom style="thin">
        <color rgb="FF000000"/>
      </bottom>
      <diagonal/>
    </border>
    <border>
      <left style="mediumDashed">
        <color indexed="64"/>
      </left>
      <right style="mediumDashed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rgb="FF000000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000000"/>
      </top>
      <bottom style="medium">
        <color indexed="64"/>
      </bottom>
      <diagonal/>
    </border>
    <border>
      <left/>
      <right style="mediumDashed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3" fontId="1" fillId="0" borderId="18" xfId="0" applyNumberFormat="1" applyFont="1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3" fontId="1" fillId="2" borderId="6" xfId="0" applyNumberFormat="1" applyFont="1" applyFill="1" applyBorder="1"/>
    <xf numFmtId="0" fontId="1" fillId="2" borderId="7" xfId="0" applyFont="1" applyFill="1" applyBorder="1"/>
    <xf numFmtId="3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"/>
  <sheetViews>
    <sheetView tabSelected="1" workbookViewId="0">
      <selection activeCell="G1" sqref="G1"/>
    </sheetView>
  </sheetViews>
  <sheetFormatPr defaultColWidth="12.5546875" defaultRowHeight="15.75" customHeight="1" x14ac:dyDescent="0.25"/>
  <cols>
    <col min="7" max="7" width="14.44140625" customWidth="1"/>
    <col min="9" max="9" width="17.33203125" customWidth="1"/>
  </cols>
  <sheetData>
    <row r="1" spans="1:8" ht="13.8" thickBot="1" x14ac:dyDescent="0.3">
      <c r="A1" s="6" t="s">
        <v>0</v>
      </c>
      <c r="B1" s="1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20</v>
      </c>
    </row>
    <row r="2" spans="1:8" ht="13.2" x14ac:dyDescent="0.25">
      <c r="A2" s="13">
        <v>101</v>
      </c>
      <c r="B2" s="15" t="s">
        <v>8</v>
      </c>
      <c r="C2" s="8" t="s">
        <v>9</v>
      </c>
      <c r="D2" s="8" t="s">
        <v>10</v>
      </c>
      <c r="E2" s="10">
        <v>70000</v>
      </c>
      <c r="F2" s="3">
        <v>2018</v>
      </c>
    </row>
    <row r="3" spans="1:8" ht="13.2" x14ac:dyDescent="0.25">
      <c r="A3" s="14">
        <v>102</v>
      </c>
      <c r="B3" s="16" t="s">
        <v>6</v>
      </c>
      <c r="C3" s="9" t="s">
        <v>11</v>
      </c>
      <c r="D3" s="9" t="s">
        <v>12</v>
      </c>
      <c r="E3" s="11">
        <v>85000</v>
      </c>
      <c r="F3" s="4">
        <v>2016</v>
      </c>
    </row>
    <row r="4" spans="1:8" ht="13.2" x14ac:dyDescent="0.25">
      <c r="A4" s="14">
        <v>103</v>
      </c>
      <c r="B4" s="16" t="s">
        <v>13</v>
      </c>
      <c r="C4" s="9" t="s">
        <v>14</v>
      </c>
      <c r="D4" s="9" t="s">
        <v>15</v>
      </c>
      <c r="E4" s="11">
        <v>90000</v>
      </c>
      <c r="F4" s="4">
        <v>2020</v>
      </c>
    </row>
    <row r="5" spans="1:8" ht="13.2" x14ac:dyDescent="0.25">
      <c r="A5" s="14">
        <v>104</v>
      </c>
      <c r="B5" s="16" t="s">
        <v>7</v>
      </c>
      <c r="C5" s="9" t="s">
        <v>9</v>
      </c>
      <c r="D5" s="9" t="s">
        <v>16</v>
      </c>
      <c r="E5" s="12" t="s">
        <v>17</v>
      </c>
      <c r="F5" s="4">
        <v>2015</v>
      </c>
    </row>
    <row r="6" spans="1:8" ht="13.2" x14ac:dyDescent="0.25">
      <c r="A6" s="14">
        <v>105</v>
      </c>
      <c r="B6" s="16" t="s">
        <v>18</v>
      </c>
      <c r="C6" s="9" t="s">
        <v>14</v>
      </c>
      <c r="D6" s="9" t="s">
        <v>19</v>
      </c>
      <c r="E6" s="11">
        <v>65000</v>
      </c>
      <c r="F6" s="4">
        <v>2019</v>
      </c>
    </row>
    <row r="7" spans="1:8" ht="13.8" thickBot="1" x14ac:dyDescent="0.3">
      <c r="A7" s="18">
        <v>106</v>
      </c>
      <c r="B7" s="19" t="s">
        <v>20</v>
      </c>
      <c r="C7" s="20" t="s">
        <v>11</v>
      </c>
      <c r="D7" s="20" t="s">
        <v>21</v>
      </c>
      <c r="E7" s="21">
        <v>50000</v>
      </c>
      <c r="F7" s="5">
        <v>2021</v>
      </c>
    </row>
    <row r="10" spans="1:8" ht="15.75" customHeight="1" thickBot="1" x14ac:dyDescent="0.3">
      <c r="A10" s="30">
        <v>1</v>
      </c>
    </row>
    <row r="11" spans="1:8" ht="13.8" thickBot="1" x14ac:dyDescent="0.3">
      <c r="A11" s="22" t="s">
        <v>22</v>
      </c>
      <c r="B11" s="1"/>
      <c r="C11" s="1"/>
      <c r="D11" s="1"/>
      <c r="E11" s="1"/>
      <c r="F11" s="23"/>
      <c r="G11" s="1"/>
      <c r="H11" s="2"/>
    </row>
    <row r="12" spans="1:8" ht="13.8" thickBot="1" x14ac:dyDescent="0.3">
      <c r="E12" s="24"/>
      <c r="F12" s="32">
        <f t="array" ref="F12">INDEX(E1:E6, MATCH("Bob Johnson", B1:B6, 0))</f>
        <v>90000</v>
      </c>
    </row>
    <row r="14" spans="1:8" ht="15.75" customHeight="1" x14ac:dyDescent="0.25">
      <c r="A14" s="29">
        <v>2</v>
      </c>
    </row>
    <row r="15" spans="1:8" ht="13.8" thickBot="1" x14ac:dyDescent="0.3">
      <c r="A15" s="22" t="s">
        <v>23</v>
      </c>
      <c r="B15" s="1"/>
      <c r="C15" s="1"/>
      <c r="D15" s="1"/>
      <c r="E15" s="1"/>
      <c r="F15" s="23"/>
      <c r="G15" s="25"/>
    </row>
    <row r="16" spans="1:8" ht="13.8" thickBot="1" x14ac:dyDescent="0.3">
      <c r="F16" s="27" t="str">
        <f t="array" ref="F16">INDEX(D1:D6, MATCH(104, A1:A6, 0))</f>
        <v>Senior Developer</v>
      </c>
      <c r="G16" s="33"/>
    </row>
    <row r="18" spans="1:11" ht="15.75" customHeight="1" x14ac:dyDescent="0.25">
      <c r="A18" s="29">
        <v>3</v>
      </c>
    </row>
    <row r="19" spans="1:11" ht="13.8" thickBot="1" x14ac:dyDescent="0.3">
      <c r="A19" s="22" t="s">
        <v>24</v>
      </c>
      <c r="B19" s="1"/>
      <c r="C19" s="1"/>
      <c r="D19" s="1"/>
      <c r="E19" s="1"/>
      <c r="F19" s="23"/>
      <c r="G19" s="1"/>
      <c r="H19" s="1"/>
      <c r="I19" s="1"/>
      <c r="J19" s="1"/>
      <c r="K19" s="2"/>
    </row>
    <row r="20" spans="1:11" ht="15.75" customHeight="1" thickBot="1" x14ac:dyDescent="0.3">
      <c r="F20" s="31">
        <f t="array" ref="F20">INDEX(F1:F6, MATCH(1, (C1:C6="Finance")*(D1:D6="Accountant"), 0))</f>
        <v>2019</v>
      </c>
    </row>
    <row r="21" spans="1:11" ht="13.2" x14ac:dyDescent="0.25"/>
    <row r="22" spans="1:11" ht="15.75" customHeight="1" x14ac:dyDescent="0.25">
      <c r="A22" s="29">
        <v>4</v>
      </c>
    </row>
    <row r="23" spans="1:11" ht="13.8" thickBot="1" x14ac:dyDescent="0.3">
      <c r="A23" s="34" t="s">
        <v>28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1" ht="13.8" thickBot="1" x14ac:dyDescent="0.3">
      <c r="E24" s="24"/>
      <c r="F24" s="26">
        <f>VLOOKUP(G1, B2:F7, 4, FALSE)</f>
        <v>50000</v>
      </c>
    </row>
    <row r="25" spans="1:11" ht="13.2" x14ac:dyDescent="0.25">
      <c r="F25" s="28"/>
    </row>
    <row r="26" spans="1:11" ht="15.75" customHeight="1" x14ac:dyDescent="0.25">
      <c r="A26" s="29">
        <v>5</v>
      </c>
    </row>
    <row r="27" spans="1:11" ht="13.8" thickBot="1" x14ac:dyDescent="0.3">
      <c r="A27" s="22" t="s">
        <v>25</v>
      </c>
      <c r="B27" s="1"/>
      <c r="C27" s="1"/>
      <c r="D27" s="1"/>
      <c r="E27" s="1"/>
      <c r="F27" s="23"/>
      <c r="G27" s="1"/>
      <c r="H27" s="1"/>
      <c r="I27" s="2"/>
    </row>
    <row r="28" spans="1:11" ht="13.8" thickBot="1" x14ac:dyDescent="0.3">
      <c r="F28" s="31" t="str">
        <f t="array" ref="F28">INDEX(C1:C6, MATCH(1, (B1:B6="John Doe")*(F1:F6=2018), 0))</f>
        <v>IT</v>
      </c>
    </row>
    <row r="30" spans="1:11" ht="15.75" customHeight="1" x14ac:dyDescent="0.25">
      <c r="A30" s="29">
        <v>6</v>
      </c>
    </row>
    <row r="31" spans="1:11" ht="13.8" thickBot="1" x14ac:dyDescent="0.3">
      <c r="A31" s="22" t="s">
        <v>26</v>
      </c>
      <c r="B31" s="1"/>
      <c r="C31" s="1"/>
      <c r="D31" s="1"/>
      <c r="E31" s="1"/>
      <c r="F31" s="23"/>
      <c r="G31" s="1"/>
      <c r="H31" s="2"/>
    </row>
    <row r="32" spans="1:11" ht="13.8" thickBot="1" x14ac:dyDescent="0.3">
      <c r="F32" s="31" t="str">
        <f t="array" ref="F32">INDEX(D1:D6, MATCH(1, (A1:A6=105)*(C1:C6="Finance"), 0))</f>
        <v>Accountant</v>
      </c>
    </row>
    <row r="34" spans="1:9" ht="15.75" customHeight="1" x14ac:dyDescent="0.25">
      <c r="A34" s="29">
        <v>7</v>
      </c>
    </row>
    <row r="35" spans="1:9" ht="13.8" thickBot="1" x14ac:dyDescent="0.3">
      <c r="A35" s="22" t="s">
        <v>27</v>
      </c>
      <c r="B35" s="1"/>
      <c r="C35" s="1"/>
      <c r="D35" s="1"/>
      <c r="E35" s="1"/>
      <c r="F35" s="23"/>
      <c r="G35" s="1"/>
      <c r="H35" s="1"/>
      <c r="I35" s="2"/>
    </row>
    <row r="36" spans="1:9" ht="13.8" thickBot="1" x14ac:dyDescent="0.3">
      <c r="F36" s="32">
        <f t="array" ref="F36">INDEX(E1:E6, MATCH("Jane Smith", B1:B6, 0))</f>
        <v>85000</v>
      </c>
    </row>
  </sheetData>
  <mergeCells count="1">
    <mergeCell ref="A23:J23"/>
  </mergeCells>
  <dataValidations count="1">
    <dataValidation type="list" allowBlank="1" showErrorMessage="1" sqref="G1" xr:uid="{00000000-0002-0000-0000-000000000000}">
      <formula1>$B$2:$B$7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Mousam Rahangdale</dc:creator>
  <cp:lastModifiedBy>Mousam Rahangdale</cp:lastModifiedBy>
  <dcterms:created xsi:type="dcterms:W3CDTF">2025-02-28T11:50:04Z</dcterms:created>
  <dcterms:modified xsi:type="dcterms:W3CDTF">2025-02-28T11:51:58Z</dcterms:modified>
</cp:coreProperties>
</file>