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pace\marketing-control-api\cifimaster\visolink-sales-api\src\main\webapp\TemplateExcel\"/>
    </mc:Choice>
  </mc:AlternateContent>
  <xr:revisionPtr revIDLastSave="0" documentId="13_ncr:1_{4E220568-5693-406C-98FB-59F3C504FAE0}" xr6:coauthVersionLast="45" xr6:coauthVersionMax="45" xr10:uidLastSave="{00000000-0000-0000-0000-000000000000}"/>
  <bookViews>
    <workbookView xWindow="-120" yWindow="-120" windowWidth="29040" windowHeight="15840" xr2:uid="{70E6DA23-DC97-4BFA-B4E5-AF933F874CF5}"/>
  </bookViews>
  <sheets>
    <sheet name="Sheet1" sheetId="1" r:id="rId1"/>
  </sheets>
  <calcPr calcId="18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9" i="1" l="1"/>
  <c r="E8" i="1"/>
  <c r="G8" i="1"/>
  <c r="F8" i="1"/>
  <c r="E7" i="1"/>
  <c r="G7" i="1"/>
  <c r="F7" i="1"/>
  <c r="E6" i="1"/>
  <c r="G6" i="1"/>
  <c r="F6" i="1"/>
  <c r="E5" i="1"/>
  <c r="G5" i="1"/>
  <c r="F5" i="1"/>
</calcChain>
</file>

<file path=xl/sharedStrings.xml><?xml version="1.0" encoding="utf-8"?>
<sst xmlns="http://schemas.openxmlformats.org/spreadsheetml/2006/main" count="31" uniqueCount="31">
  <si>
    <t>节点客储计划 （备注：此处指各个节点累计客储计划数）</t>
  </si>
  <si>
    <t>节点</t>
  </si>
  <si>
    <t>时间</t>
  </si>
  <si>
    <t>报备</t>
  </si>
  <si>
    <t>来访</t>
  </si>
  <si>
    <t>小卡</t>
  </si>
  <si>
    <t>小卡率</t>
  </si>
  <si>
    <t>大卡</t>
  </si>
  <si>
    <t>大卡率</t>
  </si>
  <si>
    <t>认购</t>
  </si>
  <si>
    <t>成交率</t>
  </si>
  <si>
    <t>首开前3个月</t>
  </si>
  <si>
    <t>首开前2月</t>
  </si>
  <si>
    <t>首开前21天</t>
  </si>
  <si>
    <t>首开前7天</t>
  </si>
  <si>
    <t>首开</t>
  </si>
  <si>
    <t>来访周拆分</t>
  </si>
  <si>
    <t>周期</t>
  </si>
  <si>
    <t>日期</t>
  </si>
  <si>
    <t>计划新增</t>
  </si>
  <si>
    <t>计划累计</t>
  </si>
  <si>
    <t>计划阶段任务占比</t>
  </si>
  <si>
    <t>完整波段</t>
  </si>
  <si>
    <t>2020.02.16-2020.06.15</t>
  </si>
  <si>
    <t>2020.02.17-2020.02.23</t>
  </si>
  <si>
    <t>苏州和岸花园 - 客储达成进度 - 填报导出数据</t>
    <phoneticPr fontId="1" type="noConversion"/>
  </si>
  <si>
    <t>第一周</t>
    <phoneticPr fontId="1" type="noConversion"/>
  </si>
  <si>
    <t>注：因四舍五入，计划阶段任务占比会存在合计值与100%有偏差。</t>
    <phoneticPr fontId="1" type="noConversion"/>
  </si>
  <si>
    <t>办卡方式</t>
    <phoneticPr fontId="1" type="noConversion"/>
  </si>
  <si>
    <t>小卡</t>
    <phoneticPr fontId="1" type="noConversion"/>
  </si>
  <si>
    <t>大卡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</si>
</sst>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微软雅黑"/>
      <family val="2"/>
      <charset val="134"/>
    </font>
    <font>
      <sz val="12"/>
      <color rgb="FF103154"/>
      <name val="微软雅黑"/>
      <family val="2"/>
      <charset val="134"/>
    </font>
    <font>
      <sz val="12"/>
      <color theme="1"/>
      <name val="微软雅黑"/>
      <family val="2"/>
      <charset val="134"/>
    </font>
    <font>
      <b/>
      <sz val="16"/>
      <color theme="1"/>
      <name val="微软雅黑"/>
      <family val="2"/>
      <charset val="134"/>
    </font>
    <font>
      <sz val="12"/>
      <color theme="1"/>
      <name val="等线"/>
      <family val="2"/>
      <charset val="134"/>
      <scheme val="minor"/>
    </font>
    <font>
      <sz val="11"/>
      <color rgb="FFFF0000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33"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2" borderId="2" xfId="0" applyFont="1" applyFill="1" applyBorder="1" applyAlignment="1">
      <alignment horizontal="left" vertical="center"/>
    </xf>
    <xf numFmtId="14" fontId="4" fillId="2" borderId="2" xfId="0" applyNumberFormat="1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 readingOrder="1"/>
    </xf>
    <xf numFmtId="0" fontId="4" fillId="0" borderId="0" xfId="0" applyFont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9" fontId="4" fillId="0" borderId="1" xfId="0" applyNumberFormat="1" applyFont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 wrapText="1" readingOrder="1"/>
    </xf>
    <xf numFmtId="9" fontId="3" fillId="0" borderId="1" xfId="0" applyNumberFormat="1" applyFont="1" applyBorder="1" applyAlignment="1">
      <alignment horizontal="left" vertical="center" wrapText="1" readingOrder="1"/>
    </xf>
    <xf numFmtId="0" fontId="4" fillId="2" borderId="3" xfId="0" applyFont="1" applyFill="1" applyBorder="1" applyAlignment="1">
      <alignment horizontal="left" vertical="center"/>
    </xf>
    <xf numFmtId="0" fontId="4" fillId="2" borderId="4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 vertical="center" wrapText="1" readingOrder="1"/>
    </xf>
    <xf numFmtId="0" fontId="4" fillId="2" borderId="5" xfId="0" applyFont="1" applyFill="1" applyBorder="1" applyAlignment="1">
      <alignment horizontal="left" vertical="center"/>
    </xf>
    <xf numFmtId="0" fontId="6" fillId="0" borderId="6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6" fillId="0" borderId="8" xfId="0" applyFont="1" applyBorder="1" applyAlignment="1">
      <alignment horizontal="left" vertical="center"/>
    </xf>
    <xf numFmtId="0" fontId="6" fillId="0" borderId="9" xfId="0" applyFont="1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6" fillId="0" borderId="15" xfId="0" applyFont="1" applyBorder="1" applyAlignment="1">
      <alignment horizontal="left" vertical="center"/>
    </xf>
    <xf numFmtId="0" fontId="6" fillId="0" borderId="16" xfId="0" applyFont="1" applyBorder="1" applyAlignment="1">
      <alignment horizontal="left" vertical="center"/>
    </xf>
    <xf numFmtId="0" fontId="6" fillId="0" borderId="17" xfId="0" applyFont="1" applyBorder="1" applyAlignment="1">
      <alignment horizontal="left" vertical="center"/>
    </xf>
    <xf numFmtId="0" fontId="6" fillId="0" borderId="11" xfId="0" applyFont="1" applyBorder="1" applyAlignment="1">
      <alignment horizontal="left" vertical="center"/>
    </xf>
    <xf numFmtId="0" fontId="6" fillId="0" borderId="12" xfId="0" applyFont="1" applyBorder="1" applyAlignment="1">
      <alignment horizontal="left" vertical="center"/>
    </xf>
    <xf numFmtId="0" fontId="6" fillId="0" borderId="18" xfId="0" applyFont="1" applyBorder="1" applyAlignment="1">
      <alignment horizontal="left" vertical="center"/>
    </xf>
    <xf numFmtId="0" fontId="5" fillId="2" borderId="11" xfId="0" applyFont="1" applyFill="1" applyBorder="1" applyAlignment="1">
      <alignment horizontal="left" vertical="center" wrapText="1" readingOrder="1"/>
    </xf>
    <xf numFmtId="0" fontId="5" fillId="2" borderId="12" xfId="0" applyFont="1" applyFill="1" applyBorder="1" applyAlignment="1">
      <alignment horizontal="left" vertical="center" wrapText="1" readingOrder="1"/>
    </xf>
    <xf numFmtId="0" fontId="5" fillId="2" borderId="13" xfId="0" applyFont="1" applyFill="1" applyBorder="1" applyAlignment="1">
      <alignment horizontal="left" vertical="center" wrapText="1" readingOrder="1"/>
    </xf>
    <xf numFmtId="0" fontId="7" fillId="0" borderId="14" xfId="0" applyFont="1" applyBorder="1" applyAlignment="1">
      <alignment horizontal="left" vertical="center"/>
    </xf>
    <xf numFmtId="0" fontId="0" fillId="0" borderId="14" xfId="0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4C1B6-9875-49FB-9D6A-7DAD79A06428}">
  <dimension ref="A1:J25"/>
  <sheetViews>
    <sheetView tabSelected="1" workbookViewId="0">
      <selection activeCell="H10" sqref="H10"/>
    </sheetView>
  </sheetViews>
  <sheetFormatPr defaultRowHeight="14.25" x14ac:dyDescent="0.2"/>
  <cols>
    <col min="1" max="1" width="21.25" customWidth="1"/>
    <col min="2" max="2" width="20.875" customWidth="1"/>
    <col min="3" max="3" width="18.25" customWidth="1"/>
    <col min="4" max="4" width="14.875" customWidth="1"/>
    <col min="5" max="5" width="19.125" customWidth="1"/>
    <col min="6" max="6" width="11.25" customWidth="1"/>
    <col min="7" max="7" width="11.375" customWidth="1"/>
    <col min="8" max="8" width="11.25" customWidth="1"/>
    <col min="9" max="9" width="11.5" customWidth="1"/>
    <col min="10" max="10" width="12" customWidth="1"/>
    <col min="11" max="11" width="13.25" customWidth="1"/>
  </cols>
  <sheetData>
    <row r="1" spans="1:10" ht="24.75" customHeight="1" thickBot="1" x14ac:dyDescent="0.25">
      <c r="A1" s="28" t="s">
        <v>25</v>
      </c>
      <c r="B1" s="29"/>
      <c r="C1" s="29"/>
      <c r="D1" s="29"/>
      <c r="E1" s="29"/>
      <c r="F1" s="29"/>
      <c r="G1" s="29"/>
      <c r="H1" s="29"/>
      <c r="I1" s="29"/>
      <c r="J1" s="30"/>
    </row>
    <row r="3" spans="1:10" ht="23.25" customHeight="1" thickBot="1" x14ac:dyDescent="0.25">
      <c r="A3" s="28" t="s">
        <v>0</v>
      </c>
      <c r="B3" s="29"/>
      <c r="C3" s="29"/>
      <c r="D3" s="29"/>
      <c r="E3" s="29"/>
      <c r="F3" s="29"/>
      <c r="G3" s="29"/>
      <c r="H3" s="29"/>
      <c r="I3" s="29"/>
      <c r="J3" s="30"/>
    </row>
    <row r="4" spans="1:10" ht="30.75" customHeight="1" x14ac:dyDescent="0.2">
      <c r="A4" s="8" t="s">
        <v>1</v>
      </c>
      <c r="B4" s="8" t="s">
        <v>2</v>
      </c>
      <c r="C4" s="8" t="s">
        <v>3</v>
      </c>
      <c r="D4" s="8" t="s">
        <v>4</v>
      </c>
      <c r="E4" s="8" t="s">
        <v>5</v>
      </c>
      <c r="F4" s="8" t="s">
        <v>6</v>
      </c>
      <c r="G4" s="8" t="s">
        <v>7</v>
      </c>
      <c r="H4" s="8" t="s">
        <v>8</v>
      </c>
      <c r="I4" s="8" t="s">
        <v>9</v>
      </c>
      <c r="J4" s="8" t="s">
        <v>10</v>
      </c>
    </row>
    <row r="5" spans="1:10" ht="29.25" customHeight="1" x14ac:dyDescent="0.2">
      <c r="A5" s="2" t="s">
        <v>11</v>
      </c>
      <c r="B5" s="3">
        <v>43907</v>
      </c>
      <c r="C5" s="5">
        <v>1500</v>
      </c>
      <c r="D5" s="6">
        <v>100</v>
      </c>
      <c r="E5" s="6">
        <f>D5*0.5</f>
        <v>50</v>
      </c>
      <c r="F5" s="7">
        <f>E5/D5</f>
        <v>0.5</v>
      </c>
      <c r="G5" s="6">
        <f>E5*0.4</f>
        <v>20</v>
      </c>
      <c r="H5" s="7">
        <v>0.2</v>
      </c>
      <c r="I5" s="5">
        <v>30</v>
      </c>
      <c r="J5" s="7">
        <v>0.3</v>
      </c>
    </row>
    <row r="6" spans="1:10" ht="27" customHeight="1" x14ac:dyDescent="0.2">
      <c r="A6" s="2" t="s">
        <v>12</v>
      </c>
      <c r="B6" s="3">
        <v>43908</v>
      </c>
      <c r="C6" s="4">
        <v>2800</v>
      </c>
      <c r="D6" s="6">
        <v>400</v>
      </c>
      <c r="E6" s="6">
        <f>D6*0.5</f>
        <v>200</v>
      </c>
      <c r="F6" s="7">
        <f>E6/D6</f>
        <v>0.5</v>
      </c>
      <c r="G6" s="6">
        <f>E6*0.4</f>
        <v>80</v>
      </c>
      <c r="H6" s="7">
        <v>0.2</v>
      </c>
      <c r="I6" s="6">
        <v>120</v>
      </c>
      <c r="J6" s="7">
        <v>0.3</v>
      </c>
    </row>
    <row r="7" spans="1:10" ht="26.25" customHeight="1" x14ac:dyDescent="0.2">
      <c r="A7" s="2" t="s">
        <v>13</v>
      </c>
      <c r="B7" s="3">
        <v>43909</v>
      </c>
      <c r="C7" s="4">
        <v>3800</v>
      </c>
      <c r="D7" s="6">
        <v>1400</v>
      </c>
      <c r="E7" s="6">
        <f>D7*0.5</f>
        <v>700</v>
      </c>
      <c r="F7" s="7">
        <f>E7/D7</f>
        <v>0.5</v>
      </c>
      <c r="G7" s="6">
        <f>E7*0.4</f>
        <v>280</v>
      </c>
      <c r="H7" s="7">
        <v>0.2</v>
      </c>
      <c r="I7" s="6">
        <v>420</v>
      </c>
      <c r="J7" s="7">
        <v>0.3</v>
      </c>
    </row>
    <row r="8" spans="1:10" ht="28.5" customHeight="1" x14ac:dyDescent="0.2">
      <c r="A8" s="2" t="s">
        <v>14</v>
      </c>
      <c r="B8" s="3">
        <v>43910</v>
      </c>
      <c r="C8" s="4">
        <v>4500</v>
      </c>
      <c r="D8" s="6">
        <v>1800</v>
      </c>
      <c r="E8" s="6">
        <f>D8*0.5</f>
        <v>900</v>
      </c>
      <c r="F8" s="7">
        <f>E8/D8</f>
        <v>0.5</v>
      </c>
      <c r="G8" s="6">
        <f>E8*0.4</f>
        <v>360</v>
      </c>
      <c r="H8" s="7">
        <v>0.2</v>
      </c>
      <c r="I8" s="6">
        <v>540</v>
      </c>
      <c r="J8" s="7">
        <v>0.3</v>
      </c>
    </row>
    <row r="9" spans="1:10" ht="29.25" customHeight="1" x14ac:dyDescent="0.2">
      <c r="A9" s="8" t="s">
        <v>15</v>
      </c>
      <c r="B9" s="8">
        <v>43911</v>
      </c>
      <c r="C9" s="4">
        <v>5000</v>
      </c>
      <c r="D9" s="4">
        <v>1880</v>
      </c>
      <c r="E9" s="4">
        <v>940</v>
      </c>
      <c r="F9" s="9">
        <v>0.5</v>
      </c>
      <c r="G9" s="4">
        <v>376</v>
      </c>
      <c r="H9" s="9">
        <v>0.2</v>
      </c>
      <c r="I9" s="4">
        <v>564</v>
      </c>
      <c r="J9" s="9">
        <f>I9/D9</f>
        <v>0.3</v>
      </c>
    </row>
    <row r="11" spans="1:10" ht="23.25" thickBot="1" x14ac:dyDescent="0.25">
      <c r="A11" s="28" t="s">
        <v>16</v>
      </c>
      <c r="B11" s="29"/>
      <c r="C11" s="29"/>
      <c r="D11" s="29"/>
      <c r="E11" s="30"/>
    </row>
    <row r="12" spans="1:10" ht="27.75" customHeight="1" x14ac:dyDescent="0.2">
      <c r="A12" s="10" t="s">
        <v>17</v>
      </c>
      <c r="B12" s="11" t="s">
        <v>18</v>
      </c>
      <c r="C12" s="12" t="s">
        <v>19</v>
      </c>
      <c r="D12" s="11" t="s">
        <v>20</v>
      </c>
      <c r="E12" s="13" t="s">
        <v>21</v>
      </c>
      <c r="F12" s="1"/>
    </row>
    <row r="13" spans="1:10" ht="23.25" customHeight="1" x14ac:dyDescent="0.2">
      <c r="A13" s="14" t="s">
        <v>22</v>
      </c>
      <c r="B13" s="15" t="s">
        <v>23</v>
      </c>
      <c r="C13" s="16"/>
      <c r="D13" s="16"/>
      <c r="E13" s="17"/>
    </row>
    <row r="14" spans="1:10" ht="24" customHeight="1" thickBot="1" x14ac:dyDescent="0.25">
      <c r="A14" s="18" t="s">
        <v>26</v>
      </c>
      <c r="B14" s="19" t="s">
        <v>24</v>
      </c>
      <c r="C14" s="20"/>
      <c r="D14" s="20"/>
      <c r="E14" s="21"/>
    </row>
    <row r="15" spans="1:10" ht="15.75" customHeight="1" x14ac:dyDescent="0.2">
      <c r="A15" s="31" t="s">
        <v>27</v>
      </c>
      <c r="B15" s="32"/>
      <c r="C15" s="32"/>
    </row>
    <row r="18" spans="1:5" ht="23.25" thickBot="1" x14ac:dyDescent="0.25">
      <c r="A18" s="28" t="s">
        <v>28</v>
      </c>
      <c r="B18" s="29"/>
      <c r="C18" s="29"/>
      <c r="D18" s="29"/>
      <c r="E18" s="30"/>
    </row>
    <row r="19" spans="1:5" ht="34.5" customHeight="1" x14ac:dyDescent="0.2">
      <c r="A19" s="14" t="s">
        <v>29</v>
      </c>
      <c r="B19" s="22"/>
      <c r="C19" s="23"/>
      <c r="D19" s="23"/>
      <c r="E19" s="24"/>
    </row>
    <row r="20" spans="1:5" ht="32.25" customHeight="1" thickBot="1" x14ac:dyDescent="0.25">
      <c r="A20" s="18" t="s">
        <v>30</v>
      </c>
      <c r="B20" s="25"/>
      <c r="C20" s="26"/>
      <c r="D20" s="26"/>
      <c r="E20" s="27"/>
    </row>
    <row r="22" spans="1:5" ht="21" customHeight="1" x14ac:dyDescent="0.2"/>
    <row r="23" spans="1:5" ht="24.75" customHeight="1" x14ac:dyDescent="0.2"/>
    <row r="24" spans="1:5" ht="21.75" customHeight="1" x14ac:dyDescent="0.2"/>
    <row r="25" spans="1:5" ht="22.5" customHeight="1" x14ac:dyDescent="0.2"/>
  </sheetData>
  <mergeCells count="7">
    <mergeCell ref="A1:J1"/>
    <mergeCell ref="A3:J3"/>
    <mergeCell ref="B19:E19"/>
    <mergeCell ref="B20:E20"/>
    <mergeCell ref="A11:E11"/>
    <mergeCell ref="A15:C15"/>
    <mergeCell ref="A18:E18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鲍强雷</dc:creator>
  <cp:lastModifiedBy>鲍强雷</cp:lastModifiedBy>
  <dcterms:created xsi:type="dcterms:W3CDTF">2020-04-22T08:33:26Z</dcterms:created>
  <dcterms:modified xsi:type="dcterms:W3CDTF">2020-04-24T06:12:25Z</dcterms:modified>
</cp:coreProperties>
</file>