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marketing-control-api\cifimaster\visolink-sales-api\src\main\webapp\TemplateExcel\"/>
    </mc:Choice>
  </mc:AlternateContent>
  <xr:revisionPtr revIDLastSave="0" documentId="13_ncr:1_{4DFDF3DC-5277-46CF-A1BF-633C8D52639F}" xr6:coauthVersionLast="45" xr6:coauthVersionMax="45" xr10:uidLastSave="{00000000-0000-0000-0000-000000000000}"/>
  <bookViews>
    <workbookView xWindow="-120" yWindow="-120" windowWidth="29040" windowHeight="15840" xr2:uid="{91388EA5-80BB-44CA-A109-8D762CFDEC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6" i="1" l="1"/>
  <c r="K6" i="1"/>
</calcChain>
</file>

<file path=xl/sharedStrings.xml><?xml version="1.0" encoding="utf-8"?>
<sst xmlns="http://schemas.openxmlformats.org/spreadsheetml/2006/main" count="40" uniqueCount="29">
  <si>
    <t>苏州和岸花园 - 顶设2 -  全盘量价规划 - 填报导出数据</t>
  </si>
  <si>
    <t>全盘量价规划</t>
  </si>
  <si>
    <t>业态类型</t>
  </si>
  <si>
    <t>产品类型</t>
  </si>
  <si>
    <t>整盘(投资)</t>
  </si>
  <si>
    <t>整盘(战规)</t>
  </si>
  <si>
    <t>整盘(大定价)</t>
  </si>
  <si>
    <t>……</t>
  </si>
  <si>
    <t>均价</t>
  </si>
  <si>
    <t>供</t>
  </si>
  <si>
    <t>销</t>
  </si>
  <si>
    <t>去化率</t>
  </si>
  <si>
    <t>小计</t>
  </si>
  <si>
    <t>合计</t>
  </si>
  <si>
    <t>大定价版本对标</t>
    <phoneticPr fontId="3" type="noConversion"/>
  </si>
  <si>
    <t>大定价版总货值</t>
  </si>
  <si>
    <t>投资版总货值</t>
    <phoneticPr fontId="3" type="noConversion"/>
  </si>
  <si>
    <t>VS投资版差异</t>
  </si>
  <si>
    <t>原因说明</t>
    <phoneticPr fontId="3" type="noConversion"/>
  </si>
  <si>
    <t>战规总货值</t>
    <phoneticPr fontId="3" type="noConversion"/>
  </si>
  <si>
    <t>VS战规版差异</t>
    <phoneticPr fontId="3" type="noConversion"/>
  </si>
  <si>
    <t>均价(元/m²)</t>
    <phoneticPr fontId="3" type="noConversion"/>
  </si>
  <si>
    <t>货值(万元)</t>
    <phoneticPr fontId="3" type="noConversion"/>
  </si>
  <si>
    <t>供(万元)</t>
    <phoneticPr fontId="3" type="noConversion"/>
  </si>
  <si>
    <t>销(万元)</t>
    <phoneticPr fontId="3" type="noConversion"/>
  </si>
  <si>
    <t>去化率</t>
    <phoneticPr fontId="3" type="noConversion"/>
  </si>
  <si>
    <t>住宅-高层（19-34层）</t>
    <phoneticPr fontId="3" type="noConversion"/>
  </si>
  <si>
    <t>住宅</t>
    <phoneticPr fontId="3" type="noConversion"/>
  </si>
  <si>
    <t>原因说明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</si>
</sst>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_ "/>
  </numFmts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8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4"/>
      <color rgb="FF00000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rgb="FF000000"/>
      <name val="微软雅黑"/>
      <family val="2"/>
      <charset val="134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 readingOrder="1"/>
    </xf>
    <xf numFmtId="0" fontId="6" fillId="2" borderId="3" xfId="0" applyFont="1" applyFill="1" applyBorder="1" applyAlignment="1">
      <alignment horizontal="left" vertical="center" wrapText="1" readingOrder="1"/>
    </xf>
    <xf numFmtId="1" fontId="6" fillId="0" borderId="2" xfId="0" applyNumberFormat="1" applyFont="1" applyBorder="1" applyAlignment="1">
      <alignment horizontal="left" vertical="center" wrapText="1" readingOrder="1"/>
    </xf>
    <xf numFmtId="9" fontId="6" fillId="0" borderId="2" xfId="1" applyFont="1" applyBorder="1" applyAlignment="1">
      <alignment horizontal="left" vertical="center" wrapText="1" readingOrder="1"/>
    </xf>
    <xf numFmtId="0" fontId="6" fillId="0" borderId="2" xfId="0" applyFont="1" applyBorder="1" applyAlignment="1">
      <alignment horizontal="left" vertical="center" wrapText="1" readingOrder="1"/>
    </xf>
    <xf numFmtId="0" fontId="6" fillId="0" borderId="3" xfId="0" applyFont="1" applyBorder="1" applyAlignment="1">
      <alignment horizontal="left" vertical="center" wrapText="1" readingOrder="1"/>
    </xf>
    <xf numFmtId="1" fontId="7" fillId="0" borderId="7" xfId="0" applyNumberFormat="1" applyFont="1" applyBorder="1" applyAlignment="1">
      <alignment horizontal="left" vertical="center" wrapText="1"/>
    </xf>
    <xf numFmtId="1" fontId="6" fillId="0" borderId="7" xfId="0" applyNumberFormat="1" applyFont="1" applyBorder="1" applyAlignment="1">
      <alignment horizontal="left" vertical="center" wrapText="1" readingOrder="1"/>
    </xf>
    <xf numFmtId="0" fontId="6" fillId="0" borderId="7" xfId="0" applyFont="1" applyBorder="1" applyAlignment="1">
      <alignment horizontal="left" vertical="center" wrapText="1" readingOrder="1"/>
    </xf>
    <xf numFmtId="0" fontId="6" fillId="0" borderId="8" xfId="0" applyFont="1" applyBorder="1" applyAlignment="1">
      <alignment horizontal="left" vertical="center" wrapText="1" readingOrder="1"/>
    </xf>
    <xf numFmtId="0" fontId="5" fillId="2" borderId="15" xfId="0" applyFont="1" applyFill="1" applyBorder="1" applyAlignment="1">
      <alignment horizontal="left" vertical="center"/>
    </xf>
    <xf numFmtId="0" fontId="6" fillId="2" borderId="13" xfId="0" applyFont="1" applyFill="1" applyBorder="1" applyAlignment="1">
      <alignment horizontal="left" vertical="center" wrapText="1" readingOrder="1"/>
    </xf>
    <xf numFmtId="0" fontId="6" fillId="2" borderId="16" xfId="0" applyFont="1" applyFill="1" applyBorder="1" applyAlignment="1">
      <alignment horizontal="left" vertical="center" wrapText="1" readingOrder="1"/>
    </xf>
    <xf numFmtId="0" fontId="6" fillId="2" borderId="17" xfId="0" applyFont="1" applyFill="1" applyBorder="1" applyAlignment="1">
      <alignment horizontal="left" vertical="center" wrapText="1" readingOrder="1"/>
    </xf>
    <xf numFmtId="176" fontId="6" fillId="0" borderId="2" xfId="1" applyNumberFormat="1" applyFont="1" applyBorder="1" applyAlignment="1">
      <alignment horizontal="left" vertical="center" wrapText="1" readingOrder="1"/>
    </xf>
    <xf numFmtId="177" fontId="6" fillId="0" borderId="2" xfId="0" applyNumberFormat="1" applyFont="1" applyBorder="1" applyAlignment="1">
      <alignment horizontal="left" vertical="center" wrapText="1" readingOrder="1"/>
    </xf>
    <xf numFmtId="0" fontId="5" fillId="2" borderId="4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 readingOrder="1"/>
    </xf>
    <xf numFmtId="0" fontId="2" fillId="0" borderId="0" xfId="0" applyFont="1" applyAlignment="1">
      <alignment horizontal="left" vertical="center" wrapText="1"/>
    </xf>
    <xf numFmtId="0" fontId="5" fillId="2" borderId="15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6" fillId="2" borderId="13" xfId="0" applyFont="1" applyFill="1" applyBorder="1" applyAlignment="1">
      <alignment horizontal="left" vertical="center" wrapText="1" readingOrder="1"/>
    </xf>
    <xf numFmtId="0" fontId="6" fillId="2" borderId="14" xfId="0" applyFont="1" applyFill="1" applyBorder="1" applyAlignment="1">
      <alignment horizontal="left" vertical="center" wrapText="1" readingOrder="1"/>
    </xf>
    <xf numFmtId="0" fontId="6" fillId="2" borderId="9" xfId="0" applyFont="1" applyFill="1" applyBorder="1" applyAlignment="1">
      <alignment horizontal="left" vertical="center" wrapText="1" readingOrder="1"/>
    </xf>
    <xf numFmtId="0" fontId="6" fillId="2" borderId="12" xfId="0" applyFont="1" applyFill="1" applyBorder="1" applyAlignment="1">
      <alignment horizontal="left" vertical="center" wrapText="1" readingOrder="1"/>
    </xf>
    <xf numFmtId="0" fontId="6" fillId="2" borderId="10" xfId="0" applyFont="1" applyFill="1" applyBorder="1" applyAlignment="1">
      <alignment horizontal="left" vertical="center" wrapText="1" readingOrder="1"/>
    </xf>
    <xf numFmtId="0" fontId="6" fillId="2" borderId="11" xfId="0" applyFont="1" applyFill="1" applyBorder="1" applyAlignment="1">
      <alignment horizontal="left" vertical="center" wrapText="1" readingOrder="1"/>
    </xf>
    <xf numFmtId="177" fontId="7" fillId="0" borderId="7" xfId="0" applyNumberFormat="1" applyFont="1" applyBorder="1" applyAlignment="1">
      <alignment horizontal="left" vertical="center" wrapText="1"/>
    </xf>
    <xf numFmtId="177" fontId="6" fillId="0" borderId="3" xfId="0" applyNumberFormat="1" applyFont="1" applyBorder="1" applyAlignment="1">
      <alignment horizontal="left" vertical="center" wrapText="1" readingOrder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5ED64-A938-4E73-B426-23E70ADE3646}">
  <dimension ref="A1:P14"/>
  <sheetViews>
    <sheetView tabSelected="1" topLeftCell="B1" workbookViewId="0">
      <selection activeCell="K8" sqref="K8"/>
    </sheetView>
  </sheetViews>
  <sheetFormatPr defaultRowHeight="14.25" x14ac:dyDescent="0.2"/>
  <cols>
    <col min="1" max="1" width="15" customWidth="1"/>
    <col min="2" max="2" width="34.75" customWidth="1"/>
    <col min="3" max="3" width="19.75" customWidth="1"/>
    <col min="4" max="4" width="15.875" customWidth="1"/>
    <col min="5" max="5" width="16" customWidth="1"/>
    <col min="6" max="6" width="15" customWidth="1"/>
    <col min="7" max="7" width="12.375" customWidth="1"/>
    <col min="8" max="8" width="17.25" customWidth="1"/>
    <col min="9" max="9" width="13.625" customWidth="1"/>
    <col min="10" max="10" width="10.75" bestFit="1" customWidth="1"/>
    <col min="11" max="11" width="14.5" customWidth="1"/>
    <col min="12" max="12" width="14" customWidth="1"/>
  </cols>
  <sheetData>
    <row r="1" spans="1:16" ht="24.75" x14ac:dyDescent="0.2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3" spans="1:16" ht="21.75" customHeight="1" thickBot="1" x14ac:dyDescent="0.25">
      <c r="A3" s="20" t="s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</row>
    <row r="4" spans="1:16" ht="17.25" x14ac:dyDescent="0.2">
      <c r="A4" s="22" t="s">
        <v>2</v>
      </c>
      <c r="B4" s="24" t="s">
        <v>3</v>
      </c>
      <c r="C4" s="26" t="s">
        <v>4</v>
      </c>
      <c r="D4" s="27"/>
      <c r="E4" s="26" t="s">
        <v>5</v>
      </c>
      <c r="F4" s="27"/>
      <c r="G4" s="26" t="s">
        <v>6</v>
      </c>
      <c r="H4" s="27"/>
      <c r="I4" s="26">
        <v>2020</v>
      </c>
      <c r="J4" s="28"/>
      <c r="K4" s="28"/>
      <c r="L4" s="27"/>
      <c r="M4" s="26" t="s">
        <v>7</v>
      </c>
      <c r="N4" s="28"/>
      <c r="O4" s="28"/>
      <c r="P4" s="29"/>
    </row>
    <row r="5" spans="1:16" ht="17.25" x14ac:dyDescent="0.2">
      <c r="A5" s="23"/>
      <c r="B5" s="25"/>
      <c r="C5" s="2" t="s">
        <v>21</v>
      </c>
      <c r="D5" s="2" t="s">
        <v>22</v>
      </c>
      <c r="E5" s="2" t="s">
        <v>21</v>
      </c>
      <c r="F5" s="2" t="s">
        <v>22</v>
      </c>
      <c r="G5" s="2" t="s">
        <v>21</v>
      </c>
      <c r="H5" s="2" t="s">
        <v>22</v>
      </c>
      <c r="I5" s="2" t="s">
        <v>23</v>
      </c>
      <c r="J5" s="2" t="s">
        <v>24</v>
      </c>
      <c r="K5" s="2" t="s">
        <v>25</v>
      </c>
      <c r="L5" s="2" t="s">
        <v>21</v>
      </c>
      <c r="M5" s="2" t="s">
        <v>9</v>
      </c>
      <c r="N5" s="2" t="s">
        <v>10</v>
      </c>
      <c r="O5" s="2" t="s">
        <v>11</v>
      </c>
      <c r="P5" s="3" t="s">
        <v>8</v>
      </c>
    </row>
    <row r="6" spans="1:16" ht="31.5" customHeight="1" x14ac:dyDescent="0.2">
      <c r="A6" s="18" t="s">
        <v>27</v>
      </c>
      <c r="B6" s="2" t="s">
        <v>26</v>
      </c>
      <c r="C6" s="17">
        <v>20934</v>
      </c>
      <c r="D6" s="17">
        <v>72680</v>
      </c>
      <c r="E6" s="17">
        <v>20934</v>
      </c>
      <c r="F6" s="17">
        <v>72680</v>
      </c>
      <c r="G6" s="17">
        <v>21144</v>
      </c>
      <c r="H6" s="17">
        <v>73409</v>
      </c>
      <c r="I6" s="17">
        <v>43029.46</v>
      </c>
      <c r="J6" s="17">
        <v>42171.530101803699</v>
      </c>
      <c r="K6" s="16">
        <f>J6/I6</f>
        <v>0.98006180188651448</v>
      </c>
      <c r="L6" s="17">
        <f>2.11440016471202*10000</f>
        <v>21144.0016471202</v>
      </c>
      <c r="M6" s="17"/>
      <c r="N6" s="17"/>
      <c r="O6" s="17"/>
      <c r="P6" s="31"/>
    </row>
    <row r="7" spans="1:16" ht="26.25" customHeight="1" x14ac:dyDescent="0.2">
      <c r="A7" s="19"/>
      <c r="B7" s="2" t="s">
        <v>12</v>
      </c>
      <c r="C7" s="4"/>
      <c r="D7" s="4"/>
      <c r="E7" s="4"/>
      <c r="F7" s="4"/>
      <c r="G7" s="4"/>
      <c r="H7" s="4"/>
      <c r="I7" s="4"/>
      <c r="J7" s="4"/>
      <c r="K7" s="5"/>
      <c r="L7" s="4"/>
      <c r="M7" s="6"/>
      <c r="N7" s="6"/>
      <c r="O7" s="6"/>
      <c r="P7" s="31"/>
    </row>
    <row r="8" spans="1:16" ht="23.25" customHeight="1" thickBot="1" x14ac:dyDescent="0.25">
      <c r="A8" s="14" t="s">
        <v>13</v>
      </c>
      <c r="B8" s="15"/>
      <c r="C8" s="8"/>
      <c r="D8" s="8"/>
      <c r="E8" s="8"/>
      <c r="F8" s="8"/>
      <c r="G8" s="9"/>
      <c r="H8" s="9"/>
      <c r="I8" s="9"/>
      <c r="J8" s="9"/>
      <c r="K8" s="9"/>
      <c r="L8" s="9"/>
      <c r="M8" s="10"/>
      <c r="N8" s="10"/>
      <c r="O8" s="10"/>
      <c r="P8" s="11"/>
    </row>
    <row r="9" spans="1:16" ht="26.25" customHeight="1" x14ac:dyDescent="0.2"/>
    <row r="10" spans="1:16" ht="27.75" customHeight="1" thickBot="1" x14ac:dyDescent="0.25">
      <c r="A10" s="20" t="s">
        <v>14</v>
      </c>
      <c r="B10" s="20"/>
      <c r="C10" s="20"/>
      <c r="D10" s="20"/>
      <c r="E10" s="20"/>
      <c r="F10" s="20"/>
      <c r="G10" s="20"/>
      <c r="H10" s="20"/>
      <c r="I10" s="20"/>
    </row>
    <row r="11" spans="1:16" ht="30.75" customHeight="1" x14ac:dyDescent="0.2">
      <c r="A11" s="12" t="s">
        <v>2</v>
      </c>
      <c r="B11" s="13" t="s">
        <v>3</v>
      </c>
      <c r="C11" s="13" t="s">
        <v>15</v>
      </c>
      <c r="D11" s="13" t="s">
        <v>16</v>
      </c>
      <c r="E11" s="13" t="s">
        <v>17</v>
      </c>
      <c r="F11" s="13" t="s">
        <v>18</v>
      </c>
      <c r="G11" s="13" t="s">
        <v>19</v>
      </c>
      <c r="H11" s="13" t="s">
        <v>20</v>
      </c>
      <c r="I11" s="3" t="s">
        <v>28</v>
      </c>
    </row>
    <row r="12" spans="1:16" ht="31.5" customHeight="1" x14ac:dyDescent="0.2">
      <c r="A12" s="18" t="s">
        <v>27</v>
      </c>
      <c r="B12" s="2" t="s">
        <v>26</v>
      </c>
      <c r="C12" s="17">
        <v>21873</v>
      </c>
      <c r="D12" s="17">
        <v>136558</v>
      </c>
      <c r="E12" s="17">
        <v>21873</v>
      </c>
      <c r="F12" s="17">
        <v>136558</v>
      </c>
      <c r="G12" s="17">
        <v>22084</v>
      </c>
      <c r="H12" s="17">
        <v>137871</v>
      </c>
      <c r="I12" s="7"/>
    </row>
    <row r="13" spans="1:16" ht="28.5" customHeight="1" x14ac:dyDescent="0.2">
      <c r="A13" s="19"/>
      <c r="B13" s="2" t="s">
        <v>12</v>
      </c>
      <c r="C13" s="17"/>
      <c r="D13" s="17"/>
      <c r="E13" s="17"/>
      <c r="F13" s="4"/>
      <c r="G13" s="17"/>
      <c r="H13" s="17"/>
      <c r="I13" s="7"/>
    </row>
    <row r="14" spans="1:16" ht="25.5" customHeight="1" thickBot="1" x14ac:dyDescent="0.25">
      <c r="A14" s="14" t="s">
        <v>13</v>
      </c>
      <c r="B14" s="15"/>
      <c r="C14" s="30"/>
      <c r="D14" s="30"/>
      <c r="E14" s="30"/>
      <c r="F14" s="8"/>
      <c r="G14" s="30"/>
      <c r="H14" s="30"/>
      <c r="I14" s="11"/>
      <c r="L14" s="1"/>
    </row>
  </sheetData>
  <mergeCells count="12">
    <mergeCell ref="A6:A7"/>
    <mergeCell ref="A12:A13"/>
    <mergeCell ref="A10:I10"/>
    <mergeCell ref="A1:M1"/>
    <mergeCell ref="A4:A5"/>
    <mergeCell ref="B4:B5"/>
    <mergeCell ref="C4:D4"/>
    <mergeCell ref="E4:F4"/>
    <mergeCell ref="G4:H4"/>
    <mergeCell ref="I4:L4"/>
    <mergeCell ref="M4:P4"/>
    <mergeCell ref="A3:P3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鲍强雷</dc:creator>
  <cp:lastModifiedBy>鲍强雷</cp:lastModifiedBy>
  <dcterms:created xsi:type="dcterms:W3CDTF">2020-04-21T08:59:17Z</dcterms:created>
  <dcterms:modified xsi:type="dcterms:W3CDTF">2020-05-13T09:00:06Z</dcterms:modified>
</cp:coreProperties>
</file>