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Кирилл\OneDrive\Рабочий стол\"/>
    </mc:Choice>
  </mc:AlternateContent>
  <xr:revisionPtr revIDLastSave="0" documentId="13_ncr:1_{1BC83465-860F-44A0-B94C-BF4D3BB083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1" l="1"/>
  <c r="L38" i="1"/>
  <c r="L37" i="1"/>
  <c r="L36" i="1"/>
  <c r="E35" i="1"/>
  <c r="F35" i="1" s="1"/>
  <c r="G35" i="1" s="1"/>
  <c r="H35" i="1" s="1"/>
  <c r="I35" i="1" s="1"/>
  <c r="J35" i="1" s="1"/>
  <c r="K35" i="1" s="1"/>
  <c r="L32" i="1"/>
  <c r="L31" i="1"/>
  <c r="L30" i="1"/>
  <c r="L29" i="1"/>
  <c r="G28" i="1"/>
  <c r="H28" i="1" s="1"/>
  <c r="I28" i="1" s="1"/>
  <c r="J28" i="1" s="1"/>
  <c r="K28" i="1" s="1"/>
  <c r="F28" i="1"/>
  <c r="E28" i="1"/>
  <c r="L25" i="1"/>
  <c r="L24" i="1"/>
  <c r="L23" i="1"/>
  <c r="L22" i="1"/>
  <c r="F21" i="1"/>
  <c r="G21" i="1" s="1"/>
  <c r="H21" i="1" s="1"/>
  <c r="I21" i="1" s="1"/>
  <c r="J21" i="1" s="1"/>
  <c r="K21" i="1" s="1"/>
  <c r="E21" i="1"/>
  <c r="L18" i="1"/>
  <c r="L17" i="1"/>
  <c r="L16" i="1"/>
  <c r="L15" i="1"/>
  <c r="E14" i="1"/>
  <c r="F14" i="1" s="1"/>
  <c r="G14" i="1" s="1"/>
  <c r="H14" i="1" s="1"/>
  <c r="I14" i="1" s="1"/>
  <c r="J14" i="1" s="1"/>
  <c r="K14" i="1" s="1"/>
  <c r="L8" i="1"/>
  <c r="L9" i="1"/>
  <c r="L10" i="1"/>
  <c r="L7" i="1"/>
  <c r="F6" i="1"/>
  <c r="G6" i="1"/>
  <c r="H6" i="1"/>
  <c r="I6" i="1" s="1"/>
  <c r="J6" i="1" s="1"/>
  <c r="K6" i="1" s="1"/>
  <c r="E6" i="1"/>
</calcChain>
</file>

<file path=xl/sharedStrings.xml><?xml version="1.0" encoding="utf-8"?>
<sst xmlns="http://schemas.openxmlformats.org/spreadsheetml/2006/main" count="38" uniqueCount="14">
  <si>
    <t>1 Query</t>
  </si>
  <si>
    <t>3 Query</t>
  </si>
  <si>
    <t>4 Query</t>
  </si>
  <si>
    <t xml:space="preserve">2 Query </t>
  </si>
  <si>
    <t xml:space="preserve">Все время округляется до тысячных секунды </t>
  </si>
  <si>
    <t>PostgreSQL (файл 200 мб -&gt; tiny)</t>
  </si>
  <si>
    <t>SQlite3</t>
  </si>
  <si>
    <t>ИТОГ</t>
  </si>
  <si>
    <t>Запрос  \ Тесты -&gt;</t>
  </si>
  <si>
    <t>Duckdb</t>
  </si>
  <si>
    <t>SQLAlchemy</t>
  </si>
  <si>
    <t>Pandas</t>
  </si>
  <si>
    <t>Benchmark (PostgreSQL, SQlite3, DuckDB, SQLalchemy, Pandas)</t>
  </si>
  <si>
    <t>4.,82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</si>
</sst>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6"/>
      <color theme="9"/>
      <name val="Calibri"/>
      <family val="2"/>
      <charset val="204"/>
      <scheme val="minor"/>
    </font>
    <font>
      <sz val="16"/>
      <color rgb="FF7030A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39"/>
  <sheetViews>
    <sheetView tabSelected="1" topLeftCell="A22" workbookViewId="0">
      <selection activeCell="N36" sqref="N36"/>
    </sheetView>
  </sheetViews>
  <sheetFormatPr defaultRowHeight="14.4" x14ac:dyDescent="0.3"/>
  <cols>
    <col min="1" max="1" width="18.21875" customWidth="1"/>
    <col min="2" max="2" width="9.21875" bestFit="1" customWidth="1"/>
    <col min="4" max="4" width="12.33203125" customWidth="1"/>
    <col min="7" max="7" width="9.33203125" customWidth="1"/>
    <col min="8" max="8" width="11.33203125" customWidth="1"/>
    <col min="9" max="9" width="10.21875" customWidth="1"/>
  </cols>
  <sheetData>
    <row r="2" spans="1:22" ht="27.6" customHeight="1" x14ac:dyDescent="0.3">
      <c r="G2" s="10" t="s">
        <v>12</v>
      </c>
      <c r="H2" s="8"/>
      <c r="I2" s="8"/>
      <c r="J2" s="8"/>
      <c r="K2" s="8"/>
      <c r="L2" s="8"/>
      <c r="M2" s="8"/>
      <c r="N2" s="8"/>
      <c r="O2" s="8"/>
    </row>
    <row r="3" spans="1:22" x14ac:dyDescent="0.3">
      <c r="A3" s="9" t="s">
        <v>4</v>
      </c>
      <c r="B3" s="9"/>
      <c r="C3" s="9"/>
      <c r="D3" s="9"/>
    </row>
    <row r="5" spans="1:22" ht="22.2" customHeight="1" x14ac:dyDescent="0.3">
      <c r="A5" s="7" t="s">
        <v>5</v>
      </c>
      <c r="B5" s="8"/>
      <c r="C5" s="8"/>
      <c r="D5" s="8"/>
      <c r="E5" s="8"/>
      <c r="F5" s="8"/>
      <c r="G5" s="8"/>
      <c r="H5" s="8"/>
      <c r="I5" s="8"/>
      <c r="J5" s="8"/>
      <c r="K5" s="8"/>
      <c r="M5" s="4"/>
      <c r="N5" s="3"/>
      <c r="O5" s="3"/>
      <c r="P5" s="3"/>
      <c r="Q5" s="3"/>
      <c r="R5" s="3"/>
      <c r="S5" s="3"/>
      <c r="T5" s="3"/>
      <c r="U5" s="3"/>
      <c r="V5" s="3"/>
    </row>
    <row r="6" spans="1:22" x14ac:dyDescent="0.3">
      <c r="A6" s="1" t="s">
        <v>8</v>
      </c>
      <c r="B6" s="1">
        <v>1</v>
      </c>
      <c r="C6" s="1">
        <v>2</v>
      </c>
      <c r="D6" s="1">
        <v>3</v>
      </c>
      <c r="E6" s="1">
        <f>D6+1</f>
        <v>4</v>
      </c>
      <c r="F6" s="1">
        <f t="shared" ref="F6:K6" si="0">E6+1</f>
        <v>5</v>
      </c>
      <c r="G6" s="1">
        <f t="shared" si="0"/>
        <v>6</v>
      </c>
      <c r="H6" s="1">
        <f t="shared" si="0"/>
        <v>7</v>
      </c>
      <c r="I6" s="1">
        <f t="shared" si="0"/>
        <v>8</v>
      </c>
      <c r="J6" s="1">
        <f t="shared" si="0"/>
        <v>9</v>
      </c>
      <c r="K6" s="1">
        <f t="shared" si="0"/>
        <v>10</v>
      </c>
      <c r="L6" s="1" t="s">
        <v>7</v>
      </c>
    </row>
    <row r="7" spans="1:22" x14ac:dyDescent="0.3">
      <c r="A7" s="1" t="s">
        <v>0</v>
      </c>
      <c r="B7" s="1">
        <v>0.24099999999999999</v>
      </c>
      <c r="C7" s="1">
        <v>0.22900000000000001</v>
      </c>
      <c r="D7" s="1">
        <v>0.25</v>
      </c>
      <c r="E7" s="1">
        <v>0.246</v>
      </c>
      <c r="F7" s="1">
        <v>0.247</v>
      </c>
      <c r="G7" s="1">
        <v>0.247</v>
      </c>
      <c r="H7" s="1">
        <v>0.252</v>
      </c>
      <c r="I7" s="1">
        <v>0.26100000000000001</v>
      </c>
      <c r="J7" s="1">
        <v>0.248</v>
      </c>
      <c r="K7" s="1">
        <v>0.245</v>
      </c>
      <c r="L7" s="5">
        <f>AVERAGE(B7:K7)</f>
        <v>0.24660000000000001</v>
      </c>
    </row>
    <row r="8" spans="1:22" x14ac:dyDescent="0.3">
      <c r="A8" s="1" t="s">
        <v>3</v>
      </c>
      <c r="B8" s="1">
        <v>0.30199999999999999</v>
      </c>
      <c r="C8" s="1">
        <v>0.34</v>
      </c>
      <c r="D8" s="1">
        <v>0.35499999999999998</v>
      </c>
      <c r="E8" s="1">
        <v>0.314</v>
      </c>
      <c r="F8" s="1">
        <v>0.37</v>
      </c>
      <c r="G8" s="1">
        <v>0.35299999999999998</v>
      </c>
      <c r="H8" s="1">
        <v>0.33800000000000002</v>
      </c>
      <c r="I8" s="1">
        <v>0.33800000000000002</v>
      </c>
      <c r="J8" s="1">
        <v>0.34499999999999997</v>
      </c>
      <c r="K8" s="1">
        <v>0.35299999999999998</v>
      </c>
      <c r="L8" s="5">
        <f>AVERAGE(B8:K8)</f>
        <v>0.34079999999999994</v>
      </c>
    </row>
    <row r="9" spans="1:22" x14ac:dyDescent="0.3">
      <c r="A9" s="1" t="s">
        <v>1</v>
      </c>
      <c r="B9" s="6">
        <v>0.47099999999999997</v>
      </c>
      <c r="C9" s="1">
        <v>0.41399999999999998</v>
      </c>
      <c r="D9" s="1">
        <v>0.46100000000000002</v>
      </c>
      <c r="E9" s="1">
        <v>0.53500000000000003</v>
      </c>
      <c r="F9" s="1">
        <v>0.49099999999999999</v>
      </c>
      <c r="G9" s="1">
        <v>0.47599999999999998</v>
      </c>
      <c r="H9" s="1">
        <v>0.44800000000000001</v>
      </c>
      <c r="I9" s="1">
        <v>0.45100000000000001</v>
      </c>
      <c r="J9" s="1">
        <v>0.433</v>
      </c>
      <c r="K9" s="1">
        <v>0.45400000000000001</v>
      </c>
      <c r="L9" s="5">
        <f t="shared" ref="L9:L10" si="1">AVERAGE(B9:K9)</f>
        <v>0.46340000000000003</v>
      </c>
    </row>
    <row r="10" spans="1:22" x14ac:dyDescent="0.3">
      <c r="A10" s="1" t="s">
        <v>2</v>
      </c>
      <c r="B10" s="1">
        <v>1.345</v>
      </c>
      <c r="C10" s="1">
        <v>1.2789999999999999</v>
      </c>
      <c r="D10" s="1">
        <v>1.2669999999999999</v>
      </c>
      <c r="E10" s="1">
        <v>1.33</v>
      </c>
      <c r="F10" s="1">
        <v>1.206</v>
      </c>
      <c r="G10" s="1">
        <v>1.1910000000000001</v>
      </c>
      <c r="H10" s="1">
        <v>1.351</v>
      </c>
      <c r="I10" s="1">
        <v>1.2170000000000001</v>
      </c>
      <c r="J10" s="1">
        <v>1.3220000000000001</v>
      </c>
      <c r="K10" s="1">
        <v>1.3140000000000001</v>
      </c>
      <c r="L10" s="5">
        <f t="shared" si="1"/>
        <v>1.2822</v>
      </c>
    </row>
    <row r="11" spans="1:22" x14ac:dyDescent="0.3">
      <c r="B11" s="2"/>
    </row>
    <row r="13" spans="1:22" ht="25.2" customHeight="1" x14ac:dyDescent="0.3">
      <c r="A13" s="7" t="s">
        <v>6</v>
      </c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22" x14ac:dyDescent="0.3">
      <c r="A14" s="1" t="s">
        <v>8</v>
      </c>
      <c r="B14" s="1">
        <v>1</v>
      </c>
      <c r="C14" s="1">
        <v>2</v>
      </c>
      <c r="D14" s="1">
        <v>3</v>
      </c>
      <c r="E14" s="1">
        <f>D14+1</f>
        <v>4</v>
      </c>
      <c r="F14" s="1">
        <f t="shared" ref="F14:K14" si="2">E14+1</f>
        <v>5</v>
      </c>
      <c r="G14" s="1">
        <f t="shared" si="2"/>
        <v>6</v>
      </c>
      <c r="H14" s="1">
        <f t="shared" si="2"/>
        <v>7</v>
      </c>
      <c r="I14" s="1">
        <f t="shared" si="2"/>
        <v>8</v>
      </c>
      <c r="J14" s="1">
        <f t="shared" si="2"/>
        <v>9</v>
      </c>
      <c r="K14" s="1">
        <f t="shared" si="2"/>
        <v>10</v>
      </c>
      <c r="L14" s="1" t="s">
        <v>7</v>
      </c>
    </row>
    <row r="15" spans="1:22" x14ac:dyDescent="0.3">
      <c r="A15" s="1" t="s">
        <v>0</v>
      </c>
      <c r="B15" s="1">
        <v>6.5190000000000001</v>
      </c>
      <c r="C15" s="1">
        <v>4.7290000000000001</v>
      </c>
      <c r="D15" s="1">
        <v>4.2190000000000003</v>
      </c>
      <c r="E15" s="1">
        <v>4.3170000000000002</v>
      </c>
      <c r="F15" s="1">
        <v>4.4249999999999998</v>
      </c>
      <c r="G15" s="1">
        <v>4.4729999999999999</v>
      </c>
      <c r="H15" s="1">
        <v>4.43</v>
      </c>
      <c r="I15" s="1">
        <v>4.5650000000000004</v>
      </c>
      <c r="J15" s="1">
        <v>4.4740000000000002</v>
      </c>
      <c r="K15" s="1">
        <v>4.2080000000000002</v>
      </c>
      <c r="L15" s="5">
        <f>AVERAGE(B15:K15)</f>
        <v>4.6358999999999995</v>
      </c>
    </row>
    <row r="16" spans="1:22" x14ac:dyDescent="0.3">
      <c r="A16" s="1" t="s">
        <v>3</v>
      </c>
      <c r="B16" s="1">
        <v>10.275</v>
      </c>
      <c r="C16" s="1">
        <v>10.877000000000001</v>
      </c>
      <c r="D16" s="1">
        <v>7.8319999999999999</v>
      </c>
      <c r="E16" s="1">
        <v>10.718999999999999</v>
      </c>
      <c r="F16" s="1">
        <v>8.0289999999999999</v>
      </c>
      <c r="G16" s="1">
        <v>10.218</v>
      </c>
      <c r="H16" s="1">
        <v>8.2739999999999991</v>
      </c>
      <c r="I16" s="1">
        <v>7.915</v>
      </c>
      <c r="J16" s="1">
        <v>8.2810000000000006</v>
      </c>
      <c r="K16" s="1">
        <v>10.198</v>
      </c>
      <c r="L16" s="5">
        <f>AVERAGE(B16:K16)</f>
        <v>9.2618000000000027</v>
      </c>
    </row>
    <row r="17" spans="1:12" x14ac:dyDescent="0.3">
      <c r="A17" s="1" t="s">
        <v>1</v>
      </c>
      <c r="B17" s="6">
        <v>17.314</v>
      </c>
      <c r="C17" s="1">
        <v>18.268000000000001</v>
      </c>
      <c r="D17" s="1">
        <v>13.667</v>
      </c>
      <c r="E17" s="1">
        <v>17.407</v>
      </c>
      <c r="F17" s="1">
        <v>13.786</v>
      </c>
      <c r="G17" s="1">
        <v>19.579999999999998</v>
      </c>
      <c r="H17" s="1">
        <v>13.712</v>
      </c>
      <c r="I17" s="1">
        <v>13.996</v>
      </c>
      <c r="J17" s="1">
        <v>14.3</v>
      </c>
      <c r="K17" s="1">
        <v>20.143000000000001</v>
      </c>
      <c r="L17" s="5">
        <f t="shared" ref="L17:L18" si="3">AVERAGE(B17:K17)</f>
        <v>16.217300000000002</v>
      </c>
    </row>
    <row r="18" spans="1:12" x14ac:dyDescent="0.3">
      <c r="A18" s="1" t="s">
        <v>2</v>
      </c>
      <c r="B18" s="1">
        <v>38.759</v>
      </c>
      <c r="C18" s="1">
        <v>41.436</v>
      </c>
      <c r="D18" s="1">
        <v>31.068999999999999</v>
      </c>
      <c r="E18" s="1">
        <v>31.913</v>
      </c>
      <c r="F18" s="1">
        <v>31.638999999999999</v>
      </c>
      <c r="G18" s="1">
        <v>40.33</v>
      </c>
      <c r="H18" s="1">
        <v>32.380000000000003</v>
      </c>
      <c r="I18" s="1">
        <v>32.481999999999999</v>
      </c>
      <c r="J18" s="1">
        <v>34.042999999999999</v>
      </c>
      <c r="K18" s="1">
        <v>46.89</v>
      </c>
      <c r="L18" s="5">
        <f t="shared" si="3"/>
        <v>36.094100000000005</v>
      </c>
    </row>
    <row r="20" spans="1:12" ht="21" x14ac:dyDescent="0.3">
      <c r="A20" s="7" t="s">
        <v>9</v>
      </c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2" x14ac:dyDescent="0.3">
      <c r="A21" s="1" t="s">
        <v>8</v>
      </c>
      <c r="B21" s="1">
        <v>1</v>
      </c>
      <c r="C21" s="1">
        <v>2</v>
      </c>
      <c r="D21" s="1">
        <v>3</v>
      </c>
      <c r="E21" s="1">
        <f>D21+1</f>
        <v>4</v>
      </c>
      <c r="F21" s="1">
        <f t="shared" ref="F21" si="4">E21+1</f>
        <v>5</v>
      </c>
      <c r="G21" s="1">
        <f t="shared" ref="G21" si="5">F21+1</f>
        <v>6</v>
      </c>
      <c r="H21" s="1">
        <f t="shared" ref="H21" si="6">G21+1</f>
        <v>7</v>
      </c>
      <c r="I21" s="1">
        <f t="shared" ref="I21" si="7">H21+1</f>
        <v>8</v>
      </c>
      <c r="J21" s="1">
        <f t="shared" ref="J21" si="8">I21+1</f>
        <v>9</v>
      </c>
      <c r="K21" s="1">
        <f t="shared" ref="K21" si="9">J21+1</f>
        <v>10</v>
      </c>
      <c r="L21" s="1" t="s">
        <v>7</v>
      </c>
    </row>
    <row r="22" spans="1:12" x14ac:dyDescent="0.3">
      <c r="A22" s="1" t="s">
        <v>0</v>
      </c>
      <c r="B22" s="1">
        <v>0.13500000000000001</v>
      </c>
      <c r="C22" s="1">
        <v>0.14000000000000001</v>
      </c>
      <c r="D22" s="1">
        <v>0.151</v>
      </c>
      <c r="E22" s="1">
        <v>0.13100000000000001</v>
      </c>
      <c r="F22" s="1">
        <v>0.13500000000000001</v>
      </c>
      <c r="G22" s="1">
        <v>0.11899999999999999</v>
      </c>
      <c r="H22" s="1">
        <v>0.13400000000000001</v>
      </c>
      <c r="I22" s="1">
        <v>0.126</v>
      </c>
      <c r="J22" s="1">
        <v>0.129</v>
      </c>
      <c r="K22" s="1">
        <v>0.20300000000000001</v>
      </c>
      <c r="L22" s="5">
        <f>AVERAGE(B22:K22)</f>
        <v>0.14030000000000004</v>
      </c>
    </row>
    <row r="23" spans="1:12" x14ac:dyDescent="0.3">
      <c r="A23" s="1" t="s">
        <v>3</v>
      </c>
      <c r="B23" s="1">
        <v>0.159</v>
      </c>
      <c r="C23" s="1">
        <v>0.16900000000000001</v>
      </c>
      <c r="D23" s="1">
        <v>0.17399999999999999</v>
      </c>
      <c r="E23" s="1">
        <v>0.154</v>
      </c>
      <c r="F23" s="1">
        <v>0.155</v>
      </c>
      <c r="G23" s="1">
        <v>0.14499999999999999</v>
      </c>
      <c r="H23" s="1">
        <v>0.14499999999999999</v>
      </c>
      <c r="I23" s="1">
        <v>0.152</v>
      </c>
      <c r="J23" s="1">
        <v>0.185</v>
      </c>
      <c r="K23" s="1">
        <v>0.17399999999999999</v>
      </c>
      <c r="L23" s="5">
        <f>AVERAGE(B23:K23)</f>
        <v>0.16119999999999998</v>
      </c>
    </row>
    <row r="24" spans="1:12" x14ac:dyDescent="0.3">
      <c r="A24" s="1" t="s">
        <v>1</v>
      </c>
      <c r="B24" s="6">
        <v>0.34200000000000003</v>
      </c>
      <c r="C24" s="1">
        <v>0.36199999999999999</v>
      </c>
      <c r="D24" s="1">
        <v>0.33800000000000002</v>
      </c>
      <c r="E24" s="1">
        <v>0.34699999999999998</v>
      </c>
      <c r="F24" s="1">
        <v>0.32900000000000001</v>
      </c>
      <c r="G24" s="1">
        <v>0.34200000000000003</v>
      </c>
      <c r="H24" s="1">
        <v>0.35499999999999998</v>
      </c>
      <c r="I24" s="1">
        <v>0.33</v>
      </c>
      <c r="J24" s="1">
        <v>0.39400000000000002</v>
      </c>
      <c r="K24" s="1">
        <v>0.48799999999999999</v>
      </c>
      <c r="L24" s="5">
        <f t="shared" ref="L24:L25" si="10">AVERAGE(B24:K24)</f>
        <v>0.36270000000000002</v>
      </c>
    </row>
    <row r="25" spans="1:12" x14ac:dyDescent="0.3">
      <c r="A25" s="1" t="s">
        <v>2</v>
      </c>
      <c r="B25" s="1">
        <v>0.47699999999999998</v>
      </c>
      <c r="C25" s="1">
        <v>0.51800000000000002</v>
      </c>
      <c r="D25" s="1">
        <v>0.47699999999999998</v>
      </c>
      <c r="E25" s="1">
        <v>0.48199999999999998</v>
      </c>
      <c r="F25" s="1">
        <v>0.47799999999999998</v>
      </c>
      <c r="G25" s="1">
        <v>0.51</v>
      </c>
      <c r="H25" s="1">
        <v>0.47799999999999998</v>
      </c>
      <c r="I25" s="1">
        <v>0.47899999999999998</v>
      </c>
      <c r="J25" s="1">
        <v>0.56599999999999995</v>
      </c>
      <c r="K25" s="1">
        <v>0.51900000000000002</v>
      </c>
      <c r="L25" s="5">
        <f t="shared" si="10"/>
        <v>0.49840000000000001</v>
      </c>
    </row>
    <row r="27" spans="1:12" ht="21" x14ac:dyDescent="0.3">
      <c r="A27" s="7" t="s">
        <v>10</v>
      </c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2" x14ac:dyDescent="0.3">
      <c r="A28" s="1" t="s">
        <v>8</v>
      </c>
      <c r="B28" s="1">
        <v>1</v>
      </c>
      <c r="C28" s="1">
        <v>2</v>
      </c>
      <c r="D28" s="1">
        <v>3</v>
      </c>
      <c r="E28" s="1">
        <f>D28+1</f>
        <v>4</v>
      </c>
      <c r="F28" s="1">
        <f t="shared" ref="F28" si="11">E28+1</f>
        <v>5</v>
      </c>
      <c r="G28" s="1">
        <f t="shared" ref="G28" si="12">F28+1</f>
        <v>6</v>
      </c>
      <c r="H28" s="1">
        <f t="shared" ref="H28" si="13">G28+1</f>
        <v>7</v>
      </c>
      <c r="I28" s="1">
        <f t="shared" ref="I28" si="14">H28+1</f>
        <v>8</v>
      </c>
      <c r="J28" s="1">
        <f t="shared" ref="J28" si="15">I28+1</f>
        <v>9</v>
      </c>
      <c r="K28" s="1">
        <f t="shared" ref="K28" si="16">J28+1</f>
        <v>10</v>
      </c>
      <c r="L28" s="1" t="s">
        <v>7</v>
      </c>
    </row>
    <row r="29" spans="1:12" x14ac:dyDescent="0.3">
      <c r="A29" s="1" t="s">
        <v>0</v>
      </c>
      <c r="B29" s="1">
        <v>4.2939999999999996</v>
      </c>
      <c r="C29" s="1" t="s">
        <v>13</v>
      </c>
      <c r="D29" s="1">
        <v>4.3680000000000003</v>
      </c>
      <c r="E29" s="1">
        <v>4.4660000000000002</v>
      </c>
      <c r="F29" s="1">
        <v>4.4690000000000003</v>
      </c>
      <c r="G29" s="1">
        <v>4.4450000000000003</v>
      </c>
      <c r="H29" s="1">
        <v>4.3079999999999998</v>
      </c>
      <c r="I29" s="1">
        <v>4.4619999999999997</v>
      </c>
      <c r="J29" s="1">
        <v>4.2149999999999999</v>
      </c>
      <c r="K29" s="1">
        <v>4.3769999999999998</v>
      </c>
      <c r="L29" s="5">
        <f>AVERAGE(B29:K29)</f>
        <v>4.3782222222222229</v>
      </c>
    </row>
    <row r="30" spans="1:12" x14ac:dyDescent="0.3">
      <c r="A30" s="1" t="s">
        <v>3</v>
      </c>
      <c r="B30" s="1">
        <v>8.0419999999999998</v>
      </c>
      <c r="C30" s="1">
        <v>10.214</v>
      </c>
      <c r="D30" s="1">
        <v>10.07</v>
      </c>
      <c r="E30" s="1">
        <v>8.048</v>
      </c>
      <c r="F30" s="1">
        <v>7.9779999999999998</v>
      </c>
      <c r="G30" s="1">
        <v>7.944</v>
      </c>
      <c r="H30" s="1">
        <v>8.7330000000000005</v>
      </c>
      <c r="I30" s="1">
        <v>7.891</v>
      </c>
      <c r="J30" s="1">
        <v>7.7679999999999998</v>
      </c>
      <c r="K30" s="1">
        <v>7.8120000000000003</v>
      </c>
      <c r="L30" s="5">
        <f>AVERAGE(B30:K30)</f>
        <v>8.4500000000000011</v>
      </c>
    </row>
    <row r="31" spans="1:12" x14ac:dyDescent="0.3">
      <c r="A31" s="1" t="s">
        <v>1</v>
      </c>
      <c r="B31" s="6">
        <v>16.27</v>
      </c>
      <c r="C31" s="1">
        <v>18.866</v>
      </c>
      <c r="D31" s="1">
        <v>18.71</v>
      </c>
      <c r="E31" s="1">
        <v>14.099</v>
      </c>
      <c r="F31" s="1">
        <v>14.003</v>
      </c>
      <c r="G31" s="1">
        <v>13.77</v>
      </c>
      <c r="H31" s="1">
        <v>13.657999999999999</v>
      </c>
      <c r="I31" s="1">
        <v>13.641</v>
      </c>
      <c r="J31" s="1">
        <v>13.305999999999999</v>
      </c>
      <c r="K31" s="1">
        <v>13.395</v>
      </c>
      <c r="L31" s="5">
        <f t="shared" ref="L31:L32" si="17">AVERAGE(B31:K31)</f>
        <v>14.971800000000002</v>
      </c>
    </row>
    <row r="32" spans="1:12" x14ac:dyDescent="0.3">
      <c r="A32" s="1" t="s">
        <v>2</v>
      </c>
      <c r="B32" s="1">
        <v>30.856999999999999</v>
      </c>
      <c r="C32" s="1">
        <v>33.466000000000001</v>
      </c>
      <c r="D32" s="1">
        <v>31.923999999999999</v>
      </c>
      <c r="E32" s="1">
        <v>32.162999999999997</v>
      </c>
      <c r="F32" s="1">
        <v>31.869</v>
      </c>
      <c r="G32" s="1">
        <v>31.024000000000001</v>
      </c>
      <c r="H32" s="1">
        <v>32.127000000000002</v>
      </c>
      <c r="I32" s="1">
        <v>31.370999999999999</v>
      </c>
      <c r="J32" s="1">
        <v>31.965</v>
      </c>
      <c r="K32" s="1">
        <v>31.562000000000001</v>
      </c>
      <c r="L32" s="5">
        <f t="shared" si="17"/>
        <v>31.832800000000002</v>
      </c>
    </row>
    <row r="34" spans="1:12" ht="21" x14ac:dyDescent="0.3">
      <c r="A34" s="7" t="s">
        <v>11</v>
      </c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2" x14ac:dyDescent="0.3">
      <c r="A35" s="1" t="s">
        <v>8</v>
      </c>
      <c r="B35" s="1">
        <v>1</v>
      </c>
      <c r="C35" s="1">
        <v>2</v>
      </c>
      <c r="D35" s="1">
        <v>3</v>
      </c>
      <c r="E35" s="1">
        <f>D35+1</f>
        <v>4</v>
      </c>
      <c r="F35" s="1">
        <f t="shared" ref="F35" si="18">E35+1</f>
        <v>5</v>
      </c>
      <c r="G35" s="1">
        <f t="shared" ref="G35" si="19">F35+1</f>
        <v>6</v>
      </c>
      <c r="H35" s="1">
        <f t="shared" ref="H35" si="20">G35+1</f>
        <v>7</v>
      </c>
      <c r="I35" s="1">
        <f t="shared" ref="I35" si="21">H35+1</f>
        <v>8</v>
      </c>
      <c r="J35" s="1">
        <f t="shared" ref="J35" si="22">I35+1</f>
        <v>9</v>
      </c>
      <c r="K35" s="1">
        <f t="shared" ref="K35" si="23">J35+1</f>
        <v>10</v>
      </c>
      <c r="L35" s="1" t="s">
        <v>7</v>
      </c>
    </row>
    <row r="36" spans="1:12" x14ac:dyDescent="0.3">
      <c r="A36" s="1" t="s">
        <v>0</v>
      </c>
      <c r="B36" s="1">
        <v>5.6710000000000003</v>
      </c>
      <c r="C36" s="1">
        <v>5.7990000000000004</v>
      </c>
      <c r="D36" s="1">
        <v>5.6210000000000004</v>
      </c>
      <c r="E36" s="1">
        <v>5.4509999999999996</v>
      </c>
      <c r="F36" s="1">
        <v>5.5220000000000002</v>
      </c>
      <c r="G36" s="1">
        <v>5.7759999999999998</v>
      </c>
      <c r="H36" s="1">
        <v>5.6509999999999998</v>
      </c>
      <c r="I36" s="1">
        <v>5.2990000000000004</v>
      </c>
      <c r="J36" s="1">
        <v>5.2729999999999997</v>
      </c>
      <c r="K36" s="1">
        <v>5.76</v>
      </c>
      <c r="L36" s="5">
        <f>AVERAGE(B36:K36)</f>
        <v>5.5823</v>
      </c>
    </row>
    <row r="37" spans="1:12" x14ac:dyDescent="0.3">
      <c r="A37" s="1" t="s">
        <v>3</v>
      </c>
      <c r="B37" s="1">
        <v>5.452</v>
      </c>
      <c r="C37" s="1">
        <v>5.5629999999999997</v>
      </c>
      <c r="D37" s="1">
        <v>5.7290000000000001</v>
      </c>
      <c r="E37" s="1">
        <v>5.5339999999999998</v>
      </c>
      <c r="F37" s="1">
        <v>5.7409999999999997</v>
      </c>
      <c r="G37" s="1">
        <v>5.4820000000000002</v>
      </c>
      <c r="H37" s="1">
        <v>5.891</v>
      </c>
      <c r="I37" s="1">
        <v>5.3769999999999998</v>
      </c>
      <c r="J37" s="1">
        <v>5.5049999999999999</v>
      </c>
      <c r="K37" s="1">
        <v>5.6509999999999998</v>
      </c>
      <c r="L37" s="5">
        <f>AVERAGE(B37:K37)</f>
        <v>5.5924999999999994</v>
      </c>
    </row>
    <row r="38" spans="1:12" x14ac:dyDescent="0.3">
      <c r="A38" s="1" t="s">
        <v>1</v>
      </c>
      <c r="B38" s="6">
        <v>5.91</v>
      </c>
      <c r="C38" s="1">
        <v>5.6390000000000002</v>
      </c>
      <c r="D38" s="1">
        <v>5.3140000000000001</v>
      </c>
      <c r="E38" s="1">
        <v>5.6479999999999997</v>
      </c>
      <c r="F38" s="1">
        <v>5.9050000000000002</v>
      </c>
      <c r="G38" s="1">
        <v>5.5</v>
      </c>
      <c r="H38" s="1">
        <v>5.7389999999999999</v>
      </c>
      <c r="I38" s="1">
        <v>5.2960000000000003</v>
      </c>
      <c r="J38" s="1">
        <v>5.6589999999999998</v>
      </c>
      <c r="K38" s="1">
        <v>5.633</v>
      </c>
      <c r="L38" s="5">
        <f t="shared" ref="L38:L39" si="24">AVERAGE(B38:K38)</f>
        <v>5.6242999999999999</v>
      </c>
    </row>
    <row r="39" spans="1:12" x14ac:dyDescent="0.3">
      <c r="A39" s="1" t="s">
        <v>2</v>
      </c>
      <c r="B39" s="1">
        <v>5.8330000000000002</v>
      </c>
      <c r="C39" s="1">
        <v>5.4809999999999999</v>
      </c>
      <c r="D39" s="1">
        <v>5.5410000000000004</v>
      </c>
      <c r="E39" s="1">
        <v>5.7750000000000004</v>
      </c>
      <c r="F39" s="1">
        <v>5.6959999999999997</v>
      </c>
      <c r="G39" s="1">
        <v>5.726</v>
      </c>
      <c r="H39" s="1">
        <v>5.359</v>
      </c>
      <c r="I39" s="1">
        <v>5.7640000000000002</v>
      </c>
      <c r="J39" s="1">
        <v>5.915</v>
      </c>
      <c r="K39" s="1">
        <v>5.7779999999999996</v>
      </c>
      <c r="L39" s="5">
        <f t="shared" si="24"/>
        <v>5.6867999999999999</v>
      </c>
    </row>
  </sheetData>
  <mergeCells count="7">
    <mergeCell ref="A27:K27"/>
    <mergeCell ref="A34:K34"/>
    <mergeCell ref="A13:K13"/>
    <mergeCell ref="A5:K5"/>
    <mergeCell ref="A3:D3"/>
    <mergeCell ref="G2:O2"/>
    <mergeCell ref="A20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Кирилл Румянцев</cp:lastModifiedBy>
  <dcterms:created xsi:type="dcterms:W3CDTF">2015-06-05T18:19:34Z</dcterms:created>
  <dcterms:modified xsi:type="dcterms:W3CDTF">2023-12-12T09:38:37Z</dcterms:modified>
</cp:coreProperties>
</file>