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esktop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L7" i="1" s="1"/>
  <c r="J10" i="1"/>
  <c r="L10" i="1" s="1"/>
  <c r="J11" i="1"/>
  <c r="L11" i="1" s="1"/>
  <c r="J12" i="1"/>
  <c r="L12" i="1" s="1"/>
  <c r="J13" i="1"/>
  <c r="L13" i="1" s="1"/>
  <c r="J14" i="1"/>
  <c r="L14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6" i="1"/>
  <c r="L6" i="1" s="1"/>
  <c r="G7" i="1"/>
  <c r="G10" i="1"/>
  <c r="G11" i="1"/>
  <c r="G12" i="1"/>
  <c r="G13" i="1"/>
  <c r="G14" i="1"/>
  <c r="G17" i="1"/>
  <c r="G18" i="1"/>
  <c r="G19" i="1"/>
  <c r="G20" i="1"/>
  <c r="G21" i="1"/>
  <c r="G22" i="1"/>
  <c r="G23" i="1"/>
  <c r="G24" i="1"/>
  <c r="G6" i="1"/>
  <c r="D7" i="1"/>
  <c r="D10" i="1"/>
  <c r="D11" i="1"/>
  <c r="D12" i="1"/>
  <c r="D13" i="1"/>
  <c r="D14" i="1"/>
  <c r="D17" i="1"/>
  <c r="D18" i="1"/>
  <c r="D19" i="1"/>
  <c r="D20" i="1"/>
  <c r="D21" i="1"/>
  <c r="D22" i="1"/>
  <c r="D23" i="1"/>
  <c r="D24" i="1"/>
  <c r="D6" i="1"/>
  <c r="N6" i="1" l="1"/>
  <c r="P6" i="1" s="1"/>
  <c r="N21" i="1"/>
  <c r="P21" i="1" s="1"/>
  <c r="N17" i="1"/>
  <c r="P17" i="1" s="1"/>
  <c r="N13" i="1"/>
  <c r="P13" i="1" s="1"/>
  <c r="N24" i="1"/>
  <c r="P24" i="1" s="1"/>
  <c r="N23" i="1"/>
  <c r="P23" i="1" s="1"/>
  <c r="N22" i="1"/>
  <c r="P22" i="1" s="1"/>
  <c r="N20" i="1"/>
  <c r="P20" i="1" s="1"/>
  <c r="N19" i="1"/>
  <c r="P19" i="1" s="1"/>
  <c r="N18" i="1"/>
  <c r="P18" i="1" s="1"/>
  <c r="N14" i="1"/>
  <c r="P14" i="1" s="1"/>
  <c r="N12" i="1"/>
  <c r="P12" i="1" s="1"/>
  <c r="N11" i="1"/>
  <c r="P11" i="1" s="1"/>
  <c r="N10" i="1"/>
  <c r="P10" i="1" s="1"/>
  <c r="N7" i="1"/>
  <c r="P7" i="1" s="1"/>
</calcChain>
</file>

<file path=xl/sharedStrings.xml><?xml version="1.0" encoding="utf-8"?>
<sst xmlns="http://schemas.openxmlformats.org/spreadsheetml/2006/main" count="47" uniqueCount="43">
  <si>
    <t>IND</t>
  </si>
  <si>
    <t>ENS</t>
  </si>
  <si>
    <t>AVG</t>
  </si>
  <si>
    <t>Ponzo</t>
  </si>
  <si>
    <t>Heidel</t>
  </si>
  <si>
    <t>GE Mus 1</t>
  </si>
  <si>
    <t>GE Mus 2</t>
  </si>
  <si>
    <t>Visual GE</t>
  </si>
  <si>
    <t>GE Total</t>
  </si>
  <si>
    <t>Sub Total</t>
  </si>
  <si>
    <t>Penalty</t>
  </si>
  <si>
    <t>Final Score</t>
  </si>
  <si>
    <t>Place</t>
  </si>
  <si>
    <t>In Class</t>
  </si>
  <si>
    <t>Overall</t>
  </si>
  <si>
    <t>Bischoff</t>
  </si>
  <si>
    <t>Seal</t>
  </si>
  <si>
    <t>Kemp</t>
  </si>
  <si>
    <t>Morrison</t>
  </si>
  <si>
    <t>Niermeyer</t>
  </si>
  <si>
    <t>Czapinski</t>
  </si>
  <si>
    <t>Music Performance</t>
  </si>
  <si>
    <t>Visual Performance</t>
  </si>
  <si>
    <t>General Effect</t>
  </si>
  <si>
    <t>Class A</t>
  </si>
  <si>
    <t>Rochelle Township</t>
  </si>
  <si>
    <t>H.D. Jacobs</t>
  </si>
  <si>
    <t>Class AA</t>
  </si>
  <si>
    <t>Naperville North</t>
  </si>
  <si>
    <t>Waubonsie Valley</t>
  </si>
  <si>
    <t>Naperville Central</t>
  </si>
  <si>
    <t>Wheeling</t>
  </si>
  <si>
    <t>Glenbard West</t>
  </si>
  <si>
    <t>Class AAA</t>
  </si>
  <si>
    <t>Downers Grove South</t>
  </si>
  <si>
    <t>Joliet West</t>
  </si>
  <si>
    <t>Fremd</t>
  </si>
  <si>
    <t>Oak Park/River Forest</t>
  </si>
  <si>
    <t>Lake Park</t>
  </si>
  <si>
    <t>Elk Grove</t>
  </si>
  <si>
    <t>John Hersey</t>
  </si>
  <si>
    <t>Morton</t>
  </si>
  <si>
    <t>Mus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</si>
</sst>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K1" workbookViewId="0">
      <selection activeCell="S22" sqref="S22"/>
    </sheetView>
  </sheetViews>
  <sheetFormatPr defaultRowHeight="15" x14ac:dyDescent="0.25"/>
  <cols>
    <col min="1" max="1" width="20.42578125" bestFit="1" customWidth="1"/>
    <col min="4" max="4" width="9.140625" style="3"/>
    <col min="7" max="7" width="9.140625" style="3"/>
    <col min="9" max="9" width="10.5703125" bestFit="1" customWidth="1"/>
    <col min="10" max="10" width="10.5703125" customWidth="1"/>
    <col min="12" max="14" width="9.140625" style="3"/>
    <col min="16" max="16" width="10.5703125" style="3" bestFit="1" customWidth="1"/>
  </cols>
  <sheetData>
    <row r="1" spans="1:19" s="1" customFormat="1" x14ac:dyDescent="0.25">
      <c r="B1" s="2" t="s">
        <v>21</v>
      </c>
      <c r="C1" s="2"/>
      <c r="D1" s="2"/>
      <c r="E1" s="2" t="s">
        <v>22</v>
      </c>
      <c r="F1" s="2"/>
      <c r="G1" s="2"/>
      <c r="H1" s="2" t="s">
        <v>23</v>
      </c>
      <c r="I1" s="2"/>
      <c r="J1" s="2"/>
      <c r="K1" s="2"/>
      <c r="L1" s="2"/>
      <c r="N1" s="4"/>
      <c r="P1" s="4"/>
      <c r="R1" s="1" t="s">
        <v>12</v>
      </c>
      <c r="S1" s="1" t="s">
        <v>12</v>
      </c>
    </row>
    <row r="2" spans="1:19" s="1" customFormat="1" x14ac:dyDescent="0.25">
      <c r="B2" s="1" t="s">
        <v>0</v>
      </c>
      <c r="C2" s="1" t="s">
        <v>1</v>
      </c>
      <c r="D2" s="4" t="s">
        <v>2</v>
      </c>
      <c r="E2" s="1" t="s">
        <v>0</v>
      </c>
      <c r="F2" s="1" t="s">
        <v>1</v>
      </c>
      <c r="G2" s="4" t="s">
        <v>2</v>
      </c>
      <c r="H2" s="1" t="s">
        <v>5</v>
      </c>
      <c r="I2" s="1" t="s">
        <v>6</v>
      </c>
      <c r="J2" s="1" t="s">
        <v>42</v>
      </c>
      <c r="K2" s="1" t="s">
        <v>7</v>
      </c>
      <c r="L2" s="4" t="s">
        <v>8</v>
      </c>
      <c r="M2" s="4"/>
      <c r="N2" s="4" t="s">
        <v>9</v>
      </c>
      <c r="O2" s="1" t="s">
        <v>10</v>
      </c>
      <c r="P2" s="4" t="s">
        <v>11</v>
      </c>
      <c r="R2" s="1" t="s">
        <v>13</v>
      </c>
      <c r="S2" s="1" t="s">
        <v>14</v>
      </c>
    </row>
    <row r="3" spans="1:19" s="1" customFormat="1" x14ac:dyDescent="0.25">
      <c r="B3" s="1" t="s">
        <v>3</v>
      </c>
      <c r="C3" s="1" t="s">
        <v>4</v>
      </c>
      <c r="D3" s="4"/>
      <c r="E3" s="1" t="s">
        <v>16</v>
      </c>
      <c r="F3" s="1" t="s">
        <v>17</v>
      </c>
      <c r="G3" s="4"/>
      <c r="H3" s="1" t="s">
        <v>18</v>
      </c>
      <c r="I3" s="1" t="s">
        <v>19</v>
      </c>
      <c r="K3" s="1" t="s">
        <v>20</v>
      </c>
      <c r="L3" s="4"/>
      <c r="M3" s="4"/>
      <c r="N3" s="4"/>
      <c r="O3" s="1" t="s">
        <v>15</v>
      </c>
      <c r="P3" s="4"/>
    </row>
    <row r="5" spans="1:19" x14ac:dyDescent="0.25">
      <c r="A5" s="3" t="s">
        <v>24</v>
      </c>
    </row>
    <row r="6" spans="1:19" x14ac:dyDescent="0.25">
      <c r="A6" t="s">
        <v>25</v>
      </c>
      <c r="B6" s="7">
        <v>9.8000000000000007</v>
      </c>
      <c r="C6" s="7">
        <v>11.7</v>
      </c>
      <c r="D6" s="5">
        <f>SUM(B6:C6)/2</f>
        <v>10.75</v>
      </c>
      <c r="E6" s="7">
        <v>10.199999999999999</v>
      </c>
      <c r="F6" s="7">
        <v>9.5</v>
      </c>
      <c r="G6" s="5">
        <f>SUM(E6:F6)/2</f>
        <v>9.85</v>
      </c>
      <c r="H6" s="7">
        <v>7.6</v>
      </c>
      <c r="I6" s="7">
        <v>9.9</v>
      </c>
      <c r="J6" s="6">
        <f>SUM(H6:I6)</f>
        <v>17.5</v>
      </c>
      <c r="K6" s="7">
        <v>10.6</v>
      </c>
      <c r="L6" s="5">
        <f>SUM(J6:K6)</f>
        <v>28.1</v>
      </c>
      <c r="M6" s="5"/>
      <c r="N6" s="5">
        <f>L6+G6+D6</f>
        <v>48.7</v>
      </c>
      <c r="P6" s="5">
        <f>N6-O6</f>
        <v>48.7</v>
      </c>
      <c r="R6">
        <v>2</v>
      </c>
      <c r="S6">
        <v>15</v>
      </c>
    </row>
    <row r="7" spans="1:19" x14ac:dyDescent="0.25">
      <c r="A7" t="s">
        <v>26</v>
      </c>
      <c r="B7" s="7">
        <v>11.5</v>
      </c>
      <c r="C7" s="7">
        <v>12.8</v>
      </c>
      <c r="D7" s="5">
        <f t="shared" ref="D7:D24" si="0">SUM(B7:C7)/2</f>
        <v>12.15</v>
      </c>
      <c r="E7" s="7">
        <v>12.5</v>
      </c>
      <c r="F7" s="7">
        <v>10.1</v>
      </c>
      <c r="G7" s="5">
        <f t="shared" ref="G7:G24" si="1">SUM(E7:F7)/2</f>
        <v>11.3</v>
      </c>
      <c r="H7" s="7">
        <v>9.1</v>
      </c>
      <c r="I7" s="7">
        <v>10.5</v>
      </c>
      <c r="J7" s="6">
        <f t="shared" ref="J7:J24" si="2">SUM(H7:I7)</f>
        <v>19.600000000000001</v>
      </c>
      <c r="K7" s="7">
        <v>11.8</v>
      </c>
      <c r="L7" s="5">
        <f t="shared" ref="L7:L24" si="3">SUM(J7:K7)</f>
        <v>31.400000000000002</v>
      </c>
      <c r="M7" s="5"/>
      <c r="N7" s="5">
        <f t="shared" ref="N7:N24" si="4">L7+G7+D7</f>
        <v>54.85</v>
      </c>
      <c r="P7" s="5">
        <f t="shared" ref="P7:P24" si="5">N7-O7</f>
        <v>54.85</v>
      </c>
      <c r="R7">
        <v>1</v>
      </c>
      <c r="S7">
        <v>14</v>
      </c>
    </row>
    <row r="8" spans="1:19" x14ac:dyDescent="0.25">
      <c r="B8" s="7"/>
      <c r="C8" s="7"/>
      <c r="D8" s="5"/>
      <c r="E8" s="7"/>
      <c r="F8" s="7"/>
      <c r="G8" s="5"/>
      <c r="J8" s="6"/>
      <c r="L8" s="5"/>
      <c r="M8" s="5"/>
      <c r="N8" s="5"/>
      <c r="P8" s="5"/>
    </row>
    <row r="9" spans="1:19" x14ac:dyDescent="0.25">
      <c r="A9" s="3" t="s">
        <v>27</v>
      </c>
      <c r="B9" s="7"/>
      <c r="C9" s="7"/>
      <c r="D9" s="5"/>
      <c r="E9" s="7"/>
      <c r="F9" s="7"/>
      <c r="G9" s="5"/>
      <c r="J9" s="6"/>
      <c r="L9" s="5"/>
      <c r="M9" s="5"/>
      <c r="N9" s="5"/>
      <c r="P9" s="5"/>
    </row>
    <row r="10" spans="1:19" x14ac:dyDescent="0.25">
      <c r="A10" t="s">
        <v>28</v>
      </c>
      <c r="B10" s="7">
        <v>15.4</v>
      </c>
      <c r="C10" s="7">
        <v>16.100000000000001</v>
      </c>
      <c r="D10" s="5">
        <f t="shared" si="0"/>
        <v>15.75</v>
      </c>
      <c r="E10" s="7">
        <v>12.4</v>
      </c>
      <c r="F10" s="7">
        <v>12.5</v>
      </c>
      <c r="G10" s="5">
        <f t="shared" si="1"/>
        <v>12.45</v>
      </c>
      <c r="H10" s="7">
        <v>12.6</v>
      </c>
      <c r="I10" s="7">
        <v>15</v>
      </c>
      <c r="J10" s="6">
        <f t="shared" si="2"/>
        <v>27.6</v>
      </c>
      <c r="K10" s="7">
        <v>12.7</v>
      </c>
      <c r="L10" s="5">
        <f t="shared" si="3"/>
        <v>40.299999999999997</v>
      </c>
      <c r="M10" s="5"/>
      <c r="N10" s="5">
        <f t="shared" si="4"/>
        <v>68.5</v>
      </c>
      <c r="P10" s="5">
        <f t="shared" si="5"/>
        <v>68.5</v>
      </c>
      <c r="R10">
        <v>3</v>
      </c>
      <c r="S10">
        <v>7</v>
      </c>
    </row>
    <row r="11" spans="1:19" x14ac:dyDescent="0.25">
      <c r="A11" t="s">
        <v>29</v>
      </c>
      <c r="B11" s="7">
        <v>14.7</v>
      </c>
      <c r="C11" s="7">
        <v>15.7</v>
      </c>
      <c r="D11" s="5">
        <f t="shared" si="0"/>
        <v>15.2</v>
      </c>
      <c r="E11" s="7">
        <v>14.4</v>
      </c>
      <c r="F11" s="7">
        <v>12.3</v>
      </c>
      <c r="G11" s="5">
        <f t="shared" si="1"/>
        <v>13.350000000000001</v>
      </c>
      <c r="H11" s="7">
        <v>11.8</v>
      </c>
      <c r="I11" s="7">
        <v>13.3</v>
      </c>
      <c r="J11" s="6">
        <f t="shared" si="2"/>
        <v>25.1</v>
      </c>
      <c r="K11" s="7">
        <v>13.7</v>
      </c>
      <c r="L11" s="5">
        <f t="shared" si="3"/>
        <v>38.799999999999997</v>
      </c>
      <c r="M11" s="5"/>
      <c r="N11" s="5">
        <f t="shared" si="4"/>
        <v>67.349999999999994</v>
      </c>
      <c r="P11" s="5">
        <f t="shared" si="5"/>
        <v>67.349999999999994</v>
      </c>
      <c r="R11">
        <v>4</v>
      </c>
      <c r="S11">
        <v>10</v>
      </c>
    </row>
    <row r="12" spans="1:19" x14ac:dyDescent="0.25">
      <c r="A12" t="s">
        <v>30</v>
      </c>
      <c r="B12" s="7">
        <v>15.1</v>
      </c>
      <c r="C12" s="7">
        <v>14.5</v>
      </c>
      <c r="D12" s="5">
        <f t="shared" si="0"/>
        <v>14.8</v>
      </c>
      <c r="E12" s="7">
        <v>14.9</v>
      </c>
      <c r="F12" s="7">
        <v>14.2</v>
      </c>
      <c r="G12" s="5">
        <f t="shared" si="1"/>
        <v>14.55</v>
      </c>
      <c r="H12" s="7">
        <v>12.2</v>
      </c>
      <c r="I12" s="7">
        <v>12.8</v>
      </c>
      <c r="J12" s="6">
        <f t="shared" si="2"/>
        <v>25</v>
      </c>
      <c r="K12" s="7">
        <v>14.7</v>
      </c>
      <c r="L12" s="5">
        <f t="shared" si="3"/>
        <v>39.700000000000003</v>
      </c>
      <c r="M12" s="5"/>
      <c r="N12" s="5">
        <f t="shared" si="4"/>
        <v>69.05</v>
      </c>
      <c r="P12" s="5">
        <f t="shared" si="5"/>
        <v>69.05</v>
      </c>
      <c r="R12">
        <v>2</v>
      </c>
      <c r="S12">
        <v>6</v>
      </c>
    </row>
    <row r="13" spans="1:19" x14ac:dyDescent="0.25">
      <c r="A13" t="s">
        <v>31</v>
      </c>
      <c r="B13" s="7">
        <v>16.3</v>
      </c>
      <c r="C13" s="7">
        <v>17.5</v>
      </c>
      <c r="D13" s="5">
        <f t="shared" si="0"/>
        <v>16.899999999999999</v>
      </c>
      <c r="E13" s="7">
        <v>15.3</v>
      </c>
      <c r="F13" s="7">
        <v>14.9</v>
      </c>
      <c r="G13" s="5">
        <f t="shared" si="1"/>
        <v>15.100000000000001</v>
      </c>
      <c r="H13" s="7">
        <v>16.600000000000001</v>
      </c>
      <c r="I13" s="7">
        <v>16</v>
      </c>
      <c r="J13" s="6">
        <f t="shared" si="2"/>
        <v>32.6</v>
      </c>
      <c r="K13" s="7">
        <v>13.3</v>
      </c>
      <c r="L13" s="5">
        <f t="shared" si="3"/>
        <v>45.900000000000006</v>
      </c>
      <c r="M13" s="5"/>
      <c r="N13" s="5">
        <f t="shared" si="4"/>
        <v>77.900000000000006</v>
      </c>
      <c r="P13" s="5">
        <f t="shared" si="5"/>
        <v>77.900000000000006</v>
      </c>
      <c r="R13">
        <v>1</v>
      </c>
      <c r="S13">
        <v>4</v>
      </c>
    </row>
    <row r="14" spans="1:19" x14ac:dyDescent="0.25">
      <c r="A14" t="s">
        <v>32</v>
      </c>
      <c r="B14" s="7">
        <v>13.2</v>
      </c>
      <c r="C14" s="7">
        <v>15</v>
      </c>
      <c r="D14" s="5">
        <f t="shared" si="0"/>
        <v>14.1</v>
      </c>
      <c r="E14" s="7">
        <v>13.4</v>
      </c>
      <c r="F14" s="7">
        <v>13.7</v>
      </c>
      <c r="G14" s="5">
        <f t="shared" si="1"/>
        <v>13.55</v>
      </c>
      <c r="H14" s="7">
        <v>12</v>
      </c>
      <c r="I14" s="7">
        <v>15.4</v>
      </c>
      <c r="J14" s="6">
        <f t="shared" si="2"/>
        <v>27.4</v>
      </c>
      <c r="K14" s="7">
        <v>11</v>
      </c>
      <c r="L14" s="5">
        <f t="shared" si="3"/>
        <v>38.4</v>
      </c>
      <c r="M14" s="5"/>
      <c r="N14" s="5">
        <f t="shared" si="4"/>
        <v>66.05</v>
      </c>
      <c r="P14" s="5">
        <f t="shared" si="5"/>
        <v>66.05</v>
      </c>
      <c r="R14">
        <v>5</v>
      </c>
      <c r="S14">
        <v>11</v>
      </c>
    </row>
    <row r="15" spans="1:19" x14ac:dyDescent="0.25">
      <c r="B15" s="7"/>
      <c r="C15" s="7"/>
      <c r="D15" s="5"/>
      <c r="E15" s="7"/>
      <c r="F15" s="7"/>
      <c r="G15" s="5"/>
      <c r="J15" s="6"/>
      <c r="L15" s="5"/>
      <c r="M15" s="5"/>
      <c r="N15" s="5"/>
      <c r="P15" s="5"/>
    </row>
    <row r="16" spans="1:19" x14ac:dyDescent="0.25">
      <c r="A16" s="3" t="s">
        <v>33</v>
      </c>
      <c r="B16" s="7"/>
      <c r="C16" s="7"/>
      <c r="D16" s="5"/>
      <c r="E16" s="7"/>
      <c r="F16" s="7"/>
      <c r="G16" s="5"/>
      <c r="J16" s="6"/>
      <c r="L16" s="5"/>
      <c r="M16" s="5"/>
      <c r="N16" s="5"/>
      <c r="P16" s="5"/>
    </row>
    <row r="17" spans="1:19" x14ac:dyDescent="0.25">
      <c r="A17" t="s">
        <v>34</v>
      </c>
      <c r="B17" s="7">
        <v>15.3</v>
      </c>
      <c r="C17" s="7">
        <v>17</v>
      </c>
      <c r="D17" s="5">
        <f t="shared" si="0"/>
        <v>16.149999999999999</v>
      </c>
      <c r="E17" s="7">
        <v>14.7</v>
      </c>
      <c r="F17" s="7">
        <v>14.4</v>
      </c>
      <c r="G17" s="5">
        <f t="shared" si="1"/>
        <v>14.55</v>
      </c>
      <c r="H17" s="7">
        <v>12.4</v>
      </c>
      <c r="I17" s="7">
        <v>14.5</v>
      </c>
      <c r="J17" s="6">
        <f t="shared" si="2"/>
        <v>26.9</v>
      </c>
      <c r="K17" s="7">
        <v>15.2</v>
      </c>
      <c r="L17" s="5">
        <f t="shared" si="3"/>
        <v>42.099999999999994</v>
      </c>
      <c r="M17" s="5"/>
      <c r="N17" s="5">
        <f t="shared" si="4"/>
        <v>72.799999999999983</v>
      </c>
      <c r="P17" s="5">
        <f t="shared" si="5"/>
        <v>72.799999999999983</v>
      </c>
      <c r="R17">
        <v>4</v>
      </c>
      <c r="S17">
        <v>5</v>
      </c>
    </row>
    <row r="18" spans="1:19" x14ac:dyDescent="0.25">
      <c r="A18" t="s">
        <v>35</v>
      </c>
      <c r="B18" s="7">
        <v>14.3</v>
      </c>
      <c r="C18" s="7">
        <v>16.399999999999999</v>
      </c>
      <c r="D18" s="5">
        <f t="shared" si="0"/>
        <v>15.35</v>
      </c>
      <c r="E18" s="7">
        <v>13.7</v>
      </c>
      <c r="F18" s="7">
        <v>12.2</v>
      </c>
      <c r="G18" s="5">
        <f t="shared" si="1"/>
        <v>12.95</v>
      </c>
      <c r="H18" s="7">
        <v>12.3</v>
      </c>
      <c r="I18" s="7">
        <v>14.7</v>
      </c>
      <c r="J18" s="6">
        <f t="shared" si="2"/>
        <v>27</v>
      </c>
      <c r="K18" s="7">
        <v>12.2</v>
      </c>
      <c r="L18" s="5">
        <f t="shared" si="3"/>
        <v>39.200000000000003</v>
      </c>
      <c r="M18" s="5"/>
      <c r="N18" s="5">
        <f t="shared" si="4"/>
        <v>67.5</v>
      </c>
      <c r="P18" s="5">
        <f t="shared" si="5"/>
        <v>67.5</v>
      </c>
      <c r="R18">
        <v>6</v>
      </c>
      <c r="S18">
        <v>9</v>
      </c>
    </row>
    <row r="19" spans="1:19" x14ac:dyDescent="0.25">
      <c r="A19" t="s">
        <v>36</v>
      </c>
      <c r="B19" s="7">
        <v>14.1</v>
      </c>
      <c r="C19" s="7">
        <v>14.4</v>
      </c>
      <c r="D19" s="5">
        <f t="shared" si="0"/>
        <v>14.25</v>
      </c>
      <c r="E19" s="7">
        <v>12.1</v>
      </c>
      <c r="F19" s="7">
        <v>11.7</v>
      </c>
      <c r="G19" s="5">
        <f t="shared" si="1"/>
        <v>11.899999999999999</v>
      </c>
      <c r="H19" s="7">
        <v>11.4</v>
      </c>
      <c r="I19" s="7">
        <v>14</v>
      </c>
      <c r="J19" s="6">
        <f t="shared" si="2"/>
        <v>25.4</v>
      </c>
      <c r="K19" s="7">
        <v>11.3</v>
      </c>
      <c r="L19" s="5">
        <f t="shared" si="3"/>
        <v>36.700000000000003</v>
      </c>
      <c r="M19" s="5"/>
      <c r="N19" s="5">
        <f t="shared" si="4"/>
        <v>62.85</v>
      </c>
      <c r="P19" s="5">
        <f t="shared" si="5"/>
        <v>62.85</v>
      </c>
      <c r="R19">
        <v>8</v>
      </c>
      <c r="S19">
        <v>13</v>
      </c>
    </row>
    <row r="20" spans="1:19" x14ac:dyDescent="0.25">
      <c r="A20" t="s">
        <v>37</v>
      </c>
      <c r="B20" s="7">
        <v>12.1</v>
      </c>
      <c r="C20" s="7">
        <v>15.5</v>
      </c>
      <c r="D20" s="5">
        <f t="shared" si="0"/>
        <v>13.8</v>
      </c>
      <c r="E20" s="7">
        <v>11.9</v>
      </c>
      <c r="F20" s="7">
        <v>12.6</v>
      </c>
      <c r="G20" s="5">
        <f t="shared" si="1"/>
        <v>12.25</v>
      </c>
      <c r="H20" s="7">
        <v>11.6</v>
      </c>
      <c r="I20" s="7">
        <v>13.6</v>
      </c>
      <c r="J20" s="6">
        <f t="shared" si="2"/>
        <v>25.2</v>
      </c>
      <c r="K20" s="7">
        <v>12.5</v>
      </c>
      <c r="L20" s="5">
        <f t="shared" si="3"/>
        <v>37.700000000000003</v>
      </c>
      <c r="M20" s="5"/>
      <c r="N20" s="5">
        <f t="shared" si="4"/>
        <v>63.75</v>
      </c>
      <c r="P20" s="5">
        <f t="shared" si="5"/>
        <v>63.75</v>
      </c>
      <c r="R20">
        <v>7</v>
      </c>
      <c r="S20">
        <v>12</v>
      </c>
    </row>
    <row r="21" spans="1:19" x14ac:dyDescent="0.25">
      <c r="A21" t="s">
        <v>38</v>
      </c>
      <c r="B21" s="7">
        <v>17.8</v>
      </c>
      <c r="C21" s="7">
        <v>18</v>
      </c>
      <c r="D21" s="5">
        <f t="shared" si="0"/>
        <v>17.899999999999999</v>
      </c>
      <c r="E21" s="7">
        <v>15.7</v>
      </c>
      <c r="F21" s="7">
        <v>15.3</v>
      </c>
      <c r="G21" s="5">
        <f t="shared" si="1"/>
        <v>15.5</v>
      </c>
      <c r="H21" s="7">
        <v>15.2</v>
      </c>
      <c r="I21" s="7">
        <v>16.2</v>
      </c>
      <c r="J21" s="6">
        <f t="shared" si="2"/>
        <v>31.4</v>
      </c>
      <c r="K21" s="7">
        <v>15.6</v>
      </c>
      <c r="L21" s="5">
        <f t="shared" si="3"/>
        <v>47</v>
      </c>
      <c r="M21" s="5"/>
      <c r="N21" s="5">
        <f t="shared" si="4"/>
        <v>80.400000000000006</v>
      </c>
      <c r="P21" s="5">
        <f t="shared" si="5"/>
        <v>80.400000000000006</v>
      </c>
      <c r="R21">
        <v>1</v>
      </c>
      <c r="S21">
        <v>1</v>
      </c>
    </row>
    <row r="22" spans="1:19" x14ac:dyDescent="0.25">
      <c r="A22" t="s">
        <v>39</v>
      </c>
      <c r="B22" s="7">
        <v>14.9</v>
      </c>
      <c r="C22" s="7">
        <v>17.600000000000001</v>
      </c>
      <c r="D22" s="5">
        <f t="shared" si="0"/>
        <v>16.25</v>
      </c>
      <c r="E22" s="7">
        <v>12.3</v>
      </c>
      <c r="F22" s="7">
        <v>14</v>
      </c>
      <c r="G22" s="5">
        <f t="shared" si="1"/>
        <v>13.15</v>
      </c>
      <c r="H22" s="7">
        <v>11.7</v>
      </c>
      <c r="I22" s="7">
        <v>14.3</v>
      </c>
      <c r="J22" s="6">
        <f t="shared" si="2"/>
        <v>26</v>
      </c>
      <c r="K22" s="7">
        <v>12.3</v>
      </c>
      <c r="L22" s="5">
        <f t="shared" si="3"/>
        <v>38.299999999999997</v>
      </c>
      <c r="M22" s="5"/>
      <c r="N22" s="5">
        <f t="shared" si="4"/>
        <v>67.699999999999989</v>
      </c>
      <c r="P22" s="5">
        <f t="shared" si="5"/>
        <v>67.699999999999989</v>
      </c>
      <c r="R22">
        <v>5</v>
      </c>
      <c r="S22">
        <v>8</v>
      </c>
    </row>
    <row r="23" spans="1:19" x14ac:dyDescent="0.25">
      <c r="A23" t="s">
        <v>40</v>
      </c>
      <c r="B23" s="7">
        <v>16.8</v>
      </c>
      <c r="C23" s="7">
        <v>18.600000000000001</v>
      </c>
      <c r="D23" s="5">
        <f t="shared" si="0"/>
        <v>17.700000000000003</v>
      </c>
      <c r="E23" s="7">
        <v>14.8</v>
      </c>
      <c r="F23" s="7">
        <v>13.5</v>
      </c>
      <c r="G23" s="5">
        <f t="shared" si="1"/>
        <v>14.15</v>
      </c>
      <c r="H23" s="7">
        <v>15.8</v>
      </c>
      <c r="I23" s="7">
        <v>16.600000000000001</v>
      </c>
      <c r="J23" s="6">
        <f t="shared" si="2"/>
        <v>32.400000000000006</v>
      </c>
      <c r="K23" s="7">
        <v>15</v>
      </c>
      <c r="L23" s="5">
        <f t="shared" si="3"/>
        <v>47.400000000000006</v>
      </c>
      <c r="M23" s="5"/>
      <c r="N23" s="5">
        <f t="shared" si="4"/>
        <v>79.25</v>
      </c>
      <c r="P23" s="5">
        <f t="shared" si="5"/>
        <v>79.25</v>
      </c>
      <c r="R23">
        <v>2</v>
      </c>
      <c r="S23">
        <v>2</v>
      </c>
    </row>
    <row r="24" spans="1:19" x14ac:dyDescent="0.25">
      <c r="A24" t="s">
        <v>41</v>
      </c>
      <c r="B24" s="7">
        <v>18.399999999999999</v>
      </c>
      <c r="C24" s="7">
        <v>18.3</v>
      </c>
      <c r="D24" s="5">
        <f t="shared" si="0"/>
        <v>18.350000000000001</v>
      </c>
      <c r="E24" s="7">
        <v>15.1</v>
      </c>
      <c r="F24" s="7">
        <v>14.6</v>
      </c>
      <c r="G24" s="5">
        <f t="shared" si="1"/>
        <v>14.85</v>
      </c>
      <c r="H24" s="7">
        <v>15.9</v>
      </c>
      <c r="I24" s="7">
        <v>13.9</v>
      </c>
      <c r="J24" s="6">
        <f t="shared" si="2"/>
        <v>29.8</v>
      </c>
      <c r="K24" s="7">
        <v>15.4</v>
      </c>
      <c r="L24" s="5">
        <f t="shared" si="3"/>
        <v>45.2</v>
      </c>
      <c r="M24" s="5"/>
      <c r="N24" s="5">
        <f t="shared" si="4"/>
        <v>78.400000000000006</v>
      </c>
      <c r="P24" s="5">
        <f t="shared" si="5"/>
        <v>78.400000000000006</v>
      </c>
      <c r="R24">
        <v>3</v>
      </c>
      <c r="S24">
        <v>3</v>
      </c>
    </row>
  </sheetData>
  <mergeCells count="3">
    <mergeCell ref="B1:D1"/>
    <mergeCell ref="E1:G1"/>
    <mergeCell ref="H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Balash Family</dc:creator>
  <cp:lastModifiedBy>Balash Family</cp:lastModifiedBy>
  <dcterms:created xsi:type="dcterms:W3CDTF">2014-10-05T22:55:53Z</dcterms:created>
  <dcterms:modified xsi:type="dcterms:W3CDTF">2014-10-06T01:46:22Z</dcterms:modified>
</cp:coreProperties>
</file>