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Objects="none" defaultThemeVersion="124226"/>
  <bookViews>
    <workbookView xWindow="0" yWindow="60" windowWidth="15195" windowHeight="9210"/>
  </bookViews>
  <sheets>
    <sheet name="Scores" sheetId="1" r:id="rId1"/>
  </sheets>
  <calcPr calcId="125725"/>
</workbook>
</file>

<file path=xl/calcChain.xml><?xml version="1.0" encoding="utf-8"?>
<calcChain xmlns="http://schemas.openxmlformats.org/spreadsheetml/2006/main">
  <c r="E26" i="1"/>
  <c r="E33"/>
  <c r="E31"/>
  <c r="E30"/>
  <c r="E29"/>
  <c r="E27"/>
  <c r="G19"/>
  <c r="G17"/>
  <c r="G16"/>
  <c r="G15"/>
  <c r="G14"/>
  <c r="G12"/>
  <c r="G11"/>
  <c r="G10"/>
  <c r="G9"/>
  <c r="G8"/>
  <c r="G7"/>
  <c r="G5"/>
  <c r="G4"/>
  <c r="G3"/>
  <c r="G2"/>
  <c r="D19"/>
  <c r="K19" s="1"/>
  <c r="D17"/>
  <c r="D16"/>
  <c r="D15"/>
  <c r="D14"/>
  <c r="D12"/>
  <c r="D11"/>
  <c r="K11" s="1"/>
  <c r="M11" s="1"/>
  <c r="D10"/>
  <c r="D9"/>
  <c r="K9" s="1"/>
  <c r="M9" s="1"/>
  <c r="D8"/>
  <c r="D7"/>
  <c r="K7" s="1"/>
  <c r="M7" s="1"/>
  <c r="D5"/>
  <c r="D4"/>
  <c r="K4" s="1"/>
  <c r="M4" s="1"/>
  <c r="D3"/>
  <c r="D2"/>
  <c r="K16" l="1"/>
  <c r="M16" s="1"/>
  <c r="K15"/>
  <c r="M15" s="1"/>
  <c r="K14"/>
  <c r="M14" s="1"/>
  <c r="K12"/>
  <c r="M12" s="1"/>
  <c r="K10"/>
  <c r="M10" s="1"/>
  <c r="K8"/>
  <c r="M8" s="1"/>
  <c r="K5"/>
  <c r="M5" s="1"/>
  <c r="K3"/>
  <c r="M3" s="1"/>
  <c r="K17"/>
  <c r="M17" s="1"/>
  <c r="K2"/>
  <c r="M2" s="1"/>
</calcChain>
</file>

<file path=xl/sharedStrings.xml><?xml version="1.0" encoding="utf-8"?>
<sst xmlns="http://schemas.openxmlformats.org/spreadsheetml/2006/main" count="58" uniqueCount="44">
  <si>
    <t>Sandwich</t>
  </si>
  <si>
    <t>Dwight</t>
  </si>
  <si>
    <t>Johnsburg</t>
  </si>
  <si>
    <t>Grayslake</t>
  </si>
  <si>
    <t>Sycamore</t>
  </si>
  <si>
    <t>Rochelle</t>
  </si>
  <si>
    <t>Kaneland</t>
  </si>
  <si>
    <t>Prairie Ridge</t>
  </si>
  <si>
    <t>Oak Creek</t>
  </si>
  <si>
    <t>Name of School</t>
  </si>
  <si>
    <t>Percussion</t>
  </si>
  <si>
    <t>Drum Major</t>
  </si>
  <si>
    <t>Parade</t>
  </si>
  <si>
    <t>Place</t>
  </si>
  <si>
    <t>Total</t>
  </si>
  <si>
    <t>Visual General Effect</t>
  </si>
  <si>
    <t>Marengo</t>
  </si>
  <si>
    <t>Music Individual Performance</t>
  </si>
  <si>
    <t>Ensemble Visual Performance</t>
  </si>
  <si>
    <t>Visual Individual Performance</t>
  </si>
  <si>
    <t xml:space="preserve"> Ensemble Music Performance</t>
  </si>
  <si>
    <t xml:space="preserve">Visual </t>
  </si>
  <si>
    <t>Music</t>
  </si>
  <si>
    <t>Evanston</t>
  </si>
  <si>
    <t>Class Place</t>
  </si>
  <si>
    <t>Genoa-Kingston</t>
  </si>
  <si>
    <t>Morris</t>
  </si>
  <si>
    <t>Antioch</t>
  </si>
  <si>
    <t>Huntley</t>
  </si>
  <si>
    <t>XXXX</t>
  </si>
  <si>
    <t>XXXXX</t>
  </si>
  <si>
    <t>Individual Average</t>
  </si>
  <si>
    <t>Ensemble Average</t>
  </si>
  <si>
    <t>Auxiliary</t>
  </si>
  <si>
    <t>XXX</t>
  </si>
  <si>
    <t>XXXXXXXXX</t>
  </si>
  <si>
    <t>Grand Champion Score</t>
  </si>
  <si>
    <t>Music General Effect I</t>
  </si>
  <si>
    <t>Music General Effect II</t>
  </si>
  <si>
    <t>Marching</t>
  </si>
  <si>
    <t>Music II</t>
  </si>
  <si>
    <t>IM-Brass</t>
  </si>
  <si>
    <t>IM-Woodwind</t>
  </si>
  <si>
    <t xml:space="preserve"> 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</si>
</sst>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Fill="1"/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5" fillId="0" borderId="1" xfId="0" applyFont="1" applyFill="1" applyBorder="1"/>
    <xf numFmtId="0" fontId="5" fillId="0" borderId="0" xfId="0" applyFont="1" applyFill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0" fillId="0" borderId="2" xfId="0" applyFill="1" applyBorder="1"/>
    <xf numFmtId="0" fontId="4" fillId="0" borderId="0" xfId="0" applyFont="1" applyFill="1" applyBorder="1"/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3" xfId="0" applyNumberFormat="1" applyFill="1" applyBorder="1"/>
    <xf numFmtId="0" fontId="5" fillId="0" borderId="0" xfId="0" applyFont="1" applyFill="1" applyBorder="1"/>
    <xf numFmtId="0" fontId="4" fillId="0" borderId="2" xfId="0" applyFont="1" applyFill="1" applyBorder="1" applyAlignment="1">
      <alignment wrapText="1"/>
    </xf>
    <xf numFmtId="0" fontId="0" fillId="0" borderId="4" xfId="0" applyFill="1" applyBorder="1"/>
    <xf numFmtId="0" fontId="4" fillId="0" borderId="5" xfId="0" applyFont="1" applyFill="1" applyBorder="1" applyAlignment="1">
      <alignment wrapText="1"/>
    </xf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0" fillId="0" borderId="0" xfId="0" applyBorder="1"/>
    <xf numFmtId="0" fontId="1" fillId="0" borderId="1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1" xfId="0" applyNumberFormat="1" applyFill="1" applyBorder="1"/>
    <xf numFmtId="0" fontId="4" fillId="0" borderId="1" xfId="0" applyFont="1" applyFill="1" applyBorder="1" applyAlignment="1"/>
    <xf numFmtId="0" fontId="4" fillId="0" borderId="6" xfId="0" applyFont="1" applyFill="1" applyBorder="1" applyAlignment="1">
      <alignment wrapText="1"/>
    </xf>
    <xf numFmtId="0" fontId="0" fillId="0" borderId="8" xfId="0" applyFill="1" applyBorder="1"/>
    <xf numFmtId="0" fontId="4" fillId="0" borderId="9" xfId="0" applyFont="1" applyFill="1" applyBorder="1" applyAlignment="1"/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3" xfId="0" applyNumberFormat="1" applyFill="1" applyBorder="1"/>
    <xf numFmtId="0" fontId="5" fillId="2" borderId="1" xfId="0" applyFont="1" applyFill="1" applyBorder="1"/>
    <xf numFmtId="0" fontId="4" fillId="0" borderId="13" xfId="0" applyFont="1" applyFill="1" applyBorder="1" applyAlignment="1">
      <alignment wrapText="1"/>
    </xf>
    <xf numFmtId="0" fontId="0" fillId="3" borderId="2" xfId="0" applyFill="1" applyBorder="1"/>
    <xf numFmtId="0" fontId="0" fillId="3" borderId="1" xfId="0" applyFill="1" applyBorder="1"/>
    <xf numFmtId="0" fontId="6" fillId="0" borderId="1" xfId="0" applyNumberFormat="1" applyFont="1" applyFill="1" applyBorder="1"/>
    <xf numFmtId="0" fontId="0" fillId="0" borderId="14" xfId="0" applyNumberFormat="1" applyFill="1" applyBorder="1"/>
    <xf numFmtId="0" fontId="0" fillId="0" borderId="14" xfId="0" applyFill="1" applyBorder="1"/>
    <xf numFmtId="2" fontId="0" fillId="0" borderId="1" xfId="0" applyNumberFormat="1" applyFill="1" applyBorder="1"/>
    <xf numFmtId="2" fontId="0" fillId="0" borderId="1" xfId="0" applyNumberFormat="1" applyBorder="1"/>
    <xf numFmtId="0" fontId="1" fillId="0" borderId="0" xfId="0" applyFont="1" applyFill="1"/>
    <xf numFmtId="0" fontId="5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4"/>
  <sheetViews>
    <sheetView tabSelected="1" zoomScale="90" zoomScaleNormal="90" workbookViewId="0">
      <selection activeCell="K24" sqref="K24"/>
    </sheetView>
  </sheetViews>
  <sheetFormatPr defaultColWidth="8.85546875" defaultRowHeight="12.75"/>
  <cols>
    <col min="1" max="1" width="15.5703125" style="6" bestFit="1" customWidth="1"/>
    <col min="2" max="2" width="11.5703125" style="6" customWidth="1"/>
    <col min="3" max="3" width="9.85546875" style="6" customWidth="1"/>
    <col min="4" max="4" width="9.7109375" style="6" customWidth="1"/>
    <col min="5" max="5" width="12.85546875" style="6" customWidth="1"/>
    <col min="6" max="6" width="13" style="6" customWidth="1"/>
    <col min="7" max="7" width="10.140625" style="6" customWidth="1"/>
    <col min="8" max="9" width="8.28515625" style="6" customWidth="1"/>
    <col min="10" max="10" width="8.5703125" style="6" customWidth="1"/>
    <col min="11" max="11" width="7.28515625" style="27" customWidth="1"/>
    <col min="12" max="12" width="7" style="6" customWidth="1"/>
    <col min="13" max="13" width="10.7109375" style="6" customWidth="1"/>
    <col min="14" max="14" width="5.7109375" style="6" customWidth="1"/>
    <col min="15" max="15" width="5.5703125" style="6" customWidth="1"/>
    <col min="16" max="16" width="5.7109375" customWidth="1"/>
    <col min="17" max="17" width="5.42578125" customWidth="1"/>
    <col min="18" max="18" width="6.7109375" style="6" customWidth="1"/>
    <col min="19" max="19" width="5.42578125" style="6" customWidth="1"/>
    <col min="20" max="20" width="5.28515625" style="6" customWidth="1"/>
    <col min="21" max="21" width="5.42578125" style="6" customWidth="1"/>
    <col min="22" max="22" width="6" style="6" customWidth="1"/>
    <col min="23" max="23" width="5.140625" style="6" customWidth="1"/>
    <col min="24" max="24" width="5.42578125" style="6" customWidth="1"/>
    <col min="25" max="25" width="6.28515625" style="6" customWidth="1"/>
    <col min="26" max="26" width="5.42578125" style="6" customWidth="1"/>
    <col min="27" max="16384" width="8.85546875" style="6"/>
  </cols>
  <sheetData>
    <row r="1" spans="1:40" s="9" customFormat="1" ht="55.15" customHeight="1">
      <c r="A1" s="12" t="s">
        <v>9</v>
      </c>
      <c r="B1" s="13" t="s">
        <v>17</v>
      </c>
      <c r="C1" s="12" t="s">
        <v>19</v>
      </c>
      <c r="D1" s="12" t="s">
        <v>31</v>
      </c>
      <c r="E1" s="12" t="s">
        <v>20</v>
      </c>
      <c r="F1" s="12" t="s">
        <v>18</v>
      </c>
      <c r="G1" s="12" t="s">
        <v>32</v>
      </c>
      <c r="H1" s="12" t="s">
        <v>37</v>
      </c>
      <c r="I1" s="12" t="s">
        <v>38</v>
      </c>
      <c r="J1" s="21" t="s">
        <v>15</v>
      </c>
      <c r="K1" s="12" t="s">
        <v>14</v>
      </c>
      <c r="L1" s="23" t="s">
        <v>24</v>
      </c>
      <c r="M1" s="40" t="s">
        <v>36</v>
      </c>
      <c r="N1" s="37" t="s">
        <v>33</v>
      </c>
      <c r="O1" s="35"/>
      <c r="P1" s="34" t="s">
        <v>10</v>
      </c>
      <c r="Q1" s="21"/>
      <c r="R1" s="37" t="s">
        <v>11</v>
      </c>
      <c r="S1" s="38"/>
      <c r="T1" s="37" t="s">
        <v>41</v>
      </c>
      <c r="U1" s="38"/>
      <c r="V1" s="37" t="s">
        <v>42</v>
      </c>
      <c r="W1" s="39"/>
      <c r="X1" s="37" t="s">
        <v>39</v>
      </c>
      <c r="Y1" s="47"/>
      <c r="AB1" s="57"/>
      <c r="AC1" s="58"/>
    </row>
    <row r="2" spans="1:40">
      <c r="A2" s="3" t="s">
        <v>25</v>
      </c>
      <c r="B2" s="4">
        <v>11.9</v>
      </c>
      <c r="C2" s="4">
        <v>4</v>
      </c>
      <c r="D2" s="4">
        <f>(B2+C2)/2</f>
        <v>7.95</v>
      </c>
      <c r="E2" s="4">
        <v>9</v>
      </c>
      <c r="F2" s="4">
        <v>4.5</v>
      </c>
      <c r="G2" s="4">
        <f>(E2+F2)/2</f>
        <v>6.75</v>
      </c>
      <c r="H2" s="4">
        <v>9</v>
      </c>
      <c r="I2" s="15">
        <v>5.2</v>
      </c>
      <c r="J2" s="15">
        <v>4.2</v>
      </c>
      <c r="K2" s="54">
        <f>D2+G2+H2+I2+J2</f>
        <v>33.1</v>
      </c>
      <c r="L2" s="24">
        <v>3</v>
      </c>
      <c r="M2" s="53">
        <f>K2</f>
        <v>33.1</v>
      </c>
      <c r="N2" s="36">
        <v>61</v>
      </c>
      <c r="O2" s="4">
        <v>2</v>
      </c>
      <c r="P2" s="5">
        <v>50</v>
      </c>
      <c r="Q2" s="51">
        <v>2</v>
      </c>
      <c r="R2" s="36">
        <v>63</v>
      </c>
      <c r="S2" s="4">
        <v>3</v>
      </c>
      <c r="T2" s="36">
        <v>45</v>
      </c>
      <c r="U2" s="52">
        <v>2</v>
      </c>
      <c r="V2" s="36">
        <v>39</v>
      </c>
      <c r="W2" s="52">
        <v>3</v>
      </c>
      <c r="X2" s="4">
        <v>40</v>
      </c>
      <c r="Y2" s="4">
        <v>3</v>
      </c>
      <c r="AB2" s="59"/>
      <c r="AC2" s="59"/>
    </row>
    <row r="3" spans="1:40">
      <c r="A3" s="3" t="s">
        <v>1</v>
      </c>
      <c r="B3" s="4">
        <v>8</v>
      </c>
      <c r="C3" s="4">
        <v>3.2</v>
      </c>
      <c r="D3" s="4">
        <f>(B3+C3)/2</f>
        <v>5.6</v>
      </c>
      <c r="E3" s="4">
        <v>9.6</v>
      </c>
      <c r="F3" s="4">
        <v>4.5999999999999996</v>
      </c>
      <c r="G3" s="4">
        <f t="shared" ref="G3:G5" si="0">(E3+F3)/2</f>
        <v>7.1</v>
      </c>
      <c r="H3" s="4">
        <v>9.6</v>
      </c>
      <c r="I3" s="48">
        <v>5.7</v>
      </c>
      <c r="J3" s="15">
        <v>2.4</v>
      </c>
      <c r="K3" s="54">
        <f t="shared" ref="K3:K5" si="1">D3+G3+H3+I3+J3</f>
        <v>30.399999999999995</v>
      </c>
      <c r="L3" s="24">
        <v>4</v>
      </c>
      <c r="M3" s="53">
        <f>K3+E26</f>
        <v>51</v>
      </c>
      <c r="N3" s="49">
        <v>41</v>
      </c>
      <c r="O3" s="4">
        <v>4</v>
      </c>
      <c r="P3" s="5">
        <v>45</v>
      </c>
      <c r="Q3" s="5">
        <v>3</v>
      </c>
      <c r="R3" s="4">
        <v>60</v>
      </c>
      <c r="S3" s="4">
        <v>4</v>
      </c>
      <c r="T3" s="4">
        <v>30</v>
      </c>
      <c r="U3" s="4">
        <v>4</v>
      </c>
      <c r="V3" s="4">
        <v>25</v>
      </c>
      <c r="W3" s="4">
        <v>4</v>
      </c>
      <c r="X3" s="4">
        <v>32</v>
      </c>
      <c r="Y3" s="4">
        <v>4</v>
      </c>
      <c r="AB3" s="59"/>
      <c r="AC3" s="59"/>
    </row>
    <row r="4" spans="1:40">
      <c r="A4" s="3" t="s">
        <v>0</v>
      </c>
      <c r="B4" s="4">
        <v>12.1</v>
      </c>
      <c r="C4" s="4">
        <v>12</v>
      </c>
      <c r="D4" s="4">
        <f t="shared" ref="D4:D5" si="2">(B4+C4)/2</f>
        <v>12.05</v>
      </c>
      <c r="E4" s="4">
        <v>10.3</v>
      </c>
      <c r="F4" s="4">
        <v>6.9</v>
      </c>
      <c r="G4" s="4">
        <f t="shared" si="0"/>
        <v>8.6000000000000014</v>
      </c>
      <c r="H4" s="4">
        <v>10.8</v>
      </c>
      <c r="I4" s="15">
        <v>6</v>
      </c>
      <c r="J4" s="15">
        <v>7.1</v>
      </c>
      <c r="K4" s="54">
        <f t="shared" si="1"/>
        <v>44.550000000000004</v>
      </c>
      <c r="L4" s="24">
        <v>1</v>
      </c>
      <c r="M4" s="53">
        <f>K4+E27</f>
        <v>68.25</v>
      </c>
      <c r="N4" s="4">
        <v>73</v>
      </c>
      <c r="O4" s="4">
        <v>1</v>
      </c>
      <c r="P4" s="50">
        <v>58</v>
      </c>
      <c r="Q4" s="5">
        <v>1</v>
      </c>
      <c r="R4" s="4">
        <v>72</v>
      </c>
      <c r="S4" s="4">
        <v>1</v>
      </c>
      <c r="T4" s="4">
        <v>48</v>
      </c>
      <c r="U4" s="4">
        <v>1</v>
      </c>
      <c r="V4" s="4">
        <v>42</v>
      </c>
      <c r="W4" s="4">
        <v>1</v>
      </c>
      <c r="X4" s="4">
        <v>120</v>
      </c>
      <c r="Y4" s="4">
        <v>1</v>
      </c>
      <c r="AB4" s="59"/>
      <c r="AC4" s="59"/>
    </row>
    <row r="5" spans="1:40">
      <c r="A5" s="3" t="s">
        <v>2</v>
      </c>
      <c r="B5" s="4">
        <v>10.8</v>
      </c>
      <c r="C5" s="4">
        <v>7.5</v>
      </c>
      <c r="D5" s="4">
        <f t="shared" si="2"/>
        <v>9.15</v>
      </c>
      <c r="E5" s="4">
        <v>9.9</v>
      </c>
      <c r="F5" s="4">
        <v>4.3</v>
      </c>
      <c r="G5" s="4">
        <f t="shared" si="0"/>
        <v>7.1</v>
      </c>
      <c r="H5" s="4">
        <v>10.6</v>
      </c>
      <c r="I5" s="15">
        <v>5.8</v>
      </c>
      <c r="J5" s="15">
        <v>3.9</v>
      </c>
      <c r="K5" s="54">
        <f t="shared" si="1"/>
        <v>36.549999999999997</v>
      </c>
      <c r="L5" s="24">
        <v>2</v>
      </c>
      <c r="M5" s="53">
        <f t="shared" ref="M5" si="3">K5</f>
        <v>36.549999999999997</v>
      </c>
      <c r="N5" s="4">
        <v>52</v>
      </c>
      <c r="O5" s="4">
        <v>3</v>
      </c>
      <c r="P5" s="4">
        <v>33</v>
      </c>
      <c r="Q5" s="4">
        <v>4</v>
      </c>
      <c r="R5" s="4">
        <v>69</v>
      </c>
      <c r="S5" s="4">
        <v>2</v>
      </c>
      <c r="T5" s="4">
        <v>35</v>
      </c>
      <c r="U5" s="4">
        <v>3</v>
      </c>
      <c r="V5" s="4">
        <v>40</v>
      </c>
      <c r="W5" s="4">
        <v>2</v>
      </c>
      <c r="X5" s="4">
        <v>75</v>
      </c>
      <c r="Y5" s="4">
        <v>2</v>
      </c>
      <c r="AB5" s="59"/>
      <c r="AC5" s="59"/>
    </row>
    <row r="6" spans="1:40">
      <c r="A6" s="29"/>
      <c r="B6" s="30"/>
      <c r="C6" s="30"/>
      <c r="D6" s="30"/>
      <c r="E6" s="30"/>
      <c r="F6" s="30"/>
      <c r="G6" s="30"/>
      <c r="H6" s="30"/>
      <c r="I6" s="31"/>
      <c r="J6" s="31"/>
      <c r="K6" s="30"/>
      <c r="L6" s="32"/>
      <c r="M6" s="30"/>
      <c r="N6" s="30"/>
      <c r="O6" s="30"/>
      <c r="P6" s="33"/>
      <c r="Q6" s="33"/>
      <c r="R6" s="30"/>
      <c r="S6" s="30"/>
      <c r="T6" s="30"/>
      <c r="U6" s="30"/>
      <c r="V6" s="30"/>
      <c r="W6" s="30"/>
      <c r="X6" s="30"/>
      <c r="Y6" s="30"/>
      <c r="AB6" s="59"/>
      <c r="AC6" s="59"/>
    </row>
    <row r="7" spans="1:40">
      <c r="A7" s="3" t="s">
        <v>26</v>
      </c>
      <c r="B7" s="4">
        <v>13.3</v>
      </c>
      <c r="C7" s="4">
        <v>9.1</v>
      </c>
      <c r="D7" s="53">
        <f t="shared" ref="D7:D12" si="4">(B7+C7)/2</f>
        <v>11.2</v>
      </c>
      <c r="E7" s="4">
        <v>10.199999999999999</v>
      </c>
      <c r="F7" s="4">
        <v>6.3</v>
      </c>
      <c r="G7" s="4">
        <f t="shared" ref="G7:G12" si="5">(E7+F7)/2</f>
        <v>8.25</v>
      </c>
      <c r="H7" s="4">
        <v>11.3</v>
      </c>
      <c r="I7" s="15">
        <v>6.9</v>
      </c>
      <c r="J7" s="15">
        <v>5.5</v>
      </c>
      <c r="K7" s="54">
        <f t="shared" ref="K7:K12" si="6">D7+G7+H7+I7+J7</f>
        <v>43.15</v>
      </c>
      <c r="L7" s="24">
        <v>4</v>
      </c>
      <c r="M7" s="53">
        <f t="shared" ref="M7:M12" si="7">K7</f>
        <v>43.15</v>
      </c>
      <c r="N7" s="4">
        <v>48</v>
      </c>
      <c r="O7" s="4">
        <v>6</v>
      </c>
      <c r="P7" s="5">
        <v>52</v>
      </c>
      <c r="Q7" s="5">
        <v>6</v>
      </c>
      <c r="R7" s="4">
        <v>68</v>
      </c>
      <c r="S7" s="4">
        <v>4</v>
      </c>
      <c r="T7" s="4">
        <v>49</v>
      </c>
      <c r="U7" s="4">
        <v>5</v>
      </c>
      <c r="V7" s="4">
        <v>49</v>
      </c>
      <c r="W7" s="4">
        <v>4</v>
      </c>
      <c r="X7" s="4">
        <v>91</v>
      </c>
      <c r="Y7" s="4">
        <v>5</v>
      </c>
      <c r="AB7" s="59"/>
      <c r="AC7" s="59"/>
    </row>
    <row r="8" spans="1:40">
      <c r="A8" s="3" t="s">
        <v>5</v>
      </c>
      <c r="B8" s="4">
        <v>13.4</v>
      </c>
      <c r="C8" s="4">
        <v>10.1</v>
      </c>
      <c r="D8" s="53">
        <f t="shared" si="4"/>
        <v>11.75</v>
      </c>
      <c r="E8" s="4">
        <v>11</v>
      </c>
      <c r="F8" s="4">
        <v>6.7</v>
      </c>
      <c r="G8" s="4">
        <f t="shared" si="5"/>
        <v>8.85</v>
      </c>
      <c r="H8" s="4">
        <v>12.2</v>
      </c>
      <c r="I8" s="15">
        <v>7.7</v>
      </c>
      <c r="J8" s="15">
        <v>6.5</v>
      </c>
      <c r="K8" s="54">
        <f t="shared" si="6"/>
        <v>47</v>
      </c>
      <c r="L8" s="24">
        <v>3</v>
      </c>
      <c r="M8" s="53">
        <f t="shared" si="7"/>
        <v>47</v>
      </c>
      <c r="N8" s="4">
        <v>70</v>
      </c>
      <c r="O8" s="4">
        <v>1</v>
      </c>
      <c r="P8" s="5">
        <v>59</v>
      </c>
      <c r="Q8" s="5">
        <v>5</v>
      </c>
      <c r="R8" s="4">
        <v>69</v>
      </c>
      <c r="S8" s="4">
        <v>3</v>
      </c>
      <c r="T8" s="4">
        <v>51</v>
      </c>
      <c r="U8" s="4">
        <v>4</v>
      </c>
      <c r="V8" s="4">
        <v>49</v>
      </c>
      <c r="W8" s="4">
        <v>4</v>
      </c>
      <c r="X8" s="4">
        <v>101</v>
      </c>
      <c r="Y8" s="4">
        <v>3</v>
      </c>
      <c r="AB8" s="59"/>
      <c r="AC8" s="59"/>
    </row>
    <row r="9" spans="1:40">
      <c r="A9" s="3" t="s">
        <v>6</v>
      </c>
      <c r="B9" s="4">
        <v>14.1</v>
      </c>
      <c r="C9" s="4">
        <v>9.4</v>
      </c>
      <c r="D9" s="53">
        <f t="shared" si="4"/>
        <v>11.75</v>
      </c>
      <c r="E9" s="4">
        <v>9.6999999999999993</v>
      </c>
      <c r="F9" s="4">
        <v>6.2</v>
      </c>
      <c r="G9" s="4">
        <f t="shared" si="5"/>
        <v>7.9499999999999993</v>
      </c>
      <c r="H9" s="4">
        <v>10.9</v>
      </c>
      <c r="I9" s="15">
        <v>6.1</v>
      </c>
      <c r="J9" s="15">
        <v>5</v>
      </c>
      <c r="K9" s="54">
        <f t="shared" si="6"/>
        <v>41.7</v>
      </c>
      <c r="L9" s="24">
        <v>5</v>
      </c>
      <c r="M9" s="53">
        <f t="shared" si="7"/>
        <v>41.7</v>
      </c>
      <c r="N9" s="4">
        <v>65</v>
      </c>
      <c r="O9" s="4">
        <v>2</v>
      </c>
      <c r="P9" s="5">
        <v>65</v>
      </c>
      <c r="Q9" s="5">
        <v>2</v>
      </c>
      <c r="R9" s="4">
        <v>66</v>
      </c>
      <c r="S9" s="4">
        <v>5</v>
      </c>
      <c r="T9" s="4">
        <v>52</v>
      </c>
      <c r="U9" s="4">
        <v>3</v>
      </c>
      <c r="V9" s="4">
        <v>50</v>
      </c>
      <c r="W9" s="4">
        <v>3</v>
      </c>
      <c r="X9" s="4">
        <v>94</v>
      </c>
      <c r="Y9" s="4">
        <v>4</v>
      </c>
      <c r="AB9" s="59"/>
      <c r="AC9" s="59"/>
    </row>
    <row r="10" spans="1:40">
      <c r="A10" s="3" t="s">
        <v>3</v>
      </c>
      <c r="B10" s="4">
        <v>11.1</v>
      </c>
      <c r="C10" s="4">
        <v>8.6</v>
      </c>
      <c r="D10" s="53">
        <f t="shared" si="4"/>
        <v>9.85</v>
      </c>
      <c r="E10" s="4">
        <v>9.3000000000000007</v>
      </c>
      <c r="F10" s="4">
        <v>4.9000000000000004</v>
      </c>
      <c r="G10" s="4">
        <f t="shared" si="5"/>
        <v>7.1000000000000005</v>
      </c>
      <c r="H10" s="4">
        <v>9.8000000000000007</v>
      </c>
      <c r="I10" s="15">
        <v>6.8</v>
      </c>
      <c r="J10" s="15">
        <v>4.4000000000000004</v>
      </c>
      <c r="K10" s="54">
        <f t="shared" si="6"/>
        <v>37.949999999999996</v>
      </c>
      <c r="L10" s="24">
        <v>6</v>
      </c>
      <c r="M10" s="53">
        <f t="shared" si="7"/>
        <v>37.949999999999996</v>
      </c>
      <c r="N10" s="4">
        <v>58</v>
      </c>
      <c r="O10" s="4">
        <v>5</v>
      </c>
      <c r="P10" s="5">
        <v>60</v>
      </c>
      <c r="Q10" s="5">
        <v>4</v>
      </c>
      <c r="R10" s="4">
        <v>60</v>
      </c>
      <c r="S10" s="4">
        <v>6</v>
      </c>
      <c r="T10" s="4">
        <v>40</v>
      </c>
      <c r="U10" s="4">
        <v>6</v>
      </c>
      <c r="V10" s="4">
        <v>41</v>
      </c>
      <c r="W10" s="4">
        <v>5</v>
      </c>
      <c r="X10" s="4">
        <v>86</v>
      </c>
      <c r="Y10" s="4">
        <v>6</v>
      </c>
      <c r="AB10" s="59"/>
      <c r="AC10" s="59"/>
    </row>
    <row r="11" spans="1:40">
      <c r="A11" s="3" t="s">
        <v>4</v>
      </c>
      <c r="B11" s="4">
        <v>15.3</v>
      </c>
      <c r="C11" s="4">
        <v>10.6</v>
      </c>
      <c r="D11" s="53">
        <f t="shared" si="4"/>
        <v>12.95</v>
      </c>
      <c r="E11" s="4">
        <v>10.6</v>
      </c>
      <c r="F11" s="4">
        <v>6.4</v>
      </c>
      <c r="G11" s="4">
        <f t="shared" si="5"/>
        <v>8.5</v>
      </c>
      <c r="H11" s="4">
        <v>12</v>
      </c>
      <c r="I11" s="15">
        <v>9.1999999999999993</v>
      </c>
      <c r="J11" s="15">
        <v>5.3</v>
      </c>
      <c r="K11" s="54">
        <f t="shared" si="6"/>
        <v>47.95</v>
      </c>
      <c r="L11" s="24">
        <v>2</v>
      </c>
      <c r="M11" s="53">
        <f t="shared" si="7"/>
        <v>47.95</v>
      </c>
      <c r="N11" s="4">
        <v>60</v>
      </c>
      <c r="O11" s="4">
        <v>4</v>
      </c>
      <c r="P11" s="4">
        <v>66</v>
      </c>
      <c r="Q11" s="4">
        <v>1</v>
      </c>
      <c r="R11" s="4">
        <v>80</v>
      </c>
      <c r="S11" s="4">
        <v>1</v>
      </c>
      <c r="T11" s="4">
        <v>55</v>
      </c>
      <c r="U11" s="4">
        <v>1</v>
      </c>
      <c r="V11" s="4">
        <v>58</v>
      </c>
      <c r="W11" s="4">
        <v>1</v>
      </c>
      <c r="X11" s="4">
        <v>106</v>
      </c>
      <c r="Y11" s="4">
        <v>2</v>
      </c>
      <c r="AB11" s="59"/>
      <c r="AC11" s="59"/>
    </row>
    <row r="12" spans="1:40">
      <c r="A12" s="3" t="s">
        <v>27</v>
      </c>
      <c r="B12" s="4">
        <v>14.9</v>
      </c>
      <c r="C12" s="4">
        <v>12.2</v>
      </c>
      <c r="D12" s="53">
        <f t="shared" si="4"/>
        <v>13.55</v>
      </c>
      <c r="E12" s="4">
        <v>10.4</v>
      </c>
      <c r="F12" s="4">
        <v>6.6</v>
      </c>
      <c r="G12" s="4">
        <f t="shared" si="5"/>
        <v>8.5</v>
      </c>
      <c r="H12" s="4">
        <v>11.2</v>
      </c>
      <c r="I12" s="15">
        <v>7.9</v>
      </c>
      <c r="J12" s="15">
        <v>7.3</v>
      </c>
      <c r="K12" s="54">
        <f t="shared" si="6"/>
        <v>48.449999999999996</v>
      </c>
      <c r="L12" s="24">
        <v>1</v>
      </c>
      <c r="M12" s="53">
        <f t="shared" si="7"/>
        <v>48.449999999999996</v>
      </c>
      <c r="N12" s="4">
        <v>64</v>
      </c>
      <c r="O12" s="4">
        <v>3</v>
      </c>
      <c r="P12" s="5">
        <v>62</v>
      </c>
      <c r="Q12" s="5">
        <v>3</v>
      </c>
      <c r="R12" s="4">
        <v>76</v>
      </c>
      <c r="S12" s="4">
        <v>2</v>
      </c>
      <c r="T12" s="4">
        <v>53</v>
      </c>
      <c r="U12" s="4">
        <v>2</v>
      </c>
      <c r="V12" s="4">
        <v>57</v>
      </c>
      <c r="W12" s="4">
        <v>2</v>
      </c>
      <c r="X12" s="4">
        <v>122</v>
      </c>
      <c r="Y12" s="4">
        <v>1</v>
      </c>
      <c r="AB12" s="59"/>
      <c r="AC12" s="59"/>
    </row>
    <row r="13" spans="1:40">
      <c r="A13" s="29"/>
      <c r="B13" s="30"/>
      <c r="C13" s="30"/>
      <c r="D13" s="30"/>
      <c r="E13" s="30"/>
      <c r="F13" s="30"/>
      <c r="G13" s="30"/>
      <c r="H13" s="30"/>
      <c r="I13" s="31"/>
      <c r="J13" s="31"/>
      <c r="K13" s="30"/>
      <c r="L13" s="32"/>
      <c r="M13" s="30"/>
      <c r="N13" s="30"/>
      <c r="O13" s="30"/>
      <c r="P13" s="33"/>
      <c r="Q13" s="33"/>
      <c r="R13" s="30"/>
      <c r="S13" s="30"/>
      <c r="T13" s="30"/>
      <c r="U13" s="30"/>
      <c r="V13" s="30"/>
      <c r="W13" s="30"/>
      <c r="X13" s="30"/>
      <c r="Y13" s="30"/>
      <c r="AB13" s="59"/>
      <c r="AC13" s="59"/>
    </row>
    <row r="14" spans="1:40">
      <c r="A14" s="3" t="s">
        <v>23</v>
      </c>
      <c r="B14" s="4">
        <v>16.3</v>
      </c>
      <c r="C14" s="4">
        <v>8.8000000000000007</v>
      </c>
      <c r="D14" s="4">
        <f t="shared" ref="D14:D17" si="8">(B14+C14)/2</f>
        <v>12.55</v>
      </c>
      <c r="E14" s="4">
        <v>10.8</v>
      </c>
      <c r="F14" s="4">
        <v>6.7</v>
      </c>
      <c r="G14" s="4">
        <f t="shared" ref="G14:G17" si="9">(E14+F14)/2</f>
        <v>8.75</v>
      </c>
      <c r="H14" s="4">
        <v>11.8</v>
      </c>
      <c r="I14" s="15">
        <v>7.8</v>
      </c>
      <c r="J14" s="15">
        <v>6.7</v>
      </c>
      <c r="K14" s="54">
        <f t="shared" ref="K14:K17" si="10">D14+G14+H14+I14+J14</f>
        <v>47.6</v>
      </c>
      <c r="L14" s="24">
        <v>4</v>
      </c>
      <c r="M14" s="53">
        <f>K14+E30</f>
        <v>73.400000000000006</v>
      </c>
      <c r="N14" s="4">
        <v>71</v>
      </c>
      <c r="O14" s="4">
        <v>2</v>
      </c>
      <c r="P14" s="51">
        <v>63</v>
      </c>
      <c r="Q14" s="5">
        <v>4</v>
      </c>
      <c r="R14" s="4">
        <v>81</v>
      </c>
      <c r="S14" s="4">
        <v>4</v>
      </c>
      <c r="T14" s="4">
        <v>61</v>
      </c>
      <c r="U14" s="4">
        <v>4</v>
      </c>
      <c r="V14" s="4">
        <v>60</v>
      </c>
      <c r="W14" s="10">
        <v>3</v>
      </c>
      <c r="X14" s="4">
        <v>88</v>
      </c>
      <c r="Y14" s="10">
        <v>4</v>
      </c>
      <c r="AA14" s="11"/>
      <c r="AB14" s="60"/>
      <c r="AC14" s="56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ht="12.6" customHeight="1">
      <c r="A15" s="3" t="s">
        <v>8</v>
      </c>
      <c r="B15" s="4">
        <v>18.899999999999999</v>
      </c>
      <c r="C15" s="4">
        <v>13.2</v>
      </c>
      <c r="D15" s="4">
        <f t="shared" si="8"/>
        <v>16.049999999999997</v>
      </c>
      <c r="E15" s="4">
        <v>18.100000000000001</v>
      </c>
      <c r="F15" s="4">
        <v>14.6</v>
      </c>
      <c r="G15" s="4">
        <f t="shared" si="9"/>
        <v>16.350000000000001</v>
      </c>
      <c r="H15" s="4">
        <v>17.3</v>
      </c>
      <c r="I15" s="15">
        <v>11.8</v>
      </c>
      <c r="J15" s="15">
        <v>14.5</v>
      </c>
      <c r="K15" s="54">
        <f t="shared" si="10"/>
        <v>76</v>
      </c>
      <c r="L15" s="24">
        <v>1</v>
      </c>
      <c r="M15" s="53">
        <f t="shared" ref="M15" si="11">K15</f>
        <v>76</v>
      </c>
      <c r="N15" s="4">
        <v>82</v>
      </c>
      <c r="O15" s="4">
        <v>1</v>
      </c>
      <c r="P15" s="5">
        <v>89</v>
      </c>
      <c r="Q15" s="5">
        <v>2</v>
      </c>
      <c r="R15" s="4">
        <v>87</v>
      </c>
      <c r="S15" s="4">
        <v>1</v>
      </c>
      <c r="T15" s="4">
        <v>72</v>
      </c>
      <c r="U15" s="4">
        <v>1</v>
      </c>
      <c r="V15" s="4">
        <v>70</v>
      </c>
      <c r="W15" s="10">
        <v>1</v>
      </c>
      <c r="X15" s="4">
        <v>132</v>
      </c>
      <c r="Y15" s="10">
        <v>2</v>
      </c>
      <c r="AA15" s="11"/>
      <c r="AB15" s="59"/>
      <c r="AC15" s="56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>
      <c r="A16" s="3" t="s">
        <v>7</v>
      </c>
      <c r="B16" s="4">
        <v>18</v>
      </c>
      <c r="C16" s="4">
        <v>10</v>
      </c>
      <c r="D16" s="4">
        <f t="shared" si="8"/>
        <v>14</v>
      </c>
      <c r="E16" s="4">
        <v>14.6</v>
      </c>
      <c r="F16" s="4">
        <v>7</v>
      </c>
      <c r="G16" s="4">
        <f t="shared" si="9"/>
        <v>10.8</v>
      </c>
      <c r="H16" s="4">
        <v>13</v>
      </c>
      <c r="I16" s="15">
        <v>9</v>
      </c>
      <c r="J16" s="15">
        <v>7.1</v>
      </c>
      <c r="K16" s="54">
        <f t="shared" si="10"/>
        <v>53.9</v>
      </c>
      <c r="L16" s="24">
        <v>3</v>
      </c>
      <c r="M16" s="53">
        <f>K16+E29</f>
        <v>78.400000000000006</v>
      </c>
      <c r="N16" s="4">
        <v>58</v>
      </c>
      <c r="O16" s="4">
        <v>4</v>
      </c>
      <c r="P16" s="5">
        <v>78</v>
      </c>
      <c r="Q16" s="5">
        <v>3</v>
      </c>
      <c r="R16" s="4">
        <v>84</v>
      </c>
      <c r="S16" s="4">
        <v>3</v>
      </c>
      <c r="T16" s="4">
        <v>68</v>
      </c>
      <c r="U16" s="4">
        <v>3</v>
      </c>
      <c r="V16" s="4">
        <v>67</v>
      </c>
      <c r="W16" s="10">
        <v>2</v>
      </c>
      <c r="X16" s="4">
        <v>100</v>
      </c>
      <c r="Y16" s="10">
        <v>3</v>
      </c>
      <c r="AA16" s="11"/>
      <c r="AB16" s="59"/>
      <c r="AC16" s="56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>
      <c r="A17" s="17" t="s">
        <v>28</v>
      </c>
      <c r="B17" s="18">
        <v>18.8</v>
      </c>
      <c r="C17" s="18">
        <v>14</v>
      </c>
      <c r="D17" s="4">
        <f t="shared" si="8"/>
        <v>16.399999999999999</v>
      </c>
      <c r="E17" s="18">
        <v>16.399999999999999</v>
      </c>
      <c r="F17" s="18">
        <v>14.2</v>
      </c>
      <c r="G17" s="4">
        <f t="shared" si="9"/>
        <v>15.299999999999999</v>
      </c>
      <c r="H17" s="18">
        <v>14.5</v>
      </c>
      <c r="I17" s="22">
        <v>10.199999999999999</v>
      </c>
      <c r="J17" s="22">
        <v>14</v>
      </c>
      <c r="K17" s="54">
        <f t="shared" si="10"/>
        <v>70.399999999999991</v>
      </c>
      <c r="L17" s="25">
        <v>2</v>
      </c>
      <c r="M17" s="53">
        <f>K17+E31</f>
        <v>97.399999999999991</v>
      </c>
      <c r="N17" s="18">
        <v>66</v>
      </c>
      <c r="O17" s="18">
        <v>3</v>
      </c>
      <c r="P17" s="19">
        <v>92</v>
      </c>
      <c r="Q17" s="19">
        <v>1</v>
      </c>
      <c r="R17" s="18">
        <v>85</v>
      </c>
      <c r="S17" s="18">
        <v>2</v>
      </c>
      <c r="T17" s="18">
        <v>70</v>
      </c>
      <c r="U17" s="18">
        <v>2</v>
      </c>
      <c r="V17" s="4">
        <v>70</v>
      </c>
      <c r="W17" s="10">
        <v>1</v>
      </c>
      <c r="X17" s="4">
        <v>140</v>
      </c>
      <c r="Y17" s="10">
        <v>1</v>
      </c>
      <c r="AA17" s="11"/>
      <c r="AB17" s="59"/>
      <c r="AC17" s="56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>
      <c r="A18" s="41"/>
      <c r="B18" s="42"/>
      <c r="C18" s="42"/>
      <c r="D18" s="42"/>
      <c r="E18" s="42"/>
      <c r="F18" s="42"/>
      <c r="G18" s="42"/>
      <c r="H18" s="42"/>
      <c r="I18" s="43"/>
      <c r="J18" s="43"/>
      <c r="K18" s="42"/>
      <c r="L18" s="44"/>
      <c r="M18" s="42"/>
      <c r="N18" s="42"/>
      <c r="O18" s="42"/>
      <c r="P18" s="45"/>
      <c r="Q18" s="45"/>
      <c r="R18" s="42"/>
      <c r="S18" s="42"/>
      <c r="T18" s="42"/>
      <c r="U18" s="42"/>
      <c r="V18" s="30"/>
      <c r="W18" s="46"/>
      <c r="X18" s="30"/>
      <c r="Y18" s="46"/>
      <c r="AA18" s="11"/>
      <c r="AB18" s="59"/>
      <c r="AC18" s="56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 s="8" customFormat="1">
      <c r="A19" s="3" t="s">
        <v>16</v>
      </c>
      <c r="B19" s="4">
        <v>15.6</v>
      </c>
      <c r="C19" s="4">
        <v>8.8000000000000007</v>
      </c>
      <c r="D19" s="4">
        <f>(B19+C19)/2</f>
        <v>12.2</v>
      </c>
      <c r="E19" s="4">
        <v>10.5</v>
      </c>
      <c r="F19" s="4">
        <v>5.3</v>
      </c>
      <c r="G19" s="4">
        <f>(E19+F19)/2</f>
        <v>7.9</v>
      </c>
      <c r="H19" s="4">
        <v>10.9</v>
      </c>
      <c r="I19" s="4">
        <v>9.1</v>
      </c>
      <c r="J19" s="4">
        <v>6.2</v>
      </c>
      <c r="K19" s="26">
        <f>D19+G19+H19+I19+J19</f>
        <v>46.300000000000004</v>
      </c>
      <c r="L19" s="28" t="s">
        <v>29</v>
      </c>
      <c r="M19" s="28" t="s">
        <v>30</v>
      </c>
      <c r="N19" s="4">
        <v>65</v>
      </c>
      <c r="O19" s="4" t="s">
        <v>34</v>
      </c>
      <c r="P19" s="5">
        <v>60</v>
      </c>
      <c r="Q19" s="5" t="s">
        <v>34</v>
      </c>
      <c r="R19" s="4">
        <v>83</v>
      </c>
      <c r="S19" s="4" t="s">
        <v>34</v>
      </c>
      <c r="T19" s="4">
        <v>60</v>
      </c>
      <c r="U19" s="4" t="s">
        <v>34</v>
      </c>
      <c r="V19" s="4">
        <v>62</v>
      </c>
      <c r="W19" s="10" t="s">
        <v>34</v>
      </c>
      <c r="X19" s="4"/>
      <c r="Y19" s="10" t="s">
        <v>34</v>
      </c>
      <c r="Z19" s="8">
        <v>34</v>
      </c>
      <c r="AA19" s="20"/>
      <c r="AB19" s="59"/>
      <c r="AC19" s="5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40" s="8" customFormat="1">
      <c r="A20" s="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1:40" s="8" customFormat="1">
      <c r="A21" s="7"/>
      <c r="Z21" s="7"/>
    </row>
    <row r="22" spans="1:40" s="8" customFormat="1">
      <c r="A22" s="7"/>
    </row>
    <row r="24" spans="1:40" ht="23.25">
      <c r="A24" s="1" t="s">
        <v>12</v>
      </c>
      <c r="C24" s="55" t="s">
        <v>43</v>
      </c>
      <c r="D24" s="55" t="s">
        <v>43</v>
      </c>
    </row>
    <row r="25" spans="1:40">
      <c r="A25" s="2" t="s">
        <v>9</v>
      </c>
      <c r="B25" s="14" t="s">
        <v>21</v>
      </c>
      <c r="C25" s="14" t="s">
        <v>22</v>
      </c>
      <c r="D25" s="14" t="s">
        <v>40</v>
      </c>
      <c r="E25" s="14" t="s">
        <v>14</v>
      </c>
      <c r="F25" s="14" t="s">
        <v>13</v>
      </c>
      <c r="G25" s="16"/>
      <c r="H25" s="8"/>
      <c r="I25" s="8"/>
      <c r="J25" s="16"/>
    </row>
    <row r="26" spans="1:40">
      <c r="A26" s="3" t="s">
        <v>1</v>
      </c>
      <c r="B26" s="4">
        <v>6.5</v>
      </c>
      <c r="C26" s="4">
        <v>7.5</v>
      </c>
      <c r="D26" s="4">
        <v>6.6</v>
      </c>
      <c r="E26" s="4">
        <f>B26+C26+D26</f>
        <v>20.6</v>
      </c>
      <c r="F26" s="4">
        <v>5</v>
      </c>
      <c r="G26" s="8"/>
      <c r="H26" s="8"/>
      <c r="I26" s="8"/>
      <c r="J26" s="8"/>
    </row>
    <row r="27" spans="1:40">
      <c r="A27" s="3" t="s">
        <v>0</v>
      </c>
      <c r="B27" s="4">
        <v>7.7</v>
      </c>
      <c r="C27" s="4">
        <v>7.9</v>
      </c>
      <c r="D27" s="4">
        <v>8.1</v>
      </c>
      <c r="E27" s="4">
        <f>B27+C27+D27</f>
        <v>23.700000000000003</v>
      </c>
      <c r="F27" s="4">
        <v>4</v>
      </c>
      <c r="G27" s="8"/>
      <c r="H27" s="8"/>
      <c r="I27" s="8"/>
      <c r="J27" s="8"/>
    </row>
    <row r="28" spans="1:40">
      <c r="A28" s="29"/>
      <c r="B28" s="30"/>
      <c r="C28" s="30"/>
      <c r="D28" s="30"/>
      <c r="E28" s="30"/>
      <c r="F28" s="30"/>
      <c r="G28" s="8"/>
      <c r="H28" s="8"/>
      <c r="I28" s="8"/>
      <c r="J28" s="8"/>
    </row>
    <row r="29" spans="1:40">
      <c r="A29" s="3" t="s">
        <v>7</v>
      </c>
      <c r="B29" s="4">
        <v>8</v>
      </c>
      <c r="C29" s="4">
        <v>8.4</v>
      </c>
      <c r="D29" s="4">
        <v>8.1</v>
      </c>
      <c r="E29" s="4">
        <f t="shared" ref="E29:E31" si="12">B29+C29+D29</f>
        <v>24.5</v>
      </c>
      <c r="F29" s="4">
        <v>3</v>
      </c>
      <c r="G29" s="8"/>
      <c r="H29" s="8"/>
      <c r="I29" s="8"/>
      <c r="J29" s="8"/>
    </row>
    <row r="30" spans="1:40">
      <c r="A30" s="3" t="s">
        <v>23</v>
      </c>
      <c r="B30" s="4">
        <v>7.1</v>
      </c>
      <c r="C30" s="4">
        <v>9.9</v>
      </c>
      <c r="D30" s="4">
        <v>8.8000000000000007</v>
      </c>
      <c r="E30" s="4">
        <f t="shared" si="12"/>
        <v>25.8</v>
      </c>
      <c r="F30" s="4">
        <v>2</v>
      </c>
      <c r="G30" s="8"/>
      <c r="H30" s="8"/>
      <c r="I30" s="8"/>
      <c r="J30" s="8"/>
    </row>
    <row r="31" spans="1:40">
      <c r="A31" s="3" t="s">
        <v>28</v>
      </c>
      <c r="B31" s="4">
        <v>8.4</v>
      </c>
      <c r="C31" s="4">
        <v>9.6</v>
      </c>
      <c r="D31" s="4">
        <v>9</v>
      </c>
      <c r="E31" s="4">
        <f t="shared" si="12"/>
        <v>27</v>
      </c>
      <c r="F31" s="4">
        <v>1</v>
      </c>
      <c r="G31" s="8"/>
      <c r="H31" s="8"/>
      <c r="I31" s="8"/>
      <c r="J31" s="8"/>
    </row>
    <row r="32" spans="1:40">
      <c r="A32" s="29"/>
      <c r="B32" s="30"/>
      <c r="C32" s="30"/>
      <c r="D32" s="30"/>
      <c r="E32" s="30"/>
      <c r="F32" s="30"/>
      <c r="G32" s="8"/>
      <c r="H32" s="8"/>
      <c r="I32" s="8"/>
      <c r="J32" s="8"/>
    </row>
    <row r="33" spans="1:10">
      <c r="A33" s="3" t="s">
        <v>16</v>
      </c>
      <c r="B33" s="4">
        <v>6.8</v>
      </c>
      <c r="C33" s="4">
        <v>7.3</v>
      </c>
      <c r="D33" s="4">
        <v>7.9</v>
      </c>
      <c r="E33" s="4">
        <f>B33+C33+D33</f>
        <v>22</v>
      </c>
      <c r="F33" s="4" t="s">
        <v>35</v>
      </c>
      <c r="G33" s="8"/>
      <c r="H33" s="8"/>
      <c r="I33" s="8"/>
      <c r="J33" s="8"/>
    </row>
    <row r="34" spans="1:10">
      <c r="A34" s="7"/>
      <c r="B34" s="8"/>
      <c r="C34" s="8"/>
      <c r="D34" s="8"/>
      <c r="E34" s="8"/>
      <c r="F34" s="8"/>
      <c r="G34" s="8"/>
      <c r="H34" s="8"/>
      <c r="I34" s="8"/>
      <c r="J34" s="8"/>
    </row>
  </sheetData>
  <phoneticPr fontId="2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 Marengo High School District 154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stellmacht</dc:creator>
  <cp:lastModifiedBy>Dave</cp:lastModifiedBy>
  <cp:lastPrinted>2010-10-11T01:51:36Z</cp:lastPrinted>
  <dcterms:created xsi:type="dcterms:W3CDTF">2008-10-10T18:04:58Z</dcterms:created>
  <dcterms:modified xsi:type="dcterms:W3CDTF">2010-10-11T02:14:52Z</dcterms:modified>
</cp:coreProperties>
</file>