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5195" windowHeight="11640"/>
  </bookViews>
  <sheets>
    <sheet name="Sheet1" sheetId="1" r:id="rId1"/>
    <sheet name="Sheet2" sheetId="2" r:id="rId2"/>
    <sheet name="Sheet3" sheetId="3" r:id="rId3"/>
  </sheets>
  <definedNames>
    <definedName name="a">Sheet1!$1:$1048576</definedName>
  </definedNames>
  <calcPr calcId="145621"/>
</workbook>
</file>

<file path=xl/calcChain.xml><?xml version="1.0" encoding="utf-8"?>
<calcChain xmlns="http://schemas.openxmlformats.org/spreadsheetml/2006/main">
  <c r="E14" i="1" l="1"/>
  <c r="K14" i="1" s="1"/>
  <c r="L39" i="1" s="1"/>
  <c r="E15" i="1"/>
  <c r="E16" i="1"/>
  <c r="E17" i="1"/>
  <c r="E18" i="1"/>
  <c r="E19" i="1"/>
  <c r="E13" i="1"/>
  <c r="I22" i="1"/>
  <c r="I23" i="1"/>
  <c r="I24" i="1"/>
  <c r="I21" i="1"/>
  <c r="I14" i="1"/>
  <c r="I15" i="1"/>
  <c r="I16" i="1"/>
  <c r="I17" i="1"/>
  <c r="I18" i="1"/>
  <c r="I19" i="1"/>
  <c r="I13" i="1"/>
  <c r="I11" i="1"/>
  <c r="I7" i="1"/>
  <c r="I8" i="1"/>
  <c r="I9" i="1"/>
  <c r="I10" i="1"/>
  <c r="I6" i="1"/>
  <c r="E22" i="1"/>
  <c r="E23" i="1"/>
  <c r="K23" i="1" s="1"/>
  <c r="L48" i="1" s="1"/>
  <c r="E24" i="1"/>
  <c r="K24" i="1" s="1"/>
  <c r="L49" i="1" s="1"/>
  <c r="E21" i="1"/>
  <c r="E7" i="1"/>
  <c r="K7" i="1" s="1"/>
  <c r="L32" i="1" s="1"/>
  <c r="E8" i="1"/>
  <c r="E9" i="1"/>
  <c r="E10" i="1"/>
  <c r="E11" i="1"/>
  <c r="E6" i="1"/>
  <c r="K22" i="1" l="1"/>
  <c r="L47" i="1" s="1"/>
  <c r="K15" i="1"/>
  <c r="L40" i="1" s="1"/>
  <c r="K16" i="1"/>
  <c r="L41" i="1" s="1"/>
  <c r="K8" i="1"/>
  <c r="L33" i="1" s="1"/>
  <c r="K9" i="1"/>
  <c r="L34" i="1" s="1"/>
  <c r="K10" i="1"/>
  <c r="L35" i="1" s="1"/>
  <c r="K11" i="1"/>
  <c r="L36" i="1" s="1"/>
  <c r="K21" i="1"/>
  <c r="L46" i="1" s="1"/>
  <c r="K18" i="1"/>
  <c r="L43" i="1" s="1"/>
  <c r="K19" i="1"/>
  <c r="L44" i="1" s="1"/>
  <c r="K17" i="1"/>
  <c r="L42" i="1" s="1"/>
  <c r="K6" i="1"/>
  <c r="L31" i="1" s="1"/>
  <c r="K13" i="1"/>
  <c r="L38" i="1" s="1"/>
</calcChain>
</file>

<file path=xl/sharedStrings.xml><?xml version="1.0" encoding="utf-8"?>
<sst xmlns="http://schemas.openxmlformats.org/spreadsheetml/2006/main" count="65" uniqueCount="45">
  <si>
    <t>Score</t>
  </si>
  <si>
    <t>Rank</t>
  </si>
  <si>
    <t>Drum Major</t>
  </si>
  <si>
    <t>Percussion</t>
  </si>
  <si>
    <t>Class AAA</t>
  </si>
  <si>
    <t>Music</t>
  </si>
  <si>
    <t>Robinson</t>
  </si>
  <si>
    <t>Class AA</t>
  </si>
  <si>
    <t>Class A</t>
  </si>
  <si>
    <t>Lawrenceville</t>
  </si>
  <si>
    <t>Arcola</t>
  </si>
  <si>
    <t>Newton</t>
  </si>
  <si>
    <t>A</t>
  </si>
  <si>
    <t>Pana</t>
  </si>
  <si>
    <t>Charleston</t>
  </si>
  <si>
    <t>Rich Central</t>
  </si>
  <si>
    <t>Taylorville</t>
  </si>
  <si>
    <t>Oblong Spooktacular Field Competition 2011</t>
  </si>
  <si>
    <t>STONER</t>
  </si>
  <si>
    <t>HOUSER</t>
  </si>
  <si>
    <t>MARBLE</t>
  </si>
  <si>
    <t>KEISER</t>
  </si>
  <si>
    <t>BLACK</t>
  </si>
  <si>
    <t>ATLAS</t>
  </si>
  <si>
    <t>BARUDIN</t>
  </si>
  <si>
    <t>MUSIC PERF</t>
  </si>
  <si>
    <t>MUSIC GE</t>
  </si>
  <si>
    <t>VISUAL GE</t>
  </si>
  <si>
    <t>VIS PERF</t>
  </si>
  <si>
    <t xml:space="preserve">Overall </t>
  </si>
  <si>
    <t>DM</t>
  </si>
  <si>
    <t>Salem</t>
  </si>
  <si>
    <t>Civic Memorial</t>
  </si>
  <si>
    <t xml:space="preserve">Visual </t>
  </si>
  <si>
    <t>Mus/Vis</t>
  </si>
  <si>
    <t xml:space="preserve">Pana </t>
  </si>
  <si>
    <t>Aux</t>
  </si>
  <si>
    <t xml:space="preserve">Grand </t>
  </si>
  <si>
    <t>Champion</t>
  </si>
  <si>
    <t>Overall</t>
  </si>
  <si>
    <t>Class</t>
  </si>
  <si>
    <t>Auxiliary</t>
  </si>
  <si>
    <t>***************</t>
  </si>
  <si>
    <t>Fans Choice (Crowd Appeal)----Charleston High School</t>
  </si>
  <si>
    <t>Grand Champion----Newton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</si>
</sst>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</font>
    <font>
      <sz val="11"/>
      <name val="Poster"/>
    </font>
    <font>
      <sz val="10"/>
      <name val="Poster"/>
    </font>
    <font>
      <b/>
      <sz val="11"/>
      <name val="Poster"/>
    </font>
    <font>
      <b/>
      <sz val="10"/>
      <name val="Poster"/>
    </font>
    <font>
      <b/>
      <u/>
      <sz val="11"/>
      <name val="Poste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5" borderId="2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/>
    <xf numFmtId="0" fontId="7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2" fontId="0" fillId="0" borderId="0" xfId="0" applyNumberFormat="1" applyBorder="1"/>
    <xf numFmtId="0" fontId="0" fillId="2" borderId="3" xfId="0" applyFill="1" applyBorder="1"/>
    <xf numFmtId="0" fontId="0" fillId="0" borderId="3" xfId="0" applyBorder="1"/>
    <xf numFmtId="0" fontId="0" fillId="6" borderId="0" xfId="0" applyFill="1" applyBorder="1"/>
    <xf numFmtId="0" fontId="0" fillId="7" borderId="0" xfId="0" applyFill="1" applyBorder="1"/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6" fillId="0" borderId="1" xfId="0" applyNumberFormat="1" applyFont="1" applyBorder="1"/>
    <xf numFmtId="2" fontId="0" fillId="3" borderId="1" xfId="0" applyNumberFormat="1" applyFill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2" borderId="4" xfId="0" applyNumberFormat="1" applyFill="1" applyBorder="1"/>
    <xf numFmtId="2" fontId="0" fillId="0" borderId="4" xfId="0" applyNumberFormat="1" applyBorder="1"/>
    <xf numFmtId="2" fontId="0" fillId="3" borderId="4" xfId="0" applyNumberFormat="1" applyFill="1" applyBorder="1"/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8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9" borderId="1" xfId="0" applyFill="1" applyBorder="1"/>
    <xf numFmtId="2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 applyFill="1" applyBorder="1"/>
    <xf numFmtId="0" fontId="7" fillId="7" borderId="0" xfId="0" applyFont="1" applyFill="1" applyBorder="1"/>
    <xf numFmtId="0" fontId="4" fillId="0" borderId="3" xfId="0" applyFont="1" applyBorder="1" applyAlignment="1">
      <alignment horizontal="center"/>
    </xf>
    <xf numFmtId="2" fontId="2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0" fillId="7" borderId="0" xfId="0" applyFill="1"/>
    <xf numFmtId="0" fontId="7" fillId="7" borderId="0" xfId="0" applyFont="1" applyFill="1" applyBorder="1" applyAlignment="1">
      <alignment horizontal="center"/>
    </xf>
    <xf numFmtId="2" fontId="0" fillId="7" borderId="0" xfId="0" applyNumberFormat="1" applyFill="1" applyBorder="1"/>
    <xf numFmtId="0" fontId="7" fillId="0" borderId="1" xfId="0" applyNumberFormat="1" applyFont="1" applyBorder="1"/>
    <xf numFmtId="0" fontId="7" fillId="3" borderId="1" xfId="0" applyNumberFormat="1" applyFont="1" applyFill="1" applyBorder="1"/>
    <xf numFmtId="0" fontId="7" fillId="0" borderId="1" xfId="0" applyFont="1" applyBorder="1"/>
    <xf numFmtId="0" fontId="7" fillId="3" borderId="1" xfId="0" applyFont="1" applyFill="1" applyBorder="1"/>
    <xf numFmtId="2" fontId="7" fillId="0" borderId="1" xfId="0" applyNumberFormat="1" applyFont="1" applyBorder="1"/>
    <xf numFmtId="0" fontId="7" fillId="0" borderId="3" xfId="0" applyFont="1" applyBorder="1"/>
    <xf numFmtId="0" fontId="7" fillId="3" borderId="3" xfId="0" applyFont="1" applyFill="1" applyBorder="1"/>
    <xf numFmtId="2" fontId="8" fillId="5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2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4" fillId="0" borderId="0" xfId="0" applyFont="1" applyBorder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380"/>
  <sheetViews>
    <sheetView tabSelected="1" topLeftCell="A14" zoomScaleNormal="100" workbookViewId="0">
      <selection activeCell="P24" sqref="P24"/>
    </sheetView>
  </sheetViews>
  <sheetFormatPr defaultRowHeight="12.75"/>
  <cols>
    <col min="1" max="1" width="13" customWidth="1"/>
    <col min="2" max="2" width="0.28515625" hidden="1" customWidth="1"/>
    <col min="3" max="3" width="12.5703125" customWidth="1"/>
    <col min="4" max="4" width="11.5703125" customWidth="1"/>
    <col min="5" max="5" width="10" customWidth="1"/>
    <col min="6" max="6" width="11.5703125" customWidth="1"/>
    <col min="7" max="8" width="11.140625" customWidth="1"/>
    <col min="9" max="9" width="8.140625" customWidth="1"/>
    <col min="10" max="10" width="11.140625" customWidth="1"/>
    <col min="11" max="11" width="10.7109375" customWidth="1"/>
    <col min="12" max="12" width="10.28515625" customWidth="1"/>
    <col min="13" max="13" width="11.85546875" customWidth="1"/>
    <col min="14" max="14" width="3" customWidth="1"/>
    <col min="15" max="15" width="9.28515625" customWidth="1"/>
    <col min="17" max="17" width="10.42578125" customWidth="1"/>
    <col min="18" max="18" width="4.85546875" customWidth="1"/>
    <col min="19" max="19" width="11.28515625" customWidth="1"/>
    <col min="20" max="20" width="10.42578125" customWidth="1"/>
    <col min="21" max="21" width="5.42578125" customWidth="1"/>
    <col min="22" max="22" width="6.85546875" customWidth="1"/>
    <col min="23" max="23" width="10.5703125" customWidth="1"/>
    <col min="24" max="24" width="5.140625" customWidth="1"/>
  </cols>
  <sheetData>
    <row r="1" spans="1:24" ht="15">
      <c r="A1" s="84" t="s">
        <v>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68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9" customFormat="1" ht="15">
      <c r="A2" s="86"/>
      <c r="B2" s="86"/>
      <c r="C2" s="4" t="s">
        <v>18</v>
      </c>
      <c r="D2" s="4" t="s">
        <v>19</v>
      </c>
      <c r="E2" s="52"/>
      <c r="F2" s="46"/>
      <c r="G2" s="4" t="s">
        <v>20</v>
      </c>
      <c r="H2" s="4" t="s">
        <v>21</v>
      </c>
      <c r="I2" s="52"/>
      <c r="J2" s="46"/>
      <c r="K2" s="7" t="s">
        <v>29</v>
      </c>
      <c r="L2" s="46"/>
      <c r="M2" s="43" t="s">
        <v>39</v>
      </c>
      <c r="N2" s="69"/>
      <c r="O2" s="17"/>
      <c r="P2" s="17"/>
      <c r="Q2" s="17"/>
      <c r="R2" s="17"/>
      <c r="S2" s="17"/>
      <c r="T2" s="17"/>
      <c r="U2" s="17"/>
      <c r="V2" s="18"/>
      <c r="W2" s="18"/>
      <c r="X2" s="19"/>
    </row>
    <row r="3" spans="1:24" s="11" customFormat="1" ht="15">
      <c r="A3" s="63"/>
      <c r="B3" s="63"/>
      <c r="C3" s="12" t="s">
        <v>25</v>
      </c>
      <c r="D3" s="12" t="s">
        <v>26</v>
      </c>
      <c r="E3" s="12" t="s">
        <v>5</v>
      </c>
      <c r="F3" s="47"/>
      <c r="G3" s="12" t="s">
        <v>27</v>
      </c>
      <c r="H3" s="12" t="s">
        <v>28</v>
      </c>
      <c r="I3" s="12" t="s">
        <v>33</v>
      </c>
      <c r="J3" s="47"/>
      <c r="K3" s="12" t="s">
        <v>34</v>
      </c>
      <c r="L3" s="47"/>
      <c r="M3" s="60" t="s">
        <v>40</v>
      </c>
      <c r="N3" s="70"/>
      <c r="O3" s="20"/>
      <c r="P3" s="20"/>
      <c r="Q3" s="20"/>
      <c r="R3" s="20"/>
      <c r="S3" s="20"/>
      <c r="T3" s="20"/>
      <c r="U3" s="20"/>
      <c r="V3" s="20"/>
      <c r="W3" s="20"/>
      <c r="X3" s="21"/>
    </row>
    <row r="4" spans="1:24" s="8" customFormat="1" ht="15">
      <c r="A4" s="64"/>
      <c r="B4" s="64"/>
      <c r="C4" s="46"/>
      <c r="D4" s="46"/>
      <c r="E4" s="7" t="s">
        <v>0</v>
      </c>
      <c r="F4" s="46"/>
      <c r="G4" s="46"/>
      <c r="H4" s="46"/>
      <c r="I4" s="7" t="s">
        <v>0</v>
      </c>
      <c r="J4" s="46"/>
      <c r="K4" s="7" t="s">
        <v>0</v>
      </c>
      <c r="L4" s="46"/>
      <c r="M4" s="43" t="s">
        <v>1</v>
      </c>
      <c r="N4" s="69"/>
      <c r="O4" s="22"/>
      <c r="P4" s="22"/>
      <c r="Q4" s="22"/>
      <c r="R4" s="22"/>
      <c r="S4" s="22"/>
      <c r="T4" s="22"/>
      <c r="U4" s="22"/>
      <c r="V4" s="22"/>
      <c r="W4" s="22"/>
      <c r="X4" s="23"/>
    </row>
    <row r="5" spans="1:24" ht="14.25">
      <c r="A5" s="5" t="s">
        <v>8</v>
      </c>
      <c r="B5" s="2"/>
      <c r="C5" s="1"/>
      <c r="D5" s="1"/>
      <c r="E5" s="1"/>
      <c r="F5" s="48"/>
      <c r="G5" s="1"/>
      <c r="H5" s="1"/>
      <c r="I5" s="1"/>
      <c r="J5" s="48"/>
      <c r="K5" s="3"/>
      <c r="L5" s="50"/>
      <c r="M5" s="25"/>
      <c r="N5" s="27"/>
      <c r="O5" s="55"/>
      <c r="P5" s="55"/>
      <c r="Q5" s="55"/>
      <c r="R5" s="55"/>
      <c r="S5" s="55"/>
      <c r="T5" s="27"/>
      <c r="U5" s="27"/>
      <c r="V5" s="28"/>
      <c r="W5" s="28"/>
      <c r="X5" s="28"/>
    </row>
    <row r="6" spans="1:24">
      <c r="A6" s="82" t="s">
        <v>9</v>
      </c>
      <c r="B6" s="82"/>
      <c r="C6" s="31">
        <v>124</v>
      </c>
      <c r="D6" s="14">
        <v>121</v>
      </c>
      <c r="E6" s="14">
        <f>C6+D6</f>
        <v>245</v>
      </c>
      <c r="F6" s="49"/>
      <c r="G6" s="14">
        <v>135</v>
      </c>
      <c r="H6" s="14">
        <v>110</v>
      </c>
      <c r="I6" s="14">
        <f>G6+H6</f>
        <v>245</v>
      </c>
      <c r="J6" s="49"/>
      <c r="K6" s="14">
        <f>E6+I6</f>
        <v>490</v>
      </c>
      <c r="L6" s="49"/>
      <c r="M6" s="79">
        <v>1</v>
      </c>
      <c r="N6" s="28"/>
      <c r="O6" s="56"/>
      <c r="P6" s="56"/>
      <c r="Q6" s="57"/>
      <c r="R6" s="56"/>
      <c r="S6" s="56"/>
      <c r="T6" s="24"/>
      <c r="U6" s="16"/>
      <c r="V6" s="16"/>
      <c r="W6" s="24"/>
      <c r="X6" s="16"/>
    </row>
    <row r="7" spans="1:24">
      <c r="A7" s="82" t="s">
        <v>13</v>
      </c>
      <c r="B7" s="82"/>
      <c r="C7" s="14">
        <v>102</v>
      </c>
      <c r="D7" s="14">
        <v>122</v>
      </c>
      <c r="E7" s="14">
        <f t="shared" ref="E7:E11" si="0">C7+D7</f>
        <v>224</v>
      </c>
      <c r="F7" s="49"/>
      <c r="G7" s="14">
        <v>120</v>
      </c>
      <c r="H7" s="14">
        <v>141</v>
      </c>
      <c r="I7" s="14">
        <f t="shared" ref="I7:I11" si="1">G7+H7</f>
        <v>261</v>
      </c>
      <c r="J7" s="49"/>
      <c r="K7" s="14">
        <f t="shared" ref="K7:K11" si="2">E7+I7</f>
        <v>485</v>
      </c>
      <c r="L7" s="49"/>
      <c r="M7" s="79">
        <v>2</v>
      </c>
      <c r="N7" s="28"/>
      <c r="O7" s="56"/>
      <c r="P7" s="56"/>
      <c r="Q7" s="57"/>
      <c r="R7" s="56"/>
      <c r="S7" s="56"/>
      <c r="T7" s="24"/>
      <c r="U7" s="16"/>
      <c r="V7" s="16"/>
      <c r="W7" s="24"/>
      <c r="X7" s="16"/>
    </row>
    <row r="8" spans="1:24">
      <c r="A8" s="82" t="s">
        <v>10</v>
      </c>
      <c r="B8" s="82"/>
      <c r="C8" s="14">
        <v>108</v>
      </c>
      <c r="D8" s="14">
        <v>128</v>
      </c>
      <c r="E8" s="14">
        <f t="shared" si="0"/>
        <v>236</v>
      </c>
      <c r="F8" s="49"/>
      <c r="G8" s="14">
        <v>120</v>
      </c>
      <c r="H8" s="14">
        <v>119</v>
      </c>
      <c r="I8" s="14">
        <f t="shared" si="1"/>
        <v>239</v>
      </c>
      <c r="J8" s="49"/>
      <c r="K8" s="14">
        <f t="shared" si="2"/>
        <v>475</v>
      </c>
      <c r="L8" s="49"/>
      <c r="M8" s="79">
        <v>3</v>
      </c>
      <c r="N8" s="28"/>
      <c r="O8" s="56"/>
      <c r="P8" s="56"/>
      <c r="Q8" s="57"/>
      <c r="R8" s="56"/>
      <c r="S8" s="56"/>
      <c r="T8" s="24"/>
      <c r="U8" s="16"/>
      <c r="V8" s="16"/>
      <c r="W8" s="24"/>
      <c r="X8" s="16"/>
    </row>
    <row r="9" spans="1:24">
      <c r="A9" s="82"/>
      <c r="B9" s="82"/>
      <c r="C9" s="14"/>
      <c r="D9" s="14"/>
      <c r="E9" s="14">
        <f t="shared" si="0"/>
        <v>0</v>
      </c>
      <c r="F9" s="49"/>
      <c r="G9" s="14"/>
      <c r="H9" s="14"/>
      <c r="I9" s="14">
        <f t="shared" si="1"/>
        <v>0</v>
      </c>
      <c r="J9" s="49"/>
      <c r="K9" s="14">
        <f t="shared" si="2"/>
        <v>0</v>
      </c>
      <c r="L9" s="49"/>
      <c r="M9" s="79"/>
      <c r="N9" s="28"/>
      <c r="O9" s="56"/>
      <c r="P9" s="56"/>
      <c r="Q9" s="57"/>
      <c r="R9" s="56"/>
      <c r="S9" s="56"/>
      <c r="T9" s="24"/>
      <c r="U9" s="16"/>
      <c r="V9" s="16"/>
      <c r="W9" s="24"/>
      <c r="X9" s="16"/>
    </row>
    <row r="10" spans="1:24">
      <c r="A10" s="12"/>
      <c r="B10" s="12"/>
      <c r="C10" s="14"/>
      <c r="D10" s="14"/>
      <c r="E10" s="14">
        <f t="shared" si="0"/>
        <v>0</v>
      </c>
      <c r="F10" s="49"/>
      <c r="G10" s="14"/>
      <c r="H10" s="14"/>
      <c r="I10" s="14">
        <f t="shared" si="1"/>
        <v>0</v>
      </c>
      <c r="J10" s="49"/>
      <c r="K10" s="14">
        <f t="shared" si="2"/>
        <v>0</v>
      </c>
      <c r="L10" s="49"/>
      <c r="M10" s="79"/>
      <c r="N10" s="28"/>
      <c r="O10" s="58"/>
      <c r="P10" s="56"/>
      <c r="Q10" s="57"/>
      <c r="R10" s="56"/>
      <c r="S10" s="56"/>
      <c r="T10" s="24"/>
      <c r="U10" s="16"/>
      <c r="V10" s="16"/>
      <c r="W10" s="24"/>
      <c r="X10" s="16"/>
    </row>
    <row r="11" spans="1:24">
      <c r="A11" s="82"/>
      <c r="B11" s="82"/>
      <c r="C11" s="14"/>
      <c r="D11" s="14"/>
      <c r="E11" s="14">
        <f t="shared" si="0"/>
        <v>0</v>
      </c>
      <c r="F11" s="49"/>
      <c r="G11" s="14"/>
      <c r="H11" s="14"/>
      <c r="I11" s="14">
        <f t="shared" si="1"/>
        <v>0</v>
      </c>
      <c r="J11" s="49"/>
      <c r="K11" s="14">
        <f t="shared" si="2"/>
        <v>0</v>
      </c>
      <c r="L11" s="49"/>
      <c r="M11" s="79"/>
      <c r="N11" s="28"/>
      <c r="O11" s="58"/>
      <c r="P11" s="56"/>
      <c r="Q11" s="57"/>
      <c r="R11" s="56"/>
      <c r="S11" s="56"/>
      <c r="T11" s="24"/>
      <c r="U11" s="16"/>
      <c r="V11" s="16"/>
      <c r="W11" s="24"/>
      <c r="X11" s="16"/>
    </row>
    <row r="12" spans="1:24">
      <c r="A12" s="13" t="s">
        <v>7</v>
      </c>
      <c r="B12" s="12"/>
      <c r="C12" s="32"/>
      <c r="D12" s="32"/>
      <c r="E12" s="3"/>
      <c r="F12" s="49"/>
      <c r="G12" s="32"/>
      <c r="H12" s="32"/>
      <c r="I12" s="32"/>
      <c r="J12" s="49"/>
      <c r="K12" s="32"/>
      <c r="L12" s="49"/>
      <c r="M12" s="80"/>
      <c r="N12" s="28"/>
      <c r="O12" s="59"/>
      <c r="P12" s="59"/>
      <c r="Q12" s="59"/>
      <c r="R12" s="59"/>
      <c r="S12" s="59"/>
      <c r="T12" s="28"/>
      <c r="U12" s="28"/>
      <c r="V12" s="28"/>
      <c r="W12" s="28"/>
      <c r="X12" s="28"/>
    </row>
    <row r="13" spans="1:24">
      <c r="A13" s="82" t="s">
        <v>31</v>
      </c>
      <c r="B13" s="82"/>
      <c r="C13" s="14">
        <v>127</v>
      </c>
      <c r="D13" s="14">
        <v>137</v>
      </c>
      <c r="E13" s="14">
        <f>C13+D13</f>
        <v>264</v>
      </c>
      <c r="F13" s="49"/>
      <c r="G13" s="14">
        <v>145</v>
      </c>
      <c r="H13" s="14">
        <v>146</v>
      </c>
      <c r="I13" s="14">
        <f>G13+H13</f>
        <v>291</v>
      </c>
      <c r="J13" s="49"/>
      <c r="K13" s="14">
        <f>E13+I13</f>
        <v>555</v>
      </c>
      <c r="L13" s="49"/>
      <c r="M13" s="79">
        <v>3</v>
      </c>
      <c r="N13" s="28"/>
      <c r="O13" s="16"/>
      <c r="P13" s="16"/>
      <c r="Q13" s="24"/>
      <c r="R13" s="16"/>
      <c r="S13" s="16"/>
      <c r="T13" s="24"/>
      <c r="U13" s="16"/>
      <c r="V13" s="16"/>
      <c r="W13" s="24"/>
      <c r="X13" s="16"/>
    </row>
    <row r="14" spans="1:24">
      <c r="A14" s="82" t="s">
        <v>14</v>
      </c>
      <c r="B14" s="82"/>
      <c r="C14" s="14">
        <v>124</v>
      </c>
      <c r="D14" s="14">
        <v>134</v>
      </c>
      <c r="E14" s="14">
        <f t="shared" ref="E14:E19" si="3">C14+D14</f>
        <v>258</v>
      </c>
      <c r="F14" s="49"/>
      <c r="G14" s="14">
        <v>160</v>
      </c>
      <c r="H14" s="14">
        <v>144</v>
      </c>
      <c r="I14" s="14">
        <f t="shared" ref="I14:I19" si="4">G14+H14</f>
        <v>304</v>
      </c>
      <c r="J14" s="49"/>
      <c r="K14" s="14">
        <f t="shared" ref="K14:K19" si="5">E14+I14</f>
        <v>562</v>
      </c>
      <c r="L14" s="49"/>
      <c r="M14" s="79">
        <v>2</v>
      </c>
      <c r="N14" s="28"/>
      <c r="O14" s="16"/>
      <c r="P14" s="16"/>
      <c r="Q14" s="24"/>
      <c r="R14" s="16"/>
      <c r="S14" s="16"/>
      <c r="T14" s="24"/>
      <c r="U14" s="16"/>
      <c r="V14" s="16"/>
      <c r="W14" s="24"/>
      <c r="X14" s="16"/>
    </row>
    <row r="15" spans="1:24">
      <c r="A15" s="82" t="s">
        <v>16</v>
      </c>
      <c r="B15" s="82"/>
      <c r="C15" s="14">
        <v>125</v>
      </c>
      <c r="D15" s="14">
        <v>133</v>
      </c>
      <c r="E15" s="14">
        <f t="shared" si="3"/>
        <v>258</v>
      </c>
      <c r="F15" s="49"/>
      <c r="G15" s="14">
        <v>140</v>
      </c>
      <c r="H15" s="14">
        <v>130</v>
      </c>
      <c r="I15" s="14">
        <f t="shared" si="4"/>
        <v>270</v>
      </c>
      <c r="J15" s="49"/>
      <c r="K15" s="14">
        <f t="shared" si="5"/>
        <v>528</v>
      </c>
      <c r="L15" s="49"/>
      <c r="M15" s="79">
        <v>5</v>
      </c>
      <c r="N15" s="28"/>
      <c r="O15" s="16"/>
      <c r="P15" s="16"/>
      <c r="Q15" s="24"/>
      <c r="R15" s="16"/>
      <c r="S15" s="16"/>
      <c r="T15" s="24"/>
      <c r="U15" s="16"/>
      <c r="V15" s="16"/>
      <c r="W15" s="24"/>
      <c r="X15" s="16"/>
    </row>
    <row r="16" spans="1:24">
      <c r="A16" s="12" t="s">
        <v>32</v>
      </c>
      <c r="B16" s="12"/>
      <c r="C16" s="14">
        <v>134</v>
      </c>
      <c r="D16" s="14">
        <v>130</v>
      </c>
      <c r="E16" s="14">
        <f t="shared" si="3"/>
        <v>264</v>
      </c>
      <c r="F16" s="49"/>
      <c r="G16" s="14">
        <v>150</v>
      </c>
      <c r="H16" s="14">
        <v>125</v>
      </c>
      <c r="I16" s="14">
        <f t="shared" si="4"/>
        <v>275</v>
      </c>
      <c r="J16" s="49"/>
      <c r="K16" s="14">
        <f t="shared" si="5"/>
        <v>539</v>
      </c>
      <c r="L16" s="49"/>
      <c r="M16" s="79">
        <v>4</v>
      </c>
      <c r="N16" s="28"/>
      <c r="O16" s="16"/>
      <c r="P16" s="16"/>
      <c r="Q16" s="24"/>
      <c r="R16" s="16"/>
      <c r="S16" s="16"/>
      <c r="T16" s="24"/>
      <c r="U16" s="16"/>
      <c r="V16" s="16"/>
      <c r="W16" s="24"/>
      <c r="X16" s="16"/>
    </row>
    <row r="17" spans="1:24">
      <c r="A17" s="12" t="s">
        <v>15</v>
      </c>
      <c r="B17" s="12"/>
      <c r="C17" s="14">
        <v>151</v>
      </c>
      <c r="D17" s="14">
        <v>129</v>
      </c>
      <c r="E17" s="14">
        <f t="shared" si="3"/>
        <v>280</v>
      </c>
      <c r="F17" s="49"/>
      <c r="G17" s="14">
        <v>155</v>
      </c>
      <c r="H17" s="14">
        <v>158</v>
      </c>
      <c r="I17" s="14">
        <f t="shared" si="4"/>
        <v>313</v>
      </c>
      <c r="J17" s="49"/>
      <c r="K17" s="14">
        <f t="shared" si="5"/>
        <v>593</v>
      </c>
      <c r="L17" s="49"/>
      <c r="M17" s="79">
        <v>1</v>
      </c>
      <c r="N17" s="28"/>
      <c r="O17" s="16"/>
      <c r="P17" s="16"/>
      <c r="Q17" s="24"/>
      <c r="R17" s="16"/>
      <c r="S17" s="16"/>
      <c r="T17" s="24"/>
      <c r="U17" s="16"/>
      <c r="V17" s="16"/>
      <c r="W17" s="24"/>
      <c r="X17" s="16"/>
    </row>
    <row r="18" spans="1:24">
      <c r="A18" s="12"/>
      <c r="B18" s="12"/>
      <c r="C18" s="14"/>
      <c r="D18" s="14"/>
      <c r="E18" s="14">
        <f t="shared" si="3"/>
        <v>0</v>
      </c>
      <c r="F18" s="49"/>
      <c r="G18" s="14"/>
      <c r="H18" s="14"/>
      <c r="I18" s="14">
        <f t="shared" si="4"/>
        <v>0</v>
      </c>
      <c r="J18" s="49"/>
      <c r="K18" s="14">
        <f t="shared" si="5"/>
        <v>0</v>
      </c>
      <c r="L18" s="49"/>
      <c r="M18" s="79"/>
      <c r="N18" s="28"/>
      <c r="O18" s="16"/>
      <c r="P18" s="16"/>
      <c r="Q18" s="24"/>
      <c r="R18" s="16"/>
      <c r="S18" s="16"/>
      <c r="T18" s="24"/>
      <c r="U18" s="16"/>
      <c r="V18" s="16"/>
      <c r="W18" s="24"/>
      <c r="X18" s="16"/>
    </row>
    <row r="19" spans="1:24">
      <c r="A19" s="12"/>
      <c r="B19" s="12"/>
      <c r="C19" s="14"/>
      <c r="D19" s="14"/>
      <c r="E19" s="14">
        <f t="shared" si="3"/>
        <v>0</v>
      </c>
      <c r="F19" s="49"/>
      <c r="G19" s="14"/>
      <c r="H19" s="14"/>
      <c r="I19" s="14">
        <f t="shared" si="4"/>
        <v>0</v>
      </c>
      <c r="J19" s="49"/>
      <c r="K19" s="14">
        <f t="shared" si="5"/>
        <v>0</v>
      </c>
      <c r="L19" s="49"/>
      <c r="M19" s="79"/>
      <c r="N19" s="28"/>
      <c r="O19" s="16"/>
      <c r="P19" s="16"/>
      <c r="Q19" s="24"/>
      <c r="R19" s="16"/>
      <c r="S19" s="16"/>
      <c r="T19" s="24"/>
      <c r="U19" s="16"/>
      <c r="V19" s="16"/>
      <c r="W19" s="24"/>
      <c r="X19" s="16"/>
    </row>
    <row r="20" spans="1:24">
      <c r="A20" s="4" t="s">
        <v>4</v>
      </c>
      <c r="B20" s="13"/>
      <c r="C20" s="32"/>
      <c r="D20" s="32"/>
      <c r="E20" s="3"/>
      <c r="F20" s="49"/>
      <c r="G20" s="32"/>
      <c r="H20" s="32"/>
      <c r="I20" s="32"/>
      <c r="J20" s="49"/>
      <c r="K20" s="32"/>
      <c r="L20" s="49"/>
      <c r="M20" s="8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4">
      <c r="A21" s="82" t="s">
        <v>6</v>
      </c>
      <c r="B21" s="82"/>
      <c r="C21" s="14">
        <v>121</v>
      </c>
      <c r="D21" s="14">
        <v>143</v>
      </c>
      <c r="E21" s="14">
        <f>C21+D21</f>
        <v>264</v>
      </c>
      <c r="F21" s="49"/>
      <c r="G21" s="14">
        <v>170</v>
      </c>
      <c r="H21" s="14">
        <v>142</v>
      </c>
      <c r="I21" s="14">
        <f>G21+H21</f>
        <v>312</v>
      </c>
      <c r="J21" s="49"/>
      <c r="K21" s="14">
        <f>E21+I21</f>
        <v>576</v>
      </c>
      <c r="L21" s="49"/>
      <c r="M21" s="79">
        <v>2</v>
      </c>
      <c r="N21" s="28"/>
      <c r="O21" s="16"/>
      <c r="P21" s="16"/>
      <c r="Q21" s="24"/>
      <c r="R21" s="16"/>
      <c r="S21" s="16"/>
      <c r="T21" s="24"/>
      <c r="U21" s="16"/>
      <c r="V21" s="16"/>
      <c r="W21" s="24"/>
      <c r="X21" s="16"/>
    </row>
    <row r="22" spans="1:24">
      <c r="A22" s="82" t="s">
        <v>11</v>
      </c>
      <c r="B22" s="82"/>
      <c r="C22" s="14">
        <v>160</v>
      </c>
      <c r="D22" s="14">
        <v>154</v>
      </c>
      <c r="E22" s="14">
        <f t="shared" ref="E22:E24" si="6">C22+D22</f>
        <v>314</v>
      </c>
      <c r="F22" s="49"/>
      <c r="G22" s="14">
        <v>165</v>
      </c>
      <c r="H22" s="14">
        <v>146</v>
      </c>
      <c r="I22" s="14">
        <f t="shared" ref="I22:I24" si="7">G22+H22</f>
        <v>311</v>
      </c>
      <c r="J22" s="49"/>
      <c r="K22" s="14">
        <f t="shared" ref="K22:K24" si="8">E22+I22</f>
        <v>625</v>
      </c>
      <c r="L22" s="49"/>
      <c r="M22" s="79">
        <v>1</v>
      </c>
      <c r="N22" s="28"/>
      <c r="O22" s="16"/>
      <c r="P22" s="16"/>
      <c r="Q22" s="24"/>
      <c r="R22" s="16"/>
      <c r="S22" s="16"/>
      <c r="T22" s="24"/>
      <c r="U22" s="16"/>
      <c r="V22" s="16"/>
      <c r="W22" s="24"/>
      <c r="X22" s="16"/>
    </row>
    <row r="23" spans="1:24">
      <c r="A23" s="83"/>
      <c r="B23" s="83"/>
      <c r="C23" s="14"/>
      <c r="D23" s="14"/>
      <c r="E23" s="14">
        <f t="shared" si="6"/>
        <v>0</v>
      </c>
      <c r="F23" s="49"/>
      <c r="G23" s="14"/>
      <c r="H23" s="14"/>
      <c r="I23" s="14">
        <f t="shared" si="7"/>
        <v>0</v>
      </c>
      <c r="J23" s="49"/>
      <c r="K23" s="14">
        <f t="shared" si="8"/>
        <v>0</v>
      </c>
      <c r="L23" s="49"/>
      <c r="M23" s="79"/>
      <c r="N23" s="28"/>
      <c r="O23" s="16"/>
      <c r="P23" s="16"/>
      <c r="Q23" s="24"/>
      <c r="R23" s="16"/>
      <c r="S23" s="16"/>
      <c r="T23" s="24"/>
      <c r="U23" s="16"/>
      <c r="V23" s="16"/>
      <c r="W23" s="24"/>
      <c r="X23" s="16"/>
    </row>
    <row r="24" spans="1:24">
      <c r="A24" s="83"/>
      <c r="B24" s="83"/>
      <c r="C24" s="14"/>
      <c r="D24" s="14"/>
      <c r="E24" s="14">
        <f t="shared" si="6"/>
        <v>0</v>
      </c>
      <c r="F24" s="49"/>
      <c r="G24" s="14"/>
      <c r="H24" s="14"/>
      <c r="I24" s="14">
        <f t="shared" si="7"/>
        <v>0</v>
      </c>
      <c r="J24" s="49"/>
      <c r="K24" s="14">
        <f t="shared" si="8"/>
        <v>0</v>
      </c>
      <c r="L24" s="49"/>
      <c r="M24" s="26"/>
      <c r="N24" s="28"/>
      <c r="O24" s="16"/>
      <c r="P24" s="16"/>
      <c r="Q24" s="24"/>
      <c r="R24" s="16"/>
      <c r="S24" s="16"/>
      <c r="T24" s="24"/>
      <c r="U24" s="16"/>
      <c r="V24" s="16"/>
      <c r="W24" s="24"/>
      <c r="X24" s="16"/>
    </row>
    <row r="25" spans="1:2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71"/>
    </row>
    <row r="26" spans="1:24">
      <c r="A26" s="16"/>
      <c r="B26" s="16"/>
      <c r="C26" s="6"/>
      <c r="D26" s="62"/>
      <c r="E26" s="51"/>
      <c r="F26" s="51"/>
      <c r="G26" s="51"/>
      <c r="H26" s="51"/>
      <c r="I26" s="51"/>
      <c r="J26" s="51"/>
      <c r="K26" s="51"/>
      <c r="L26" s="44" t="s">
        <v>37</v>
      </c>
      <c r="N26" s="72"/>
      <c r="O26" s="16"/>
      <c r="P26" s="16"/>
      <c r="Q26" s="16"/>
      <c r="R26" s="16"/>
    </row>
    <row r="27" spans="1:24" ht="15">
      <c r="A27" s="89"/>
      <c r="B27" s="89"/>
      <c r="C27" s="6"/>
      <c r="D27" s="29" t="s">
        <v>23</v>
      </c>
      <c r="E27" s="52"/>
      <c r="F27" s="4" t="s">
        <v>24</v>
      </c>
      <c r="G27" s="52"/>
      <c r="H27" s="52"/>
      <c r="I27" s="4" t="s">
        <v>22</v>
      </c>
      <c r="J27" s="52"/>
      <c r="K27" s="52"/>
      <c r="L27" s="4" t="s">
        <v>38</v>
      </c>
      <c r="M27" s="52"/>
      <c r="N27" s="69"/>
      <c r="O27" s="17"/>
      <c r="P27" s="18"/>
      <c r="Q27" s="18"/>
      <c r="R27" s="19"/>
    </row>
    <row r="28" spans="1:24" ht="15">
      <c r="A28" s="35"/>
      <c r="B28" s="35"/>
      <c r="C28" s="6"/>
      <c r="D28" s="30" t="s">
        <v>30</v>
      </c>
      <c r="E28" s="65" t="s">
        <v>2</v>
      </c>
      <c r="F28" s="12" t="s">
        <v>3</v>
      </c>
      <c r="G28" s="53"/>
      <c r="H28" s="13" t="s">
        <v>3</v>
      </c>
      <c r="I28" s="12" t="s">
        <v>36</v>
      </c>
      <c r="J28" s="53"/>
      <c r="K28" s="13" t="s">
        <v>41</v>
      </c>
      <c r="L28" s="13" t="s">
        <v>39</v>
      </c>
      <c r="M28" s="53"/>
      <c r="N28" s="70"/>
      <c r="O28" s="20"/>
      <c r="P28" s="20"/>
      <c r="Q28" s="20"/>
      <c r="R28" s="21"/>
    </row>
    <row r="29" spans="1:24" ht="15">
      <c r="A29" s="36"/>
      <c r="B29" s="36"/>
      <c r="C29" s="6"/>
      <c r="D29" s="61"/>
      <c r="E29" s="4" t="s">
        <v>1</v>
      </c>
      <c r="F29" s="46"/>
      <c r="G29" s="52"/>
      <c r="H29" s="4" t="s">
        <v>1</v>
      </c>
      <c r="I29" s="46"/>
      <c r="J29" s="52"/>
      <c r="K29" s="4" t="s">
        <v>1</v>
      </c>
      <c r="L29" s="4" t="s">
        <v>0</v>
      </c>
      <c r="M29" s="52"/>
      <c r="N29" s="69"/>
      <c r="O29" s="22"/>
      <c r="P29" s="22"/>
      <c r="Q29" s="22"/>
      <c r="R29" s="23"/>
    </row>
    <row r="30" spans="1:24" ht="14.25">
      <c r="A30" s="37"/>
      <c r="B30" s="38"/>
      <c r="C30" s="34" t="s">
        <v>8</v>
      </c>
      <c r="D30" s="40"/>
      <c r="E30" s="1"/>
      <c r="F30" s="1"/>
      <c r="G30" s="48"/>
      <c r="H30" s="1"/>
      <c r="I30" s="1"/>
      <c r="J30" s="48"/>
      <c r="K30" s="1"/>
      <c r="L30" s="1"/>
      <c r="M30" s="54"/>
      <c r="N30" s="27"/>
      <c r="O30" s="27"/>
      <c r="P30" s="28"/>
      <c r="Q30" s="28"/>
      <c r="R30" s="28"/>
    </row>
    <row r="31" spans="1:24">
      <c r="A31" s="87"/>
      <c r="B31" s="87"/>
      <c r="C31" s="33" t="s">
        <v>9</v>
      </c>
      <c r="D31" s="41">
        <v>67</v>
      </c>
      <c r="E31" s="76">
        <v>3</v>
      </c>
      <c r="F31" s="14">
        <v>85</v>
      </c>
      <c r="G31" s="49"/>
      <c r="H31" s="76">
        <v>2</v>
      </c>
      <c r="I31" s="14">
        <v>122</v>
      </c>
      <c r="J31" s="49"/>
      <c r="K31" s="74">
        <v>3</v>
      </c>
      <c r="L31" s="14">
        <f t="shared" ref="L31:L36" si="9">K6+D31+F31+I31</f>
        <v>764</v>
      </c>
      <c r="M31" s="49"/>
      <c r="N31" s="73"/>
      <c r="O31" s="16"/>
      <c r="P31" s="16"/>
      <c r="Q31" s="24"/>
      <c r="R31" s="16"/>
    </row>
    <row r="32" spans="1:24">
      <c r="A32" s="87"/>
      <c r="B32" s="87"/>
      <c r="C32" s="33" t="s">
        <v>35</v>
      </c>
      <c r="D32" s="41">
        <v>77</v>
      </c>
      <c r="E32" s="76">
        <v>2</v>
      </c>
      <c r="F32" s="14">
        <v>77</v>
      </c>
      <c r="G32" s="49"/>
      <c r="H32" s="76">
        <v>3</v>
      </c>
      <c r="I32" s="14">
        <v>137</v>
      </c>
      <c r="J32" s="49"/>
      <c r="K32" s="74">
        <v>2</v>
      </c>
      <c r="L32" s="14">
        <f t="shared" si="9"/>
        <v>776</v>
      </c>
      <c r="M32" s="49"/>
      <c r="N32" s="73"/>
      <c r="O32" s="16"/>
      <c r="P32" s="16"/>
      <c r="Q32" s="24"/>
      <c r="R32" s="16"/>
    </row>
    <row r="33" spans="1:18">
      <c r="A33" s="87"/>
      <c r="B33" s="87"/>
      <c r="C33" s="33" t="s">
        <v>10</v>
      </c>
      <c r="D33" s="41">
        <v>80</v>
      </c>
      <c r="E33" s="76">
        <v>1</v>
      </c>
      <c r="F33" s="14">
        <v>87</v>
      </c>
      <c r="G33" s="49"/>
      <c r="H33" s="76">
        <v>1</v>
      </c>
      <c r="I33" s="14">
        <v>145</v>
      </c>
      <c r="J33" s="49"/>
      <c r="K33" s="74">
        <v>1</v>
      </c>
      <c r="L33" s="14">
        <f t="shared" si="9"/>
        <v>787</v>
      </c>
      <c r="M33" s="49"/>
      <c r="N33" s="73"/>
      <c r="O33" s="16"/>
      <c r="P33" s="16"/>
      <c r="Q33" s="24"/>
      <c r="R33" s="16"/>
    </row>
    <row r="34" spans="1:18">
      <c r="A34" s="87"/>
      <c r="B34" s="87"/>
      <c r="C34" s="10"/>
      <c r="D34" s="41"/>
      <c r="E34" s="76"/>
      <c r="F34" s="14"/>
      <c r="G34" s="49"/>
      <c r="H34" s="76"/>
      <c r="I34" s="14"/>
      <c r="J34" s="49"/>
      <c r="K34" s="74"/>
      <c r="L34" s="14">
        <f t="shared" si="9"/>
        <v>0</v>
      </c>
      <c r="M34" s="49"/>
      <c r="N34" s="73"/>
      <c r="O34" s="16"/>
      <c r="P34" s="16"/>
      <c r="Q34" s="24"/>
      <c r="R34" s="16"/>
    </row>
    <row r="35" spans="1:18">
      <c r="A35" s="20"/>
      <c r="B35" s="20"/>
      <c r="C35" s="10"/>
      <c r="D35" s="41"/>
      <c r="E35" s="76"/>
      <c r="F35" s="14"/>
      <c r="G35" s="49"/>
      <c r="H35" s="76"/>
      <c r="I35" s="14"/>
      <c r="J35" s="49"/>
      <c r="K35" s="74"/>
      <c r="L35" s="14">
        <f t="shared" si="9"/>
        <v>0</v>
      </c>
      <c r="M35" s="49"/>
      <c r="N35" s="73"/>
      <c r="O35" s="16"/>
      <c r="P35" s="16"/>
      <c r="Q35" s="24"/>
      <c r="R35" s="16"/>
    </row>
    <row r="36" spans="1:18">
      <c r="A36" s="87"/>
      <c r="B36" s="87"/>
      <c r="C36" s="10"/>
      <c r="D36" s="41"/>
      <c r="E36" s="76"/>
      <c r="F36" s="14"/>
      <c r="G36" s="49"/>
      <c r="H36" s="76"/>
      <c r="I36" s="14"/>
      <c r="J36" s="49"/>
      <c r="K36" s="74"/>
      <c r="L36" s="14">
        <f t="shared" si="9"/>
        <v>0</v>
      </c>
      <c r="M36" s="49"/>
      <c r="N36" s="73"/>
      <c r="O36" s="16"/>
      <c r="P36" s="16"/>
      <c r="Q36" s="24"/>
      <c r="R36" s="16"/>
    </row>
    <row r="37" spans="1:18">
      <c r="A37" s="39"/>
      <c r="B37" s="20"/>
      <c r="C37" s="34" t="s">
        <v>7</v>
      </c>
      <c r="D37" s="42"/>
      <c r="E37" s="77"/>
      <c r="F37" s="32"/>
      <c r="G37" s="49"/>
      <c r="H37" s="77"/>
      <c r="I37" s="32"/>
      <c r="J37" s="49"/>
      <c r="K37" s="75"/>
      <c r="L37" s="32"/>
      <c r="M37" s="49"/>
      <c r="N37" s="73"/>
      <c r="O37" s="28"/>
      <c r="P37" s="28"/>
      <c r="Q37" s="28"/>
      <c r="R37" s="28"/>
    </row>
    <row r="38" spans="1:18">
      <c r="A38" s="87"/>
      <c r="B38" s="87"/>
      <c r="C38" s="33" t="s">
        <v>31</v>
      </c>
      <c r="D38" s="41">
        <v>76</v>
      </c>
      <c r="E38" s="76">
        <v>2</v>
      </c>
      <c r="F38" s="14">
        <v>122</v>
      </c>
      <c r="G38" s="49"/>
      <c r="H38" s="76">
        <v>2</v>
      </c>
      <c r="I38" s="14">
        <v>173</v>
      </c>
      <c r="J38" s="49"/>
      <c r="K38" s="74">
        <v>1</v>
      </c>
      <c r="L38" s="14">
        <f t="shared" ref="L38:L44" si="10">K13+D38+F38+I38</f>
        <v>926</v>
      </c>
      <c r="M38" s="49"/>
      <c r="N38" s="73"/>
      <c r="O38" s="16"/>
      <c r="P38" s="16"/>
      <c r="Q38" s="24"/>
      <c r="R38" s="16"/>
    </row>
    <row r="39" spans="1:18">
      <c r="A39" s="87"/>
      <c r="B39" s="87"/>
      <c r="C39" s="33" t="s">
        <v>14</v>
      </c>
      <c r="D39" s="41">
        <v>75</v>
      </c>
      <c r="E39" s="76">
        <v>3</v>
      </c>
      <c r="F39" s="14">
        <v>104</v>
      </c>
      <c r="G39" s="49"/>
      <c r="H39" s="76">
        <v>3</v>
      </c>
      <c r="I39" s="14">
        <v>155</v>
      </c>
      <c r="J39" s="49"/>
      <c r="K39" s="74">
        <v>3</v>
      </c>
      <c r="L39" s="14">
        <f t="shared" si="10"/>
        <v>896</v>
      </c>
      <c r="M39" s="49"/>
      <c r="N39" s="73"/>
      <c r="O39" s="16"/>
      <c r="P39" s="16"/>
      <c r="Q39" s="24"/>
      <c r="R39" s="16"/>
    </row>
    <row r="40" spans="1:18">
      <c r="A40" s="87"/>
      <c r="B40" s="87"/>
      <c r="C40" s="33" t="s">
        <v>16</v>
      </c>
      <c r="D40" s="41">
        <v>68</v>
      </c>
      <c r="E40" s="76">
        <v>4</v>
      </c>
      <c r="F40" s="14">
        <v>104</v>
      </c>
      <c r="G40" s="49"/>
      <c r="H40" s="76">
        <v>3</v>
      </c>
      <c r="I40" s="14"/>
      <c r="J40" s="49"/>
      <c r="K40" s="74"/>
      <c r="L40" s="14">
        <f t="shared" si="10"/>
        <v>700</v>
      </c>
      <c r="M40" s="49"/>
      <c r="N40" s="73"/>
      <c r="O40" s="16"/>
      <c r="P40" s="16"/>
      <c r="Q40" s="24"/>
      <c r="R40" s="16"/>
    </row>
    <row r="41" spans="1:18">
      <c r="A41" s="20"/>
      <c r="B41" s="20"/>
      <c r="C41" s="33" t="s">
        <v>32</v>
      </c>
      <c r="D41" s="41">
        <v>67</v>
      </c>
      <c r="E41" s="76">
        <v>5</v>
      </c>
      <c r="F41" s="14">
        <v>101</v>
      </c>
      <c r="G41" s="49"/>
      <c r="H41" s="76">
        <v>4</v>
      </c>
      <c r="I41" s="14">
        <v>127</v>
      </c>
      <c r="J41" s="49"/>
      <c r="K41" s="74">
        <v>4</v>
      </c>
      <c r="L41" s="14">
        <f t="shared" si="10"/>
        <v>834</v>
      </c>
      <c r="M41" s="49"/>
      <c r="N41" s="73"/>
      <c r="O41" s="16"/>
      <c r="P41" s="16"/>
      <c r="Q41" s="24"/>
      <c r="R41" s="16"/>
    </row>
    <row r="42" spans="1:18">
      <c r="A42" s="20"/>
      <c r="B42" s="20"/>
      <c r="C42" s="33" t="s">
        <v>15</v>
      </c>
      <c r="D42" s="41">
        <v>88</v>
      </c>
      <c r="E42" s="76">
        <v>1</v>
      </c>
      <c r="F42" s="14">
        <v>127</v>
      </c>
      <c r="G42" s="49"/>
      <c r="H42" s="76">
        <v>1</v>
      </c>
      <c r="I42" s="14">
        <v>171</v>
      </c>
      <c r="J42" s="49"/>
      <c r="K42" s="74">
        <v>2</v>
      </c>
      <c r="L42" s="14">
        <f t="shared" si="10"/>
        <v>979</v>
      </c>
      <c r="M42" s="49"/>
      <c r="N42" s="73"/>
      <c r="O42" s="16"/>
      <c r="P42" s="16"/>
      <c r="Q42" s="24"/>
      <c r="R42" s="16"/>
    </row>
    <row r="43" spans="1:18">
      <c r="A43" s="20"/>
      <c r="B43" s="20"/>
      <c r="C43" s="10"/>
      <c r="D43" s="41"/>
      <c r="E43" s="76"/>
      <c r="F43" s="14"/>
      <c r="G43" s="49"/>
      <c r="H43" s="76"/>
      <c r="I43" s="14"/>
      <c r="J43" s="49"/>
      <c r="K43" s="74"/>
      <c r="L43" s="14">
        <f t="shared" si="10"/>
        <v>0</v>
      </c>
      <c r="M43" s="49"/>
      <c r="N43" s="73"/>
      <c r="O43" s="16"/>
      <c r="P43" s="16"/>
      <c r="Q43" s="24"/>
      <c r="R43" s="16"/>
    </row>
    <row r="44" spans="1:18">
      <c r="A44" s="20"/>
      <c r="B44" s="20"/>
      <c r="C44" s="10"/>
      <c r="D44" s="41"/>
      <c r="E44" s="76"/>
      <c r="F44" s="14"/>
      <c r="G44" s="49"/>
      <c r="H44" s="76"/>
      <c r="I44" s="14"/>
      <c r="J44" s="49"/>
      <c r="K44" s="74"/>
      <c r="L44" s="14">
        <f t="shared" si="10"/>
        <v>0</v>
      </c>
      <c r="M44" s="49"/>
      <c r="N44" s="73"/>
      <c r="O44" s="16"/>
      <c r="P44" s="16"/>
      <c r="Q44" s="24"/>
      <c r="R44" s="16"/>
    </row>
    <row r="45" spans="1:18">
      <c r="A45" s="17"/>
      <c r="B45" s="39"/>
      <c r="C45" s="34" t="s">
        <v>4</v>
      </c>
      <c r="D45" s="42"/>
      <c r="E45" s="77"/>
      <c r="F45" s="32"/>
      <c r="G45" s="49"/>
      <c r="H45" s="77"/>
      <c r="I45" s="32"/>
      <c r="J45" s="49"/>
      <c r="K45" s="75"/>
      <c r="L45" s="32"/>
      <c r="M45" s="49"/>
      <c r="N45" s="73"/>
      <c r="O45" s="28"/>
      <c r="P45" s="28"/>
      <c r="Q45" s="28"/>
      <c r="R45" s="28"/>
    </row>
    <row r="46" spans="1:18">
      <c r="A46" s="87"/>
      <c r="B46" s="87"/>
      <c r="C46" s="33" t="s">
        <v>6</v>
      </c>
      <c r="D46" s="41">
        <v>79</v>
      </c>
      <c r="E46" s="76">
        <v>2</v>
      </c>
      <c r="F46" s="14">
        <v>126</v>
      </c>
      <c r="G46" s="49"/>
      <c r="H46" s="76">
        <v>2</v>
      </c>
      <c r="I46" s="14">
        <v>185</v>
      </c>
      <c r="J46" s="49"/>
      <c r="K46" s="74">
        <v>1</v>
      </c>
      <c r="L46" s="14">
        <f>K21+D46+F46+I46</f>
        <v>966</v>
      </c>
      <c r="M46" s="49"/>
      <c r="N46" s="73"/>
      <c r="O46" s="16"/>
      <c r="P46" s="16"/>
      <c r="Q46" s="24"/>
      <c r="R46" s="16"/>
    </row>
    <row r="47" spans="1:18">
      <c r="A47" s="87"/>
      <c r="B47" s="87"/>
      <c r="C47" s="33" t="s">
        <v>11</v>
      </c>
      <c r="D47" s="41">
        <v>86</v>
      </c>
      <c r="E47" s="76">
        <v>1</v>
      </c>
      <c r="F47" s="14">
        <v>132</v>
      </c>
      <c r="G47" s="49"/>
      <c r="H47" s="76">
        <v>1</v>
      </c>
      <c r="I47" s="14">
        <v>181</v>
      </c>
      <c r="J47" s="49"/>
      <c r="K47" s="74">
        <v>2</v>
      </c>
      <c r="L47" s="78">
        <f>K22+D47+F47+I47</f>
        <v>1024</v>
      </c>
      <c r="M47" s="81" t="s">
        <v>42</v>
      </c>
      <c r="N47" s="73"/>
      <c r="O47" s="16"/>
      <c r="P47" s="16"/>
      <c r="Q47" s="24"/>
      <c r="R47" s="16"/>
    </row>
    <row r="48" spans="1:18">
      <c r="A48" s="88"/>
      <c r="B48" s="88"/>
      <c r="C48" s="10"/>
      <c r="D48" s="41"/>
      <c r="E48" s="76"/>
      <c r="F48" s="14"/>
      <c r="G48" s="49"/>
      <c r="H48" s="76"/>
      <c r="I48" s="14"/>
      <c r="J48" s="49"/>
      <c r="K48" s="74"/>
      <c r="L48" s="14">
        <f>K23+D48+F48+I48</f>
        <v>0</v>
      </c>
      <c r="M48" s="49"/>
      <c r="N48" s="73"/>
      <c r="O48" s="16"/>
      <c r="P48" s="16"/>
      <c r="Q48" s="24"/>
      <c r="R48" s="16"/>
    </row>
    <row r="49" spans="1:18">
      <c r="A49" s="88"/>
      <c r="B49" s="88"/>
      <c r="C49" s="10"/>
      <c r="D49" s="41"/>
      <c r="E49" s="76"/>
      <c r="F49" s="14"/>
      <c r="G49" s="49"/>
      <c r="H49" s="76"/>
      <c r="I49" s="14"/>
      <c r="J49" s="49"/>
      <c r="K49" s="74"/>
      <c r="L49" s="14">
        <f>K24+D49+F49+I49</f>
        <v>0</v>
      </c>
      <c r="M49" s="49"/>
      <c r="N49" s="73"/>
      <c r="O49" s="16"/>
      <c r="P49" s="16"/>
      <c r="Q49" s="24"/>
      <c r="R49" s="16"/>
    </row>
    <row r="51" spans="1:18">
      <c r="A51" s="15"/>
    </row>
    <row r="52" spans="1:18">
      <c r="A52" s="15"/>
    </row>
    <row r="53" spans="1:18">
      <c r="C53" s="15" t="s">
        <v>43</v>
      </c>
      <c r="D53" s="15"/>
      <c r="E53" s="15"/>
      <c r="F53" s="15"/>
    </row>
    <row r="54" spans="1:18">
      <c r="C54" s="15" t="s">
        <v>44</v>
      </c>
      <c r="D54" s="15"/>
      <c r="E54" s="15"/>
      <c r="F54" s="15"/>
    </row>
    <row r="65380" spans="3:3">
      <c r="C65380" t="s">
        <v>12</v>
      </c>
    </row>
  </sheetData>
  <mergeCells count="27">
    <mergeCell ref="A47:B47"/>
    <mergeCell ref="A48:B48"/>
    <mergeCell ref="A49:B49"/>
    <mergeCell ref="A24:B24"/>
    <mergeCell ref="A36:B36"/>
    <mergeCell ref="A38:B38"/>
    <mergeCell ref="A39:B39"/>
    <mergeCell ref="A40:B40"/>
    <mergeCell ref="A46:B46"/>
    <mergeCell ref="A27:B27"/>
    <mergeCell ref="A31:B31"/>
    <mergeCell ref="A32:B32"/>
    <mergeCell ref="A33:B33"/>
    <mergeCell ref="A34:B34"/>
    <mergeCell ref="A1:M1"/>
    <mergeCell ref="A2:B2"/>
    <mergeCell ref="A8:B8"/>
    <mergeCell ref="A6:B6"/>
    <mergeCell ref="A7:B7"/>
    <mergeCell ref="A9:B9"/>
    <mergeCell ref="A11:B11"/>
    <mergeCell ref="A22:B22"/>
    <mergeCell ref="A23:B23"/>
    <mergeCell ref="A13:B13"/>
    <mergeCell ref="A14:B14"/>
    <mergeCell ref="A15:B15"/>
    <mergeCell ref="A21:B21"/>
  </mergeCells>
  <phoneticPr fontId="0" type="noConversion"/>
  <pageMargins left="0.25" right="0" top="0.17" bottom="0.17" header="0.5" footer="0.17"/>
  <pageSetup paperSize="5" scale="95" orientation="landscape" r:id="rId1"/>
  <headerFooter alignWithMargins="0"/>
  <rowBreaks count="1" manualBreakCount="1">
    <brk id="52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sqref="A1:L1"/>
    </sheetView>
  </sheetViews>
  <sheetFormatPr defaultRowHeight="12.75"/>
  <cols>
    <col min="1" max="1" width="20.28515625" style="16" customWidth="1"/>
    <col min="2" max="2" width="0.140625" style="16" customWidth="1"/>
    <col min="3" max="12" width="9.140625" style="16"/>
    <col min="13" max="13" width="11.85546875" style="16" customWidth="1"/>
    <col min="14" max="14" width="10.85546875" style="16" customWidth="1"/>
    <col min="15" max="16384" width="9.140625" style="16"/>
  </cols>
  <sheetData>
    <row r="1" spans="1:16" ht="1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6" ht="14.25">
      <c r="A2" s="92"/>
      <c r="B2" s="67"/>
      <c r="C2" s="87"/>
      <c r="D2" s="87"/>
      <c r="E2" s="87"/>
      <c r="F2" s="87"/>
      <c r="G2" s="87"/>
      <c r="H2" s="87"/>
      <c r="I2" s="87"/>
      <c r="J2" s="87"/>
      <c r="K2" s="66"/>
      <c r="L2" s="66"/>
      <c r="M2" s="93"/>
      <c r="N2" s="93"/>
      <c r="O2" s="93"/>
      <c r="P2" s="93"/>
    </row>
    <row r="3" spans="1:16" ht="15">
      <c r="A3" s="90"/>
      <c r="B3" s="90"/>
      <c r="C3" s="93"/>
      <c r="D3" s="93"/>
      <c r="E3" s="93"/>
      <c r="F3" s="93"/>
      <c r="G3" s="93"/>
      <c r="H3" s="93"/>
      <c r="I3" s="93"/>
      <c r="J3" s="93"/>
      <c r="K3" s="94"/>
      <c r="L3" s="95"/>
      <c r="M3" s="95"/>
      <c r="N3" s="95"/>
      <c r="O3" s="95"/>
      <c r="P3" s="95"/>
    </row>
    <row r="4" spans="1:16" ht="14.25">
      <c r="A4" s="66"/>
      <c r="B4" s="92"/>
      <c r="C4" s="93"/>
      <c r="D4" s="93"/>
      <c r="E4" s="93"/>
      <c r="G4" s="93"/>
      <c r="H4" s="93"/>
      <c r="I4" s="93"/>
      <c r="L4" s="96"/>
      <c r="M4" s="96"/>
      <c r="N4" s="96"/>
      <c r="O4" s="96"/>
    </row>
    <row r="5" spans="1:16" ht="14.25">
      <c r="A5" s="66"/>
      <c r="B5" s="92"/>
      <c r="C5" s="93"/>
      <c r="D5" s="93"/>
      <c r="E5" s="93"/>
      <c r="G5" s="93"/>
      <c r="H5" s="93"/>
      <c r="I5" s="93"/>
      <c r="L5" s="96"/>
      <c r="M5" s="96"/>
      <c r="N5" s="96"/>
      <c r="O5" s="96"/>
    </row>
    <row r="6" spans="1:16" ht="14.25">
      <c r="A6" s="66"/>
      <c r="B6" s="92"/>
      <c r="C6" s="93"/>
      <c r="D6" s="93"/>
      <c r="E6" s="93"/>
      <c r="G6" s="93"/>
      <c r="H6" s="93"/>
      <c r="I6" s="93"/>
      <c r="L6" s="96"/>
      <c r="M6" s="96"/>
      <c r="N6" s="96"/>
      <c r="O6" s="96"/>
    </row>
    <row r="7" spans="1:16" ht="14.25">
      <c r="A7" s="66"/>
      <c r="B7" s="92"/>
      <c r="C7" s="93"/>
      <c r="D7" s="93"/>
      <c r="E7" s="93"/>
      <c r="G7" s="93"/>
      <c r="H7" s="93"/>
      <c r="I7" s="93"/>
      <c r="L7" s="96"/>
      <c r="M7" s="96"/>
      <c r="N7" s="96"/>
      <c r="O7" s="96"/>
    </row>
    <row r="8" spans="1:16">
      <c r="A8" s="87"/>
      <c r="B8" s="87"/>
    </row>
    <row r="9" spans="1:16">
      <c r="A9" s="87"/>
      <c r="B9" s="87"/>
    </row>
    <row r="10" spans="1:16">
      <c r="A10" s="66"/>
      <c r="B10" s="66"/>
    </row>
    <row r="11" spans="1:16">
      <c r="A11" s="97"/>
      <c r="B11" s="97"/>
      <c r="C11" s="95"/>
      <c r="D11" s="95"/>
      <c r="E11" s="95"/>
      <c r="F11" s="98"/>
      <c r="G11" s="95"/>
      <c r="H11" s="95"/>
      <c r="I11" s="95"/>
      <c r="J11" s="95"/>
      <c r="K11" s="98"/>
      <c r="L11" s="95"/>
      <c r="M11" s="95"/>
      <c r="N11" s="95"/>
      <c r="O11" s="95"/>
      <c r="P11" s="98"/>
    </row>
    <row r="12" spans="1:16">
      <c r="A12" s="87"/>
      <c r="B12" s="87"/>
    </row>
    <row r="13" spans="1:16">
      <c r="A13" s="66"/>
      <c r="B13" s="66"/>
    </row>
    <row r="14" spans="1:16">
      <c r="A14" s="66"/>
      <c r="B14" s="66"/>
    </row>
    <row r="15" spans="1:16">
      <c r="A15" s="87"/>
      <c r="B15" s="87"/>
      <c r="I15" s="96"/>
    </row>
    <row r="16" spans="1:16">
      <c r="A16" s="87"/>
      <c r="B16" s="87"/>
    </row>
    <row r="17" spans="1:16">
      <c r="A17" s="97"/>
      <c r="B17" s="97"/>
      <c r="C17" s="95"/>
      <c r="D17" s="95"/>
      <c r="E17" s="95"/>
      <c r="F17" s="98"/>
      <c r="G17" s="95"/>
      <c r="H17" s="95"/>
      <c r="I17" s="95"/>
      <c r="J17" s="95"/>
      <c r="K17" s="98"/>
      <c r="L17" s="95"/>
      <c r="M17" s="95"/>
      <c r="N17" s="95"/>
      <c r="O17" s="95"/>
      <c r="P17" s="98"/>
    </row>
    <row r="18" spans="1:16">
      <c r="A18" s="87"/>
      <c r="B18" s="87"/>
    </row>
    <row r="19" spans="1:16">
      <c r="A19" s="87"/>
      <c r="B19" s="87"/>
    </row>
    <row r="20" spans="1:16">
      <c r="A20" s="87"/>
      <c r="B20" s="87"/>
    </row>
    <row r="21" spans="1:16">
      <c r="A21" s="87"/>
      <c r="B21" s="87"/>
    </row>
    <row r="22" spans="1:16">
      <c r="A22" s="87"/>
      <c r="B22" s="87"/>
    </row>
    <row r="23" spans="1:16">
      <c r="A23" s="87"/>
      <c r="B23" s="87"/>
    </row>
    <row r="24" spans="1:16" ht="15">
      <c r="A24" s="90"/>
      <c r="B24" s="90"/>
      <c r="C24" s="95"/>
      <c r="D24" s="95"/>
      <c r="E24" s="95"/>
      <c r="F24" s="98"/>
      <c r="G24" s="95"/>
      <c r="H24" s="95"/>
      <c r="I24" s="95"/>
      <c r="J24" s="95"/>
      <c r="K24" s="98"/>
      <c r="L24" s="95"/>
      <c r="M24" s="95"/>
      <c r="N24" s="95"/>
      <c r="O24" s="95"/>
      <c r="P24" s="98"/>
    </row>
    <row r="25" spans="1:16">
      <c r="A25" s="87"/>
      <c r="B25" s="87"/>
    </row>
    <row r="26" spans="1:16">
      <c r="A26" s="87"/>
      <c r="B26" s="87"/>
    </row>
    <row r="27" spans="1:16">
      <c r="A27" s="93"/>
      <c r="B27" s="93"/>
    </row>
  </sheetData>
  <mergeCells count="20">
    <mergeCell ref="A11:B11"/>
    <mergeCell ref="A12:B12"/>
    <mergeCell ref="A15:B15"/>
    <mergeCell ref="A16:B16"/>
    <mergeCell ref="A1:L1"/>
    <mergeCell ref="C2:F2"/>
    <mergeCell ref="G2:J2"/>
    <mergeCell ref="A3:B3"/>
    <mergeCell ref="A8:B8"/>
    <mergeCell ref="A9:B9"/>
    <mergeCell ref="A26:B26"/>
    <mergeCell ref="A22:B22"/>
    <mergeCell ref="A23:B23"/>
    <mergeCell ref="A24:B24"/>
    <mergeCell ref="A25:B25"/>
    <mergeCell ref="A17:B17"/>
    <mergeCell ref="A18:B18"/>
    <mergeCell ref="A19:B19"/>
    <mergeCell ref="A20:B20"/>
    <mergeCell ref="A21:B21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E12"/>
  <sheetViews>
    <sheetView workbookViewId="0">
      <selection activeCell="F18" sqref="F18"/>
    </sheetView>
  </sheetViews>
  <sheetFormatPr defaultRowHeight="12.75"/>
  <sheetData>
    <row r="11" spans="5:5">
      <c r="E11" s="15"/>
    </row>
    <row r="12" spans="5:5">
      <c r="E12" s="1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Company>FFC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Gabrielle</cp:lastModifiedBy>
  <cp:lastPrinted>2011-10-28T16:48:01Z</cp:lastPrinted>
  <dcterms:created xsi:type="dcterms:W3CDTF">2007-10-26T14:33:08Z</dcterms:created>
  <dcterms:modified xsi:type="dcterms:W3CDTF">2011-10-30T21:00:02Z</dcterms:modified>
</cp:coreProperties>
</file>