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remark_tests\docs\"/>
    </mc:Choice>
  </mc:AlternateContent>
  <xr:revisionPtr revIDLastSave="0" documentId="13_ncr:1_{97F8A26F-6ECB-40CB-8610-9A1F65EB6AED}" xr6:coauthVersionLast="45" xr6:coauthVersionMax="45" xr10:uidLastSave="{00000000-0000-0000-0000-000000000000}"/>
  <bookViews>
    <workbookView xWindow="-110" yWindow="-110" windowWidth="19420" windowHeight="10560" xr2:uid="{13A223FD-58BB-4932-A71F-152F4662CDF1}"/>
  </bookViews>
  <sheets>
    <sheet name="Kei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19" i="1"/>
  <c r="G126" i="1"/>
  <c r="G127" i="1"/>
  <c r="G128" i="1"/>
  <c r="G129" i="1"/>
  <c r="G130" i="1"/>
  <c r="G125" i="1"/>
  <c r="G116" i="1" l="1"/>
  <c r="G115" i="1"/>
  <c r="G114" i="1"/>
  <c r="G104" i="1"/>
  <c r="G113" i="1"/>
  <c r="G112" i="1"/>
  <c r="G111" i="1"/>
  <c r="G109" i="1"/>
  <c r="G110" i="1"/>
  <c r="G108" i="1"/>
  <c r="G106" i="1" l="1"/>
  <c r="G54" i="1" l="1"/>
  <c r="G55" i="1"/>
  <c r="G56" i="1"/>
  <c r="G62" i="1"/>
  <c r="G61" i="1"/>
  <c r="G60" i="1"/>
  <c r="G59" i="1"/>
  <c r="G58" i="1"/>
  <c r="G57" i="1"/>
  <c r="G74" i="1"/>
  <c r="G73" i="1"/>
  <c r="G72" i="1"/>
  <c r="G71" i="1"/>
  <c r="G70" i="1"/>
  <c r="G69" i="1"/>
  <c r="G67" i="1"/>
  <c r="G68" i="1"/>
  <c r="G66" i="1"/>
  <c r="G86" i="1"/>
  <c r="G85" i="1"/>
  <c r="G84" i="1"/>
  <c r="G83" i="1" l="1"/>
  <c r="G82" i="1"/>
  <c r="G81" i="1"/>
  <c r="G80" i="1"/>
  <c r="G79" i="1"/>
  <c r="G78" i="1"/>
  <c r="G77" i="1"/>
  <c r="G76" i="1"/>
  <c r="G75" i="1"/>
  <c r="G103" i="1" l="1"/>
  <c r="G102" i="1"/>
  <c r="G100" i="1"/>
  <c r="G101" i="1"/>
  <c r="G99" i="1"/>
  <c r="G98" i="1" l="1"/>
  <c r="G97" i="1"/>
  <c r="G96" i="1"/>
  <c r="G94" i="1"/>
  <c r="G95" i="1"/>
  <c r="G93" i="1"/>
  <c r="G92" i="1"/>
  <c r="G91" i="1"/>
  <c r="G90" i="1"/>
  <c r="G89" i="1"/>
  <c r="G88" i="1"/>
  <c r="G87" i="1"/>
  <c r="G53" i="1"/>
  <c r="G63" i="1"/>
  <c r="G64" i="1"/>
  <c r="G65" i="1"/>
  <c r="G51" i="1" l="1"/>
  <c r="G52" i="1"/>
  <c r="G50" i="1"/>
  <c r="G49" i="1"/>
  <c r="G48" i="1"/>
  <c r="G44" i="1" l="1"/>
  <c r="G43" i="1"/>
  <c r="G42" i="1"/>
  <c r="G40" i="1"/>
  <c r="G41" i="1"/>
  <c r="G45" i="1"/>
  <c r="G46" i="1"/>
  <c r="G47" i="1"/>
  <c r="G39" i="1"/>
  <c r="G38" i="1"/>
  <c r="G37" i="1"/>
  <c r="G36" i="1"/>
  <c r="G30" i="1"/>
  <c r="G31" i="1"/>
  <c r="G32" i="1"/>
  <c r="G33" i="1"/>
  <c r="G34" i="1"/>
  <c r="G35" i="1"/>
  <c r="G28" i="1"/>
  <c r="G29" i="1"/>
  <c r="G27" i="1"/>
  <c r="G26" i="1"/>
  <c r="G25" i="1"/>
  <c r="G24" i="1"/>
  <c r="G21" i="1" l="1"/>
  <c r="G22" i="1"/>
  <c r="G23" i="1"/>
  <c r="G18" i="1" l="1"/>
  <c r="G19" i="1"/>
  <c r="G20" i="1"/>
  <c r="G14" i="1"/>
  <c r="G13" i="1"/>
  <c r="G12" i="1"/>
  <c r="G16" i="1"/>
  <c r="G17" i="1"/>
  <c r="G15" i="1"/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<sst xmlns="http://schemas.openxmlformats.org/spreadsheetml/2006/main" count="164" uniqueCount="54">
  <si>
    <t>opt level 3</t>
  </si>
  <si>
    <t>Coremark per MHz</t>
  </si>
  <si>
    <t>Coremark</t>
  </si>
  <si>
    <t>Optimization</t>
  </si>
  <si>
    <t>opt level 3, opt for time</t>
  </si>
  <si>
    <t>opt level 3, opt for time, loop opt 2</t>
  </si>
  <si>
    <t>MCU</t>
  </si>
  <si>
    <t>Core Clock</t>
  </si>
  <si>
    <t>STM32F0 1000 iterations</t>
  </si>
  <si>
    <t>MR88F001 500 iterations</t>
  </si>
  <si>
    <t>SH32F2053</t>
  </si>
  <si>
    <t>STM32F103</t>
  </si>
  <si>
    <t>STM32F407</t>
  </si>
  <si>
    <t>STM32F401</t>
  </si>
  <si>
    <t>All programs run from flash, acceleration features are turned on</t>
  </si>
  <si>
    <t>MR82F001</t>
  </si>
  <si>
    <t>AC6 -Ofast -Otime -Omax Icache + Dcache</t>
  </si>
  <si>
    <t>AC6 -Ofast -Otime Icache</t>
  </si>
  <si>
    <t>AC6 -Ofast Icache</t>
  </si>
  <si>
    <t>AC6 -Ofast -Otime Icache+Dcache</t>
  </si>
  <si>
    <t>AC6 -Ofast Icache+Dcache</t>
  </si>
  <si>
    <t>AC6 -Ofast  -Otime -Omax Icache</t>
  </si>
  <si>
    <t>AC6 -Ofast -Otime -Omax</t>
  </si>
  <si>
    <t>AC6 -Ofast -Otime</t>
  </si>
  <si>
    <t>AC6 -Ofast</t>
  </si>
  <si>
    <t>Core</t>
  </si>
  <si>
    <t>M0</t>
  </si>
  <si>
    <t>M3</t>
  </si>
  <si>
    <t>M4</t>
  </si>
  <si>
    <t>M33</t>
  </si>
  <si>
    <t>Ideal</t>
  </si>
  <si>
    <t>AC6 -Ofast -Otime -Omax Prefetch Off Icache+Dcache Off</t>
  </si>
  <si>
    <t>AC6 -Ofast -Otime Prefetch Off Icache+Dcache Off</t>
  </si>
  <si>
    <t>AC6 -Ofast Prefetch Off Icache+Dcache Off</t>
  </si>
  <si>
    <t>AC6 -Ofast -Otime -Omax Prefetch Off Icache+Dcache On</t>
  </si>
  <si>
    <t>AC6 -Ofast -Otime Prefetch Off Icache+Dcache On</t>
  </si>
  <si>
    <t>AC6 -Ofast Prefetch Off Icache+Dcache On</t>
  </si>
  <si>
    <t>AC6 -Ofast -Otime -Omax Prefetch On Icache+Dcache Off</t>
  </si>
  <si>
    <t>AC6 -Ofast Prefetch On Icache+Dcache Off</t>
  </si>
  <si>
    <t>AC6 -Ofast -Otime Prefetch On Icache+Dcache Off</t>
  </si>
  <si>
    <t>AC6 -Ofast -Otime Icache + Dcache</t>
  </si>
  <si>
    <t>AC6 -Ofast Icache + Dcache</t>
  </si>
  <si>
    <t>AC6 -Ofast -Otime -Omax Icache off Dcache off</t>
  </si>
  <si>
    <t>AC6 -Ofast -Otime Icache off Dcache off</t>
  </si>
  <si>
    <t>AC6 -Ofast Icache off Dcache off</t>
  </si>
  <si>
    <t>CH32V103</t>
  </si>
  <si>
    <t>Ofast</t>
  </si>
  <si>
    <t>STM32G070</t>
  </si>
  <si>
    <t>M0+</t>
  </si>
  <si>
    <t>AC6 -Ofast -Otime -Omax Prefetch Off Cache On</t>
  </si>
  <si>
    <t>AC6 -Ofast -Otime -Omax Prefetch On Cache Off</t>
  </si>
  <si>
    <t>AC6 -Ofast -Otime -Omax Prefetch Off Cache Off</t>
  </si>
  <si>
    <t>MM32F103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</si>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</sst>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quotePrefix="1"/>
    <xf numFmtId="2" fontId="2" fillId="0" borderId="0" xfId="0" applyNumberFormat="1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/>
    <xf numFmtId="2" fontId="0" fillId="3" borderId="0" xfId="0" applyNumberFormat="1" applyFill="1"/>
    <xf numFmtId="2" fontId="2" fillId="3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5617-D637-4684-A75F-6A6B789A9BA1}">
  <dimension ref="A1:G133"/>
  <sheetViews>
    <sheetView tabSelected="1" topLeftCell="A110" workbookViewId="0">
      <selection activeCell="F118" sqref="F118"/>
    </sheetView>
  </sheetViews>
  <sheetFormatPr defaultRowHeight="14.5" x14ac:dyDescent="0.35"/>
  <cols>
    <col min="1" max="1" width="24.7265625" customWidth="1"/>
    <col min="2" max="2" width="9.90625" customWidth="1"/>
    <col min="3" max="3" width="8.453125" customWidth="1"/>
    <col min="4" max="4" width="13.36328125" style="10" customWidth="1"/>
    <col min="5" max="5" width="48.453125" bestFit="1" customWidth="1"/>
    <col min="6" max="6" width="12.453125" style="1" customWidth="1"/>
    <col min="7" max="7" width="17" style="1" customWidth="1"/>
  </cols>
  <sheetData>
    <row r="1" spans="1:7" s="4" customFormat="1" ht="36.5" customHeight="1" x14ac:dyDescent="0.35">
      <c r="A1" s="4" t="s">
        <v>14</v>
      </c>
      <c r="D1" s="8"/>
      <c r="F1" s="5"/>
      <c r="G1" s="5"/>
    </row>
    <row r="2" spans="1:7" x14ac:dyDescent="0.35">
      <c r="A2" s="2" t="s">
        <v>6</v>
      </c>
      <c r="B2" s="2" t="s">
        <v>25</v>
      </c>
      <c r="C2" s="2" t="s">
        <v>30</v>
      </c>
      <c r="D2" s="9" t="s">
        <v>7</v>
      </c>
      <c r="E2" s="2" t="s">
        <v>3</v>
      </c>
      <c r="F2" s="3" t="s">
        <v>2</v>
      </c>
      <c r="G2" s="3" t="s">
        <v>1</v>
      </c>
    </row>
    <row r="3" spans="1:7" x14ac:dyDescent="0.35">
      <c r="A3" t="s">
        <v>8</v>
      </c>
      <c r="B3" t="s">
        <v>26</v>
      </c>
      <c r="C3">
        <v>2.33</v>
      </c>
      <c r="D3" s="10">
        <v>48</v>
      </c>
      <c r="E3" t="s">
        <v>0</v>
      </c>
      <c r="F3" s="1">
        <v>47.54</v>
      </c>
      <c r="G3" s="1">
        <f>F3/D3</f>
        <v>0.99041666666666661</v>
      </c>
    </row>
    <row r="4" spans="1:7" x14ac:dyDescent="0.35">
      <c r="D4" s="10">
        <v>48</v>
      </c>
      <c r="E4" t="s">
        <v>4</v>
      </c>
      <c r="F4" s="1">
        <v>80.3</v>
      </c>
      <c r="G4" s="1">
        <f t="shared" ref="G4:G14" si="0">F4/D4</f>
        <v>1.6729166666666666</v>
      </c>
    </row>
    <row r="5" spans="1:7" x14ac:dyDescent="0.35">
      <c r="D5" s="10">
        <v>48</v>
      </c>
      <c r="E5" t="s">
        <v>5</v>
      </c>
      <c r="F5" s="1">
        <v>87.46</v>
      </c>
      <c r="G5" s="1">
        <f t="shared" si="0"/>
        <v>1.8220833333333333</v>
      </c>
    </row>
    <row r="6" spans="1:7" x14ac:dyDescent="0.35">
      <c r="D6" s="10">
        <v>32</v>
      </c>
      <c r="E6" t="s">
        <v>0</v>
      </c>
      <c r="F6" s="1">
        <v>31.67</v>
      </c>
      <c r="G6" s="1">
        <f t="shared" si="0"/>
        <v>0.98968750000000005</v>
      </c>
    </row>
    <row r="7" spans="1:7" x14ac:dyDescent="0.35">
      <c r="D7" s="10">
        <v>32</v>
      </c>
      <c r="E7" t="s">
        <v>4</v>
      </c>
      <c r="F7" s="1">
        <v>53.5</v>
      </c>
      <c r="G7" s="1">
        <f t="shared" si="0"/>
        <v>1.671875</v>
      </c>
    </row>
    <row r="8" spans="1:7" x14ac:dyDescent="0.35">
      <c r="D8" s="10">
        <v>32</v>
      </c>
      <c r="E8" t="s">
        <v>5</v>
      </c>
      <c r="F8" s="1">
        <v>58.27</v>
      </c>
      <c r="G8" s="1">
        <f t="shared" si="0"/>
        <v>1.8209375000000001</v>
      </c>
    </row>
    <row r="9" spans="1:7" x14ac:dyDescent="0.35">
      <c r="D9" s="10">
        <v>24</v>
      </c>
      <c r="E9" t="s">
        <v>0</v>
      </c>
      <c r="F9" s="1">
        <v>26.72</v>
      </c>
      <c r="G9" s="1">
        <f t="shared" si="0"/>
        <v>1.1133333333333333</v>
      </c>
    </row>
    <row r="10" spans="1:7" x14ac:dyDescent="0.35">
      <c r="D10" s="10">
        <v>24</v>
      </c>
      <c r="E10" t="s">
        <v>4</v>
      </c>
      <c r="F10" s="1">
        <v>44.19</v>
      </c>
      <c r="G10" s="1">
        <f t="shared" si="0"/>
        <v>1.8412499999999998</v>
      </c>
    </row>
    <row r="11" spans="1:7" x14ac:dyDescent="0.35">
      <c r="D11" s="10">
        <v>24</v>
      </c>
      <c r="E11" t="s">
        <v>5</v>
      </c>
      <c r="F11" s="1">
        <v>47.44</v>
      </c>
      <c r="G11" s="1">
        <f t="shared" si="0"/>
        <v>1.9766666666666666</v>
      </c>
    </row>
    <row r="12" spans="1:7" x14ac:dyDescent="0.35">
      <c r="A12" t="s">
        <v>9</v>
      </c>
      <c r="B12" t="s">
        <v>26</v>
      </c>
      <c r="C12">
        <v>2.33</v>
      </c>
      <c r="D12" s="10">
        <v>32</v>
      </c>
      <c r="E12" t="s">
        <v>0</v>
      </c>
      <c r="F12" s="1">
        <v>24.42</v>
      </c>
      <c r="G12" s="1">
        <f t="shared" si="0"/>
        <v>0.76312500000000005</v>
      </c>
    </row>
    <row r="13" spans="1:7" x14ac:dyDescent="0.35">
      <c r="D13" s="10">
        <v>32</v>
      </c>
      <c r="E13" t="s">
        <v>4</v>
      </c>
      <c r="F13" s="1">
        <v>40.43</v>
      </c>
      <c r="G13" s="1">
        <f t="shared" si="0"/>
        <v>1.2634375</v>
      </c>
    </row>
    <row r="14" spans="1:7" x14ac:dyDescent="0.35">
      <c r="D14" s="10">
        <v>32</v>
      </c>
      <c r="E14" t="s">
        <v>5</v>
      </c>
      <c r="F14" s="1">
        <v>43.97</v>
      </c>
      <c r="G14" s="1">
        <f t="shared" si="0"/>
        <v>1.3740625</v>
      </c>
    </row>
    <row r="15" spans="1:7" x14ac:dyDescent="0.35">
      <c r="D15" s="10">
        <v>24</v>
      </c>
      <c r="E15" t="s">
        <v>0</v>
      </c>
      <c r="F15" s="1">
        <v>26.73</v>
      </c>
      <c r="G15" s="1">
        <f>F15/D15</f>
        <v>1.11375</v>
      </c>
    </row>
    <row r="16" spans="1:7" x14ac:dyDescent="0.35">
      <c r="D16" s="10">
        <v>24</v>
      </c>
      <c r="E16" t="s">
        <v>4</v>
      </c>
      <c r="F16" s="1">
        <v>44.34</v>
      </c>
      <c r="G16" s="1">
        <f>F16/D16</f>
        <v>1.8475000000000001</v>
      </c>
    </row>
    <row r="17" spans="1:7" x14ac:dyDescent="0.35">
      <c r="D17" s="10">
        <v>24</v>
      </c>
      <c r="E17" t="s">
        <v>5</v>
      </c>
      <c r="F17" s="1">
        <v>47.62</v>
      </c>
      <c r="G17" s="1">
        <f>F17/D17</f>
        <v>1.9841666666666666</v>
      </c>
    </row>
    <row r="18" spans="1:7" x14ac:dyDescent="0.35">
      <c r="D18" s="10">
        <v>16</v>
      </c>
      <c r="E18" t="s">
        <v>0</v>
      </c>
      <c r="F18" s="1">
        <v>17.809999999999999</v>
      </c>
      <c r="G18" s="1">
        <f t="shared" ref="G18:G35" si="1">F18/D18</f>
        <v>1.1131249999999999</v>
      </c>
    </row>
    <row r="19" spans="1:7" x14ac:dyDescent="0.35">
      <c r="D19" s="10">
        <v>16</v>
      </c>
      <c r="E19" t="s">
        <v>4</v>
      </c>
      <c r="F19" s="1">
        <v>29.54</v>
      </c>
      <c r="G19" s="1">
        <f t="shared" si="1"/>
        <v>1.8462499999999999</v>
      </c>
    </row>
    <row r="20" spans="1:7" x14ac:dyDescent="0.35">
      <c r="D20" s="10">
        <v>16</v>
      </c>
      <c r="E20" t="s">
        <v>5</v>
      </c>
      <c r="F20" s="1">
        <v>31.72</v>
      </c>
      <c r="G20" s="1">
        <f t="shared" si="1"/>
        <v>1.9824999999999999</v>
      </c>
    </row>
    <row r="21" spans="1:7" x14ac:dyDescent="0.35">
      <c r="A21" t="s">
        <v>10</v>
      </c>
      <c r="B21" t="s">
        <v>27</v>
      </c>
      <c r="C21">
        <v>3.45</v>
      </c>
      <c r="D21" s="10">
        <v>120</v>
      </c>
      <c r="E21" t="s">
        <v>0</v>
      </c>
      <c r="F21" s="1">
        <v>191.08</v>
      </c>
      <c r="G21" s="1">
        <f t="shared" si="1"/>
        <v>1.5923333333333334</v>
      </c>
    </row>
    <row r="22" spans="1:7" x14ac:dyDescent="0.35">
      <c r="D22" s="10">
        <v>120</v>
      </c>
      <c r="E22" t="s">
        <v>4</v>
      </c>
      <c r="F22" s="1">
        <v>289.98</v>
      </c>
      <c r="G22" s="1">
        <f t="shared" si="1"/>
        <v>2.4165000000000001</v>
      </c>
    </row>
    <row r="23" spans="1:7" x14ac:dyDescent="0.35">
      <c r="D23" s="10">
        <v>120</v>
      </c>
      <c r="E23" t="s">
        <v>5</v>
      </c>
      <c r="F23" s="1">
        <v>317.26</v>
      </c>
      <c r="G23" s="1">
        <f t="shared" si="1"/>
        <v>2.6438333333333333</v>
      </c>
    </row>
    <row r="24" spans="1:7" x14ac:dyDescent="0.35">
      <c r="A24" t="s">
        <v>11</v>
      </c>
      <c r="B24" t="s">
        <v>27</v>
      </c>
      <c r="C24">
        <v>3.45</v>
      </c>
      <c r="D24" s="10">
        <v>72</v>
      </c>
      <c r="E24" t="s">
        <v>0</v>
      </c>
      <c r="F24" s="1">
        <v>85.03</v>
      </c>
      <c r="G24" s="1">
        <f t="shared" si="1"/>
        <v>1.1809722222222223</v>
      </c>
    </row>
    <row r="25" spans="1:7" x14ac:dyDescent="0.35">
      <c r="D25" s="10">
        <v>72</v>
      </c>
      <c r="E25" t="s">
        <v>4</v>
      </c>
      <c r="F25" s="1">
        <v>132.91999999999999</v>
      </c>
      <c r="G25" s="1">
        <f t="shared" si="1"/>
        <v>1.846111111111111</v>
      </c>
    </row>
    <row r="26" spans="1:7" x14ac:dyDescent="0.35">
      <c r="D26" s="10">
        <v>72</v>
      </c>
      <c r="E26" t="s">
        <v>5</v>
      </c>
      <c r="F26" s="1">
        <v>146.13</v>
      </c>
      <c r="G26" s="1">
        <f t="shared" si="1"/>
        <v>2.0295833333333331</v>
      </c>
    </row>
    <row r="27" spans="1:7" x14ac:dyDescent="0.35">
      <c r="D27" s="10">
        <v>64</v>
      </c>
      <c r="E27" t="s">
        <v>0</v>
      </c>
      <c r="F27" s="1">
        <v>75.03</v>
      </c>
      <c r="G27" s="1">
        <f t="shared" si="1"/>
        <v>1.17234375</v>
      </c>
    </row>
    <row r="28" spans="1:7" x14ac:dyDescent="0.35">
      <c r="D28" s="10">
        <v>64</v>
      </c>
      <c r="E28" t="s">
        <v>4</v>
      </c>
      <c r="F28" s="1">
        <v>118.13</v>
      </c>
      <c r="G28" s="1">
        <f t="shared" si="1"/>
        <v>1.8457812499999999</v>
      </c>
    </row>
    <row r="29" spans="1:7" x14ac:dyDescent="0.35">
      <c r="D29" s="10">
        <v>64</v>
      </c>
      <c r="E29" t="s">
        <v>5</v>
      </c>
      <c r="F29" s="1">
        <v>129.88999999999999</v>
      </c>
      <c r="G29" s="1">
        <f t="shared" si="1"/>
        <v>2.0295312499999998</v>
      </c>
    </row>
    <row r="30" spans="1:7" x14ac:dyDescent="0.35">
      <c r="D30" s="10">
        <v>48</v>
      </c>
      <c r="E30" t="s">
        <v>0</v>
      </c>
      <c r="F30" s="1">
        <v>66.41</v>
      </c>
      <c r="G30" s="1">
        <f t="shared" si="1"/>
        <v>1.3835416666666667</v>
      </c>
    </row>
    <row r="31" spans="1:7" x14ac:dyDescent="0.35">
      <c r="D31" s="10">
        <v>48</v>
      </c>
      <c r="E31" t="s">
        <v>4</v>
      </c>
      <c r="F31" s="1">
        <v>107.6</v>
      </c>
      <c r="G31" s="1">
        <f t="shared" si="1"/>
        <v>2.2416666666666667</v>
      </c>
    </row>
    <row r="32" spans="1:7" x14ac:dyDescent="0.35">
      <c r="D32" s="10">
        <v>48</v>
      </c>
      <c r="E32" t="s">
        <v>5</v>
      </c>
      <c r="F32" s="1">
        <v>117.32</v>
      </c>
      <c r="G32" s="1">
        <f t="shared" si="1"/>
        <v>2.4441666666666664</v>
      </c>
    </row>
    <row r="33" spans="1:7" x14ac:dyDescent="0.35">
      <c r="D33" s="10">
        <v>32</v>
      </c>
      <c r="E33" t="s">
        <v>0</v>
      </c>
      <c r="F33" s="1">
        <v>44.26</v>
      </c>
      <c r="G33" s="1">
        <f t="shared" si="1"/>
        <v>1.3831249999999999</v>
      </c>
    </row>
    <row r="34" spans="1:7" x14ac:dyDescent="0.35">
      <c r="D34" s="10">
        <v>32</v>
      </c>
      <c r="E34" t="s">
        <v>4</v>
      </c>
      <c r="F34" s="1">
        <v>70.84</v>
      </c>
      <c r="G34" s="1">
        <f t="shared" si="1"/>
        <v>2.2137500000000001</v>
      </c>
    </row>
    <row r="35" spans="1:7" x14ac:dyDescent="0.35">
      <c r="D35" s="10">
        <v>32</v>
      </c>
      <c r="E35" t="s">
        <v>5</v>
      </c>
      <c r="F35" s="1">
        <v>78.180000000000007</v>
      </c>
      <c r="G35" s="1">
        <f t="shared" si="1"/>
        <v>2.4431250000000002</v>
      </c>
    </row>
    <row r="36" spans="1:7" x14ac:dyDescent="0.35">
      <c r="D36" s="10">
        <v>24</v>
      </c>
      <c r="E36" t="s">
        <v>0</v>
      </c>
      <c r="F36" s="1">
        <v>39.81</v>
      </c>
      <c r="G36" s="1">
        <f t="shared" ref="G36:G44" si="2">F36/D36</f>
        <v>1.6587500000000002</v>
      </c>
    </row>
    <row r="37" spans="1:7" x14ac:dyDescent="0.35">
      <c r="D37" s="10">
        <v>24</v>
      </c>
      <c r="E37" t="s">
        <v>4</v>
      </c>
      <c r="F37" s="1">
        <v>61.33</v>
      </c>
      <c r="G37" s="1">
        <f t="shared" si="2"/>
        <v>2.5554166666666664</v>
      </c>
    </row>
    <row r="38" spans="1:7" x14ac:dyDescent="0.35">
      <c r="D38" s="10">
        <v>24</v>
      </c>
      <c r="E38" t="s">
        <v>5</v>
      </c>
      <c r="F38" s="1">
        <v>67.84</v>
      </c>
      <c r="G38" s="1">
        <f t="shared" si="2"/>
        <v>2.8266666666666667</v>
      </c>
    </row>
    <row r="39" spans="1:7" x14ac:dyDescent="0.35">
      <c r="A39" s="20" t="s">
        <v>12</v>
      </c>
      <c r="B39" s="20" t="s">
        <v>28</v>
      </c>
      <c r="C39" s="20">
        <v>3.54</v>
      </c>
      <c r="D39" s="21">
        <v>168</v>
      </c>
      <c r="E39" s="20" t="s">
        <v>0</v>
      </c>
      <c r="F39" s="22">
        <v>287.32</v>
      </c>
      <c r="G39" s="22">
        <f t="shared" si="2"/>
        <v>1.7102380952380951</v>
      </c>
    </row>
    <row r="40" spans="1:7" x14ac:dyDescent="0.35">
      <c r="D40" s="10">
        <v>168</v>
      </c>
      <c r="E40" t="s">
        <v>4</v>
      </c>
      <c r="F40" s="1">
        <v>439.06</v>
      </c>
      <c r="G40" s="1">
        <f t="shared" si="2"/>
        <v>2.6134523809523809</v>
      </c>
    </row>
    <row r="41" spans="1:7" x14ac:dyDescent="0.35">
      <c r="D41" s="10">
        <v>168</v>
      </c>
      <c r="E41" t="s">
        <v>5</v>
      </c>
      <c r="F41" s="1">
        <v>478.93</v>
      </c>
      <c r="G41" s="1">
        <f t="shared" si="2"/>
        <v>2.8507738095238095</v>
      </c>
    </row>
    <row r="42" spans="1:7" x14ac:dyDescent="0.35">
      <c r="D42" s="10">
        <v>120</v>
      </c>
      <c r="E42" t="s">
        <v>0</v>
      </c>
      <c r="F42" s="1">
        <v>205.32</v>
      </c>
      <c r="G42" s="1">
        <f t="shared" si="2"/>
        <v>1.7109999999999999</v>
      </c>
    </row>
    <row r="43" spans="1:7" x14ac:dyDescent="0.35">
      <c r="D43" s="10">
        <v>120</v>
      </c>
      <c r="E43" t="s">
        <v>4</v>
      </c>
      <c r="F43" s="1">
        <v>313.81</v>
      </c>
      <c r="G43" s="1">
        <f t="shared" si="2"/>
        <v>2.6150833333333332</v>
      </c>
    </row>
    <row r="44" spans="1:7" x14ac:dyDescent="0.35">
      <c r="D44" s="10">
        <v>120</v>
      </c>
      <c r="E44" t="s">
        <v>5</v>
      </c>
      <c r="F44" s="1">
        <v>342.54</v>
      </c>
      <c r="G44" s="1">
        <f t="shared" si="2"/>
        <v>2.8545000000000003</v>
      </c>
    </row>
    <row r="45" spans="1:7" x14ac:dyDescent="0.35">
      <c r="A45" t="s">
        <v>13</v>
      </c>
      <c r="B45" t="s">
        <v>28</v>
      </c>
      <c r="C45">
        <v>3.54</v>
      </c>
      <c r="D45" s="10">
        <v>84</v>
      </c>
      <c r="E45" t="s">
        <v>0</v>
      </c>
      <c r="F45" s="1">
        <v>143.75</v>
      </c>
      <c r="G45" s="1">
        <f t="shared" ref="G45:G50" si="3">F45/D45</f>
        <v>1.7113095238095237</v>
      </c>
    </row>
    <row r="46" spans="1:7" x14ac:dyDescent="0.35">
      <c r="D46" s="10">
        <v>84</v>
      </c>
      <c r="E46" t="s">
        <v>4</v>
      </c>
      <c r="F46" s="1">
        <v>219.78</v>
      </c>
      <c r="G46" s="1">
        <f t="shared" si="3"/>
        <v>2.6164285714285715</v>
      </c>
    </row>
    <row r="47" spans="1:7" x14ac:dyDescent="0.35">
      <c r="D47" s="10">
        <v>84</v>
      </c>
      <c r="E47" t="s">
        <v>5</v>
      </c>
      <c r="F47" s="1">
        <v>240.42</v>
      </c>
      <c r="G47" s="1">
        <f t="shared" si="3"/>
        <v>2.8621428571428571</v>
      </c>
    </row>
    <row r="48" spans="1:7" x14ac:dyDescent="0.35">
      <c r="A48" s="15" t="s">
        <v>15</v>
      </c>
      <c r="B48" s="15" t="s">
        <v>29</v>
      </c>
      <c r="C48" s="15">
        <v>4.0199999999999996</v>
      </c>
      <c r="D48" s="16">
        <v>160</v>
      </c>
      <c r="E48" s="17" t="s">
        <v>16</v>
      </c>
      <c r="F48" s="18">
        <v>544.61</v>
      </c>
      <c r="G48" s="19">
        <f t="shared" si="3"/>
        <v>3.4038124999999999</v>
      </c>
    </row>
    <row r="49" spans="1:7" x14ac:dyDescent="0.35">
      <c r="D49" s="10">
        <v>160</v>
      </c>
      <c r="E49" s="6" t="s">
        <v>19</v>
      </c>
      <c r="F49" s="1">
        <v>480.92</v>
      </c>
      <c r="G49" s="1">
        <f t="shared" si="3"/>
        <v>3.0057499999999999</v>
      </c>
    </row>
    <row r="50" spans="1:7" x14ac:dyDescent="0.35">
      <c r="D50" s="10">
        <v>160</v>
      </c>
      <c r="E50" s="6" t="s">
        <v>20</v>
      </c>
      <c r="F50" s="1">
        <v>492.44</v>
      </c>
      <c r="G50" s="1">
        <f t="shared" si="3"/>
        <v>3.07775</v>
      </c>
    </row>
    <row r="51" spans="1:7" x14ac:dyDescent="0.35">
      <c r="D51" s="10">
        <v>160</v>
      </c>
      <c r="E51" s="6" t="s">
        <v>21</v>
      </c>
      <c r="F51" s="1">
        <v>397.61</v>
      </c>
      <c r="G51" s="1">
        <f t="shared" ref="G51:G130" si="4">F51/D51</f>
        <v>2.4850625000000002</v>
      </c>
    </row>
    <row r="52" spans="1:7" x14ac:dyDescent="0.35">
      <c r="D52" s="10">
        <v>160</v>
      </c>
      <c r="E52" s="6" t="s">
        <v>17</v>
      </c>
      <c r="F52" s="1">
        <v>338.94</v>
      </c>
      <c r="G52" s="1">
        <f t="shared" si="4"/>
        <v>2.1183749999999999</v>
      </c>
    </row>
    <row r="53" spans="1:7" x14ac:dyDescent="0.35">
      <c r="D53" s="10">
        <v>160</v>
      </c>
      <c r="E53" s="6" t="s">
        <v>18</v>
      </c>
      <c r="F53" s="1">
        <v>342.62</v>
      </c>
      <c r="G53" s="1">
        <f t="shared" si="4"/>
        <v>2.141375</v>
      </c>
    </row>
    <row r="54" spans="1:7" x14ac:dyDescent="0.35">
      <c r="D54" s="16">
        <v>160</v>
      </c>
      <c r="E54" s="17" t="s">
        <v>42</v>
      </c>
      <c r="F54" s="18">
        <v>113.93</v>
      </c>
      <c r="G54" s="19">
        <f t="shared" si="4"/>
        <v>0.71206250000000004</v>
      </c>
    </row>
    <row r="55" spans="1:7" x14ac:dyDescent="0.35">
      <c r="D55" s="16">
        <v>160</v>
      </c>
      <c r="E55" s="17" t="s">
        <v>43</v>
      </c>
      <c r="F55" s="18">
        <v>96.19</v>
      </c>
      <c r="G55" s="19">
        <f t="shared" si="4"/>
        <v>0.60118749999999999</v>
      </c>
    </row>
    <row r="56" spans="1:7" x14ac:dyDescent="0.35">
      <c r="D56" s="16">
        <v>160</v>
      </c>
      <c r="E56" s="17" t="s">
        <v>44</v>
      </c>
      <c r="F56" s="18">
        <v>99.21</v>
      </c>
      <c r="G56" s="19">
        <f t="shared" si="4"/>
        <v>0.62006249999999996</v>
      </c>
    </row>
    <row r="57" spans="1:7" x14ac:dyDescent="0.35">
      <c r="D57" s="16">
        <v>24</v>
      </c>
      <c r="E57" s="17" t="s">
        <v>16</v>
      </c>
      <c r="F57" s="18">
        <v>88.94</v>
      </c>
      <c r="G57" s="18">
        <f t="shared" si="4"/>
        <v>3.7058333333333331</v>
      </c>
    </row>
    <row r="58" spans="1:7" x14ac:dyDescent="0.35">
      <c r="D58" s="16">
        <v>24</v>
      </c>
      <c r="E58" s="17" t="s">
        <v>40</v>
      </c>
      <c r="F58" s="18">
        <v>74.17</v>
      </c>
      <c r="G58" s="18">
        <f t="shared" si="4"/>
        <v>3.0904166666666666</v>
      </c>
    </row>
    <row r="59" spans="1:7" x14ac:dyDescent="0.35">
      <c r="D59" s="16">
        <v>24</v>
      </c>
      <c r="E59" s="17" t="s">
        <v>41</v>
      </c>
      <c r="F59" s="18">
        <v>75.44</v>
      </c>
      <c r="G59" s="18">
        <f t="shared" si="4"/>
        <v>3.1433333333333331</v>
      </c>
    </row>
    <row r="60" spans="1:7" x14ac:dyDescent="0.35">
      <c r="D60" s="16">
        <v>24</v>
      </c>
      <c r="E60" s="17" t="s">
        <v>42</v>
      </c>
      <c r="F60" s="18">
        <v>58.57</v>
      </c>
      <c r="G60" s="18">
        <f t="shared" si="4"/>
        <v>2.4404166666666667</v>
      </c>
    </row>
    <row r="61" spans="1:7" x14ac:dyDescent="0.35">
      <c r="D61" s="16">
        <v>24</v>
      </c>
      <c r="E61" s="17" t="s">
        <v>43</v>
      </c>
      <c r="F61" s="18">
        <v>48.1</v>
      </c>
      <c r="G61" s="18">
        <f t="shared" si="4"/>
        <v>2.0041666666666669</v>
      </c>
    </row>
    <row r="62" spans="1:7" x14ac:dyDescent="0.35">
      <c r="D62" s="16">
        <v>24</v>
      </c>
      <c r="E62" s="17" t="s">
        <v>44</v>
      </c>
      <c r="F62" s="18">
        <v>48.49</v>
      </c>
      <c r="G62" s="18">
        <f t="shared" si="4"/>
        <v>2.0204166666666667</v>
      </c>
    </row>
    <row r="63" spans="1:7" x14ac:dyDescent="0.35">
      <c r="A63" t="s">
        <v>12</v>
      </c>
      <c r="B63" t="s">
        <v>28</v>
      </c>
      <c r="C63">
        <v>3.54</v>
      </c>
      <c r="D63" s="11">
        <v>168</v>
      </c>
      <c r="E63" s="12" t="s">
        <v>22</v>
      </c>
      <c r="F63" s="13">
        <v>568.94000000000005</v>
      </c>
      <c r="G63" s="14">
        <f t="shared" si="4"/>
        <v>3.3865476190476196</v>
      </c>
    </row>
    <row r="64" spans="1:7" x14ac:dyDescent="0.35">
      <c r="D64" s="10">
        <v>168</v>
      </c>
      <c r="E64" t="s">
        <v>23</v>
      </c>
      <c r="F64" s="1">
        <v>462.93</v>
      </c>
      <c r="G64" s="1">
        <f t="shared" si="4"/>
        <v>2.7555357142857142</v>
      </c>
    </row>
    <row r="65" spans="4:7" x14ac:dyDescent="0.35">
      <c r="D65" s="10">
        <v>168</v>
      </c>
      <c r="E65" t="s">
        <v>24</v>
      </c>
      <c r="F65" s="1">
        <v>474.83</v>
      </c>
      <c r="G65" s="1">
        <f t="shared" si="4"/>
        <v>2.8263690476190475</v>
      </c>
    </row>
    <row r="66" spans="4:7" x14ac:dyDescent="0.35">
      <c r="D66" s="11">
        <v>168</v>
      </c>
      <c r="E66" s="12" t="s">
        <v>34</v>
      </c>
      <c r="F66" s="13">
        <v>559.70000000000005</v>
      </c>
      <c r="G66" s="13">
        <f t="shared" ref="G66:G74" si="5">F66/D66</f>
        <v>3.3315476190476194</v>
      </c>
    </row>
    <row r="67" spans="4:7" x14ac:dyDescent="0.35">
      <c r="D67" s="10">
        <v>168</v>
      </c>
      <c r="E67" t="s">
        <v>35</v>
      </c>
      <c r="F67" s="1">
        <v>458.33</v>
      </c>
      <c r="G67" s="1">
        <f t="shared" si="5"/>
        <v>2.7281547619047619</v>
      </c>
    </row>
    <row r="68" spans="4:7" x14ac:dyDescent="0.35">
      <c r="D68" s="10">
        <v>168</v>
      </c>
      <c r="E68" t="s">
        <v>36</v>
      </c>
      <c r="F68" s="1">
        <v>472.29</v>
      </c>
      <c r="G68" s="1">
        <f t="shared" si="5"/>
        <v>2.8112500000000002</v>
      </c>
    </row>
    <row r="69" spans="4:7" x14ac:dyDescent="0.35">
      <c r="D69" s="11">
        <v>168</v>
      </c>
      <c r="E69" s="12" t="s">
        <v>37</v>
      </c>
      <c r="F69" s="13">
        <v>375.45</v>
      </c>
      <c r="G69" s="13">
        <f t="shared" si="5"/>
        <v>2.2348214285714283</v>
      </c>
    </row>
    <row r="70" spans="4:7" x14ac:dyDescent="0.35">
      <c r="D70" s="10">
        <v>168</v>
      </c>
      <c r="E70" t="s">
        <v>39</v>
      </c>
      <c r="F70" s="1">
        <v>319.57</v>
      </c>
      <c r="G70" s="1">
        <f t="shared" si="5"/>
        <v>1.9022023809523809</v>
      </c>
    </row>
    <row r="71" spans="4:7" x14ac:dyDescent="0.35">
      <c r="D71" s="10">
        <v>168</v>
      </c>
      <c r="E71" t="s">
        <v>38</v>
      </c>
      <c r="F71" s="1">
        <v>327.51</v>
      </c>
      <c r="G71" s="1">
        <f t="shared" si="5"/>
        <v>1.9494642857142856</v>
      </c>
    </row>
    <row r="72" spans="4:7" x14ac:dyDescent="0.35">
      <c r="D72" s="11">
        <v>168</v>
      </c>
      <c r="E72" s="12" t="s">
        <v>31</v>
      </c>
      <c r="F72" s="13">
        <v>289.45999999999998</v>
      </c>
      <c r="G72" s="13">
        <f t="shared" si="5"/>
        <v>1.7229761904761904</v>
      </c>
    </row>
    <row r="73" spans="4:7" x14ac:dyDescent="0.35">
      <c r="D73" s="10">
        <v>168</v>
      </c>
      <c r="E73" t="s">
        <v>32</v>
      </c>
      <c r="F73" s="1">
        <v>245.68</v>
      </c>
      <c r="G73" s="1">
        <f t="shared" si="5"/>
        <v>1.4623809523809523</v>
      </c>
    </row>
    <row r="74" spans="4:7" x14ac:dyDescent="0.35">
      <c r="D74" s="10">
        <v>168</v>
      </c>
      <c r="E74" t="s">
        <v>33</v>
      </c>
      <c r="F74" s="1">
        <v>254.61</v>
      </c>
      <c r="G74" s="1">
        <f t="shared" si="5"/>
        <v>1.5155357142857144</v>
      </c>
    </row>
    <row r="75" spans="4:7" x14ac:dyDescent="0.35">
      <c r="D75" s="10">
        <v>160</v>
      </c>
      <c r="E75" t="s">
        <v>22</v>
      </c>
      <c r="F75" s="1">
        <v>541.80999999999995</v>
      </c>
      <c r="G75" s="7">
        <f t="shared" si="4"/>
        <v>3.3863124999999998</v>
      </c>
    </row>
    <row r="76" spans="4:7" x14ac:dyDescent="0.35">
      <c r="D76" s="10">
        <v>160</v>
      </c>
      <c r="E76" t="s">
        <v>23</v>
      </c>
      <c r="F76" s="1">
        <v>440.85</v>
      </c>
      <c r="G76" s="1">
        <f t="shared" si="4"/>
        <v>2.7553125000000001</v>
      </c>
    </row>
    <row r="77" spans="4:7" x14ac:dyDescent="0.35">
      <c r="D77" s="10">
        <v>160</v>
      </c>
      <c r="E77" t="s">
        <v>24</v>
      </c>
      <c r="F77" s="1">
        <v>452.22</v>
      </c>
      <c r="G77" s="1">
        <f t="shared" si="4"/>
        <v>2.8263750000000001</v>
      </c>
    </row>
    <row r="78" spans="4:7" x14ac:dyDescent="0.35">
      <c r="D78" s="10">
        <v>120</v>
      </c>
      <c r="E78" t="s">
        <v>22</v>
      </c>
      <c r="F78" s="1">
        <v>409</v>
      </c>
      <c r="G78" s="1">
        <f t="shared" si="4"/>
        <v>3.4083333333333332</v>
      </c>
    </row>
    <row r="79" spans="4:7" x14ac:dyDescent="0.35">
      <c r="D79" s="10">
        <v>120</v>
      </c>
      <c r="E79" t="s">
        <v>23</v>
      </c>
      <c r="F79" s="1">
        <v>332.34</v>
      </c>
      <c r="G79" s="1">
        <f t="shared" si="4"/>
        <v>2.7694999999999999</v>
      </c>
    </row>
    <row r="80" spans="4:7" x14ac:dyDescent="0.35">
      <c r="D80" s="10">
        <v>120</v>
      </c>
      <c r="E80" t="s">
        <v>24</v>
      </c>
      <c r="F80" s="1">
        <v>340.99</v>
      </c>
      <c r="G80" s="1">
        <f t="shared" si="4"/>
        <v>2.8415833333333333</v>
      </c>
    </row>
    <row r="81" spans="1:7" x14ac:dyDescent="0.35">
      <c r="D81" s="10">
        <v>24</v>
      </c>
      <c r="E81" t="s">
        <v>22</v>
      </c>
      <c r="F81" s="1">
        <v>82.43</v>
      </c>
      <c r="G81" s="7">
        <f t="shared" si="4"/>
        <v>3.4345833333333338</v>
      </c>
    </row>
    <row r="82" spans="1:7" x14ac:dyDescent="0.35">
      <c r="D82" s="10">
        <v>24</v>
      </c>
      <c r="E82" t="s">
        <v>23</v>
      </c>
      <c r="F82" s="1">
        <v>66.790000000000006</v>
      </c>
      <c r="G82" s="1">
        <f t="shared" si="4"/>
        <v>2.7829166666666669</v>
      </c>
    </row>
    <row r="83" spans="1:7" x14ac:dyDescent="0.35">
      <c r="D83" s="10">
        <v>24</v>
      </c>
      <c r="E83" t="s">
        <v>24</v>
      </c>
      <c r="F83" s="1">
        <v>68.63</v>
      </c>
      <c r="G83" s="1">
        <f t="shared" si="4"/>
        <v>2.8595833333333331</v>
      </c>
    </row>
    <row r="84" spans="1:7" x14ac:dyDescent="0.35">
      <c r="D84" s="10">
        <v>24</v>
      </c>
      <c r="E84" t="s">
        <v>31</v>
      </c>
      <c r="F84" s="1">
        <v>82.45</v>
      </c>
      <c r="G84" s="1">
        <f t="shared" si="4"/>
        <v>3.4354166666666668</v>
      </c>
    </row>
    <row r="85" spans="1:7" x14ac:dyDescent="0.35">
      <c r="D85" s="10">
        <v>24</v>
      </c>
      <c r="E85" t="s">
        <v>32</v>
      </c>
      <c r="F85" s="1">
        <v>66.790000000000006</v>
      </c>
      <c r="G85" s="1">
        <f t="shared" si="4"/>
        <v>2.7829166666666669</v>
      </c>
    </row>
    <row r="86" spans="1:7" x14ac:dyDescent="0.35">
      <c r="D86" s="10">
        <v>24</v>
      </c>
      <c r="E86" t="s">
        <v>33</v>
      </c>
      <c r="F86" s="1">
        <v>68.64</v>
      </c>
      <c r="G86" s="1">
        <f t="shared" si="4"/>
        <v>2.86</v>
      </c>
    </row>
    <row r="87" spans="1:7" x14ac:dyDescent="0.35">
      <c r="A87" s="12" t="s">
        <v>11</v>
      </c>
      <c r="B87" s="12" t="s">
        <v>27</v>
      </c>
      <c r="C87" s="12">
        <v>3.45</v>
      </c>
      <c r="D87" s="11">
        <v>72</v>
      </c>
      <c r="E87" s="12" t="s">
        <v>22</v>
      </c>
      <c r="F87" s="13">
        <v>181.83</v>
      </c>
      <c r="G87" s="13">
        <f t="shared" si="4"/>
        <v>2.5254166666666666</v>
      </c>
    </row>
    <row r="88" spans="1:7" x14ac:dyDescent="0.35">
      <c r="D88" s="10">
        <v>72</v>
      </c>
      <c r="E88" t="s">
        <v>23</v>
      </c>
      <c r="F88" s="1">
        <v>151.35</v>
      </c>
      <c r="G88" s="1">
        <f t="shared" si="4"/>
        <v>2.1020833333333333</v>
      </c>
    </row>
    <row r="89" spans="1:7" x14ac:dyDescent="0.35">
      <c r="D89" s="10">
        <v>72</v>
      </c>
      <c r="E89" t="s">
        <v>24</v>
      </c>
      <c r="F89" s="1">
        <v>157.72999999999999</v>
      </c>
      <c r="G89" s="1">
        <f t="shared" si="4"/>
        <v>2.1906944444444445</v>
      </c>
    </row>
    <row r="90" spans="1:7" x14ac:dyDescent="0.35">
      <c r="A90" t="s">
        <v>10</v>
      </c>
      <c r="B90" t="s">
        <v>27</v>
      </c>
      <c r="C90">
        <v>3.45</v>
      </c>
      <c r="D90" s="10">
        <v>120</v>
      </c>
      <c r="E90" t="s">
        <v>22</v>
      </c>
      <c r="F90" s="1">
        <v>381.61</v>
      </c>
      <c r="G90" s="1">
        <f t="shared" si="4"/>
        <v>3.1800833333333336</v>
      </c>
    </row>
    <row r="91" spans="1:7" x14ac:dyDescent="0.35">
      <c r="D91" s="10">
        <v>120</v>
      </c>
      <c r="E91" t="s">
        <v>23</v>
      </c>
      <c r="F91" s="1">
        <v>313.11</v>
      </c>
      <c r="G91" s="1">
        <f t="shared" si="4"/>
        <v>2.6092500000000003</v>
      </c>
    </row>
    <row r="92" spans="1:7" x14ac:dyDescent="0.35">
      <c r="D92" s="10">
        <v>120</v>
      </c>
      <c r="E92" t="s">
        <v>24</v>
      </c>
      <c r="F92" s="1">
        <v>320.62</v>
      </c>
      <c r="G92" s="1">
        <f t="shared" si="4"/>
        <v>2.6718333333333333</v>
      </c>
    </row>
    <row r="93" spans="1:7" x14ac:dyDescent="0.35">
      <c r="A93" t="s">
        <v>8</v>
      </c>
      <c r="B93" t="s">
        <v>26</v>
      </c>
      <c r="C93">
        <v>2.33</v>
      </c>
      <c r="D93" s="10">
        <v>48</v>
      </c>
      <c r="E93" t="s">
        <v>22</v>
      </c>
      <c r="F93" s="1">
        <v>87.44</v>
      </c>
      <c r="G93" s="1">
        <f t="shared" si="4"/>
        <v>1.8216666666666665</v>
      </c>
    </row>
    <row r="94" spans="1:7" x14ac:dyDescent="0.35">
      <c r="D94" s="10">
        <v>48</v>
      </c>
      <c r="E94" t="s">
        <v>23</v>
      </c>
      <c r="F94" s="1">
        <v>79.64</v>
      </c>
      <c r="G94" s="1">
        <f t="shared" si="4"/>
        <v>1.6591666666666667</v>
      </c>
    </row>
    <row r="95" spans="1:7" x14ac:dyDescent="0.35">
      <c r="D95" s="10">
        <v>48</v>
      </c>
      <c r="E95" t="s">
        <v>24</v>
      </c>
      <c r="F95" s="1">
        <v>78.55</v>
      </c>
      <c r="G95" s="1">
        <f t="shared" si="4"/>
        <v>1.6364583333333333</v>
      </c>
    </row>
    <row r="96" spans="1:7" x14ac:dyDescent="0.35">
      <c r="D96" s="10">
        <v>24</v>
      </c>
      <c r="E96" t="s">
        <v>22</v>
      </c>
      <c r="F96" s="1">
        <v>47.48</v>
      </c>
      <c r="G96" s="1">
        <f t="shared" si="4"/>
        <v>1.9783333333333333</v>
      </c>
    </row>
    <row r="97" spans="1:7" x14ac:dyDescent="0.35">
      <c r="D97" s="10">
        <v>24</v>
      </c>
      <c r="E97" t="s">
        <v>23</v>
      </c>
      <c r="F97" s="1">
        <v>43.4</v>
      </c>
      <c r="G97" s="1">
        <f t="shared" si="4"/>
        <v>1.8083333333333333</v>
      </c>
    </row>
    <row r="98" spans="1:7" x14ac:dyDescent="0.35">
      <c r="D98" s="10">
        <v>24</v>
      </c>
      <c r="E98" t="s">
        <v>24</v>
      </c>
      <c r="F98" s="1">
        <v>43.02</v>
      </c>
      <c r="G98" s="1">
        <f t="shared" si="4"/>
        <v>1.7925000000000002</v>
      </c>
    </row>
    <row r="99" spans="1:7" x14ac:dyDescent="0.35">
      <c r="A99" t="s">
        <v>13</v>
      </c>
      <c r="B99" t="s">
        <v>28</v>
      </c>
      <c r="C99">
        <v>3.54</v>
      </c>
      <c r="D99" s="10">
        <v>84</v>
      </c>
      <c r="E99" t="s">
        <v>22</v>
      </c>
      <c r="F99" s="1">
        <v>286.97000000000003</v>
      </c>
      <c r="G99" s="7">
        <f t="shared" si="4"/>
        <v>3.4163095238095242</v>
      </c>
    </row>
    <row r="100" spans="1:7" x14ac:dyDescent="0.35">
      <c r="D100" s="10">
        <v>84</v>
      </c>
      <c r="E100" t="s">
        <v>23</v>
      </c>
      <c r="F100" s="1">
        <v>233.05</v>
      </c>
      <c r="G100" s="1">
        <f t="shared" si="4"/>
        <v>2.774404761904762</v>
      </c>
    </row>
    <row r="101" spans="1:7" x14ac:dyDescent="0.35">
      <c r="D101" s="10">
        <v>84</v>
      </c>
      <c r="E101" t="s">
        <v>24</v>
      </c>
      <c r="F101" s="1">
        <v>239.35</v>
      </c>
      <c r="G101" s="1">
        <f t="shared" si="4"/>
        <v>2.8494047619047618</v>
      </c>
    </row>
    <row r="102" spans="1:7" x14ac:dyDescent="0.35">
      <c r="D102" s="10">
        <v>24</v>
      </c>
      <c r="E102" t="s">
        <v>22</v>
      </c>
      <c r="F102" s="1">
        <v>82.43</v>
      </c>
      <c r="G102" s="7">
        <f t="shared" si="4"/>
        <v>3.4345833333333338</v>
      </c>
    </row>
    <row r="103" spans="1:7" x14ac:dyDescent="0.35">
      <c r="D103" s="10">
        <v>24</v>
      </c>
      <c r="E103" t="s">
        <v>23</v>
      </c>
      <c r="F103" s="1">
        <v>66.790000000000006</v>
      </c>
      <c r="G103" s="1">
        <f t="shared" si="4"/>
        <v>2.7829166666666669</v>
      </c>
    </row>
    <row r="104" spans="1:7" x14ac:dyDescent="0.35">
      <c r="D104" s="10">
        <v>24</v>
      </c>
      <c r="E104" t="s">
        <v>24</v>
      </c>
      <c r="F104" s="1">
        <v>68.63</v>
      </c>
      <c r="G104" s="1">
        <f>F104/D104</f>
        <v>2.8595833333333331</v>
      </c>
    </row>
    <row r="106" spans="1:7" x14ac:dyDescent="0.35">
      <c r="A106" t="s">
        <v>45</v>
      </c>
      <c r="D106" s="10">
        <v>72</v>
      </c>
      <c r="E106" t="s">
        <v>46</v>
      </c>
      <c r="F106" s="1">
        <v>120.62</v>
      </c>
      <c r="G106" s="1">
        <f t="shared" si="4"/>
        <v>1.6752777777777779</v>
      </c>
    </row>
    <row r="108" spans="1:7" x14ac:dyDescent="0.35">
      <c r="A108" t="s">
        <v>47</v>
      </c>
      <c r="B108" t="s">
        <v>48</v>
      </c>
      <c r="C108">
        <v>2.46</v>
      </c>
      <c r="D108" s="10">
        <v>64</v>
      </c>
      <c r="E108" t="s">
        <v>22</v>
      </c>
      <c r="F108" s="1">
        <v>128.02000000000001</v>
      </c>
      <c r="G108" s="1">
        <f t="shared" si="4"/>
        <v>2.0003125000000002</v>
      </c>
    </row>
    <row r="109" spans="1:7" x14ac:dyDescent="0.35">
      <c r="D109" s="10">
        <v>64</v>
      </c>
      <c r="E109" t="s">
        <v>23</v>
      </c>
      <c r="F109" s="1">
        <v>114.29</v>
      </c>
      <c r="G109" s="1">
        <f t="shared" si="4"/>
        <v>1.7857812500000001</v>
      </c>
    </row>
    <row r="110" spans="1:7" x14ac:dyDescent="0.35">
      <c r="D110" s="10">
        <v>64</v>
      </c>
      <c r="E110" t="s">
        <v>24</v>
      </c>
      <c r="F110" s="1">
        <v>112.96</v>
      </c>
      <c r="G110" s="1">
        <f t="shared" si="4"/>
        <v>1.7649999999999999</v>
      </c>
    </row>
    <row r="111" spans="1:7" x14ac:dyDescent="0.35">
      <c r="D111" s="10">
        <v>24</v>
      </c>
      <c r="E111" t="s">
        <v>22</v>
      </c>
      <c r="F111" s="1">
        <v>51.32</v>
      </c>
      <c r="G111" s="1">
        <f t="shared" si="4"/>
        <v>2.1383333333333332</v>
      </c>
    </row>
    <row r="112" spans="1:7" x14ac:dyDescent="0.35">
      <c r="D112" s="10">
        <v>24</v>
      </c>
      <c r="E112" t="s">
        <v>23</v>
      </c>
      <c r="F112" s="1">
        <v>46.77</v>
      </c>
      <c r="G112" s="1">
        <f t="shared" si="4"/>
        <v>1.9487500000000002</v>
      </c>
    </row>
    <row r="113" spans="1:7" x14ac:dyDescent="0.35">
      <c r="D113" s="10">
        <v>24</v>
      </c>
      <c r="E113" t="s">
        <v>24</v>
      </c>
      <c r="F113" s="1">
        <v>46.26</v>
      </c>
      <c r="G113" s="1">
        <f t="shared" si="4"/>
        <v>1.9275</v>
      </c>
    </row>
    <row r="114" spans="1:7" x14ac:dyDescent="0.35">
      <c r="D114" s="10">
        <v>24</v>
      </c>
      <c r="E114" t="s">
        <v>50</v>
      </c>
      <c r="F114" s="1">
        <v>51.53</v>
      </c>
      <c r="G114" s="1">
        <f t="shared" si="4"/>
        <v>2.1470833333333332</v>
      </c>
    </row>
    <row r="115" spans="1:7" x14ac:dyDescent="0.35">
      <c r="D115" s="10">
        <v>24</v>
      </c>
      <c r="E115" t="s">
        <v>49</v>
      </c>
      <c r="F115" s="1">
        <v>51.32</v>
      </c>
      <c r="G115" s="1">
        <f t="shared" si="4"/>
        <v>2.1383333333333332</v>
      </c>
    </row>
    <row r="116" spans="1:7" x14ac:dyDescent="0.35">
      <c r="D116" s="10">
        <v>24</v>
      </c>
      <c r="E116" t="s">
        <v>51</v>
      </c>
      <c r="F116" s="1">
        <v>51.32</v>
      </c>
      <c r="G116" s="1">
        <f t="shared" si="4"/>
        <v>2.1383333333333332</v>
      </c>
    </row>
    <row r="117" spans="1:7" ht="15" thickBot="1" x14ac:dyDescent="0.4"/>
    <row r="118" spans="1:7" x14ac:dyDescent="0.35">
      <c r="A118" s="23" t="s">
        <v>52</v>
      </c>
      <c r="B118" s="24" t="s">
        <v>27</v>
      </c>
      <c r="C118" s="24">
        <v>3.45</v>
      </c>
      <c r="D118" s="25">
        <v>128</v>
      </c>
      <c r="E118" s="24" t="s">
        <v>22</v>
      </c>
      <c r="F118" s="37" t="s">
        <v>53</v>
      </c>
      <c r="G118" s="26"/>
    </row>
    <row r="119" spans="1:7" x14ac:dyDescent="0.35">
      <c r="A119" s="27"/>
      <c r="B119" s="28"/>
      <c r="C119" s="28"/>
      <c r="D119" s="29">
        <v>104</v>
      </c>
      <c r="E119" s="28" t="s">
        <v>22</v>
      </c>
      <c r="F119" s="30">
        <v>195.66</v>
      </c>
      <c r="G119" s="31">
        <f t="shared" si="4"/>
        <v>1.8813461538461538</v>
      </c>
    </row>
    <row r="120" spans="1:7" x14ac:dyDescent="0.35">
      <c r="A120" s="27"/>
      <c r="B120" s="28"/>
      <c r="C120" s="28"/>
      <c r="D120" s="10">
        <v>96</v>
      </c>
      <c r="E120" s="28" t="s">
        <v>22</v>
      </c>
      <c r="F120" s="30">
        <v>180.6</v>
      </c>
      <c r="G120" s="31">
        <f t="shared" si="4"/>
        <v>1.8812499999999999</v>
      </c>
    </row>
    <row r="121" spans="1:7" x14ac:dyDescent="0.35">
      <c r="A121" s="27"/>
      <c r="B121" s="28"/>
      <c r="C121" s="28"/>
      <c r="D121" s="29">
        <v>72</v>
      </c>
      <c r="E121" s="28" t="s">
        <v>22</v>
      </c>
      <c r="F121" s="30">
        <v>135.44</v>
      </c>
      <c r="G121" s="31">
        <f t="shared" si="4"/>
        <v>1.8811111111111112</v>
      </c>
    </row>
    <row r="122" spans="1:7" x14ac:dyDescent="0.35">
      <c r="A122" s="27"/>
      <c r="B122" s="28"/>
      <c r="C122" s="28"/>
      <c r="D122" s="29">
        <v>48</v>
      </c>
      <c r="E122" s="28" t="s">
        <v>22</v>
      </c>
      <c r="F122" s="30">
        <v>124.59</v>
      </c>
      <c r="G122" s="31">
        <f t="shared" si="4"/>
        <v>2.5956250000000001</v>
      </c>
    </row>
    <row r="123" spans="1:7" x14ac:dyDescent="0.35">
      <c r="A123" s="27"/>
      <c r="B123" s="28"/>
      <c r="C123" s="28"/>
      <c r="D123" s="29">
        <v>24</v>
      </c>
      <c r="E123" s="28" t="s">
        <v>22</v>
      </c>
      <c r="F123" s="30">
        <v>81.31</v>
      </c>
      <c r="G123" s="31">
        <f t="shared" si="4"/>
        <v>3.3879166666666669</v>
      </c>
    </row>
    <row r="124" spans="1:7" x14ac:dyDescent="0.35">
      <c r="A124" s="27"/>
      <c r="B124" s="28"/>
      <c r="C124" s="28"/>
      <c r="F124" s="30"/>
      <c r="G124" s="31"/>
    </row>
    <row r="125" spans="1:7" x14ac:dyDescent="0.35">
      <c r="A125" s="27" t="s">
        <v>11</v>
      </c>
      <c r="B125" s="28" t="s">
        <v>27</v>
      </c>
      <c r="C125" s="28">
        <v>3.45</v>
      </c>
      <c r="D125" s="29">
        <v>128</v>
      </c>
      <c r="E125" s="28" t="s">
        <v>22</v>
      </c>
      <c r="F125" s="30">
        <v>323.3</v>
      </c>
      <c r="G125" s="31">
        <f t="shared" si="4"/>
        <v>2.5257812500000001</v>
      </c>
    </row>
    <row r="126" spans="1:7" x14ac:dyDescent="0.35">
      <c r="A126" s="27"/>
      <c r="B126" s="28"/>
      <c r="C126" s="28"/>
      <c r="D126" s="29">
        <v>104</v>
      </c>
      <c r="E126" s="28" t="s">
        <v>22</v>
      </c>
      <c r="F126" s="30">
        <v>262.66000000000003</v>
      </c>
      <c r="G126" s="31">
        <f t="shared" si="4"/>
        <v>2.5255769230769234</v>
      </c>
    </row>
    <row r="127" spans="1:7" x14ac:dyDescent="0.35">
      <c r="A127" s="27"/>
      <c r="B127" s="28"/>
      <c r="C127" s="28"/>
      <c r="D127" s="29">
        <v>96</v>
      </c>
      <c r="E127" s="28" t="s">
        <v>22</v>
      </c>
      <c r="F127" s="30">
        <v>242.46</v>
      </c>
      <c r="G127" s="31">
        <f t="shared" si="4"/>
        <v>2.5256250000000002</v>
      </c>
    </row>
    <row r="128" spans="1:7" x14ac:dyDescent="0.35">
      <c r="A128" s="27"/>
      <c r="B128" s="28"/>
      <c r="C128" s="28"/>
      <c r="D128" s="29">
        <v>72</v>
      </c>
      <c r="E128" s="28" t="s">
        <v>22</v>
      </c>
      <c r="F128" s="30">
        <v>181.83</v>
      </c>
      <c r="G128" s="31">
        <f t="shared" si="4"/>
        <v>2.5254166666666666</v>
      </c>
    </row>
    <row r="129" spans="1:7" x14ac:dyDescent="0.35">
      <c r="A129" s="27"/>
      <c r="B129" s="28"/>
      <c r="C129" s="28"/>
      <c r="D129" s="29">
        <v>48</v>
      </c>
      <c r="E129" s="28" t="s">
        <v>22</v>
      </c>
      <c r="F129" s="30">
        <v>144.37</v>
      </c>
      <c r="G129" s="31">
        <f t="shared" si="4"/>
        <v>3.0077083333333334</v>
      </c>
    </row>
    <row r="130" spans="1:7" x14ac:dyDescent="0.35">
      <c r="A130" s="27"/>
      <c r="B130" s="28"/>
      <c r="C130" s="28"/>
      <c r="D130" s="29">
        <v>24</v>
      </c>
      <c r="E130" s="28" t="s">
        <v>22</v>
      </c>
      <c r="F130" s="30">
        <v>80.81</v>
      </c>
      <c r="G130" s="31">
        <f t="shared" si="4"/>
        <v>3.3670833333333334</v>
      </c>
    </row>
    <row r="131" spans="1:7" x14ac:dyDescent="0.35">
      <c r="A131" s="27"/>
      <c r="B131" s="28"/>
      <c r="C131" s="28"/>
      <c r="D131" s="29"/>
      <c r="E131" s="28"/>
      <c r="F131" s="30"/>
      <c r="G131" s="31"/>
    </row>
    <row r="132" spans="1:7" x14ac:dyDescent="0.35">
      <c r="A132" s="27"/>
      <c r="B132" s="28"/>
      <c r="C132" s="28"/>
      <c r="D132" s="29"/>
      <c r="E132" s="28"/>
      <c r="F132" s="30"/>
      <c r="G132" s="31"/>
    </row>
    <row r="133" spans="1:7" ht="15" thickBot="1" x14ac:dyDescent="0.4">
      <c r="A133" s="32"/>
      <c r="B133" s="33"/>
      <c r="C133" s="33"/>
      <c r="D133" s="34"/>
      <c r="E133" s="33"/>
      <c r="F133" s="35"/>
      <c r="G133" s="3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FFAA-32B6-43C3-8314-EAFE62982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2022-10-23T07:22:50Z</dcterms:created>
  <dcterms:modified xsi:type="dcterms:W3CDTF">2022-11-26T18:49:08Z</dcterms:modified>
</cp:coreProperties>
</file>