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rti\Downloads\"/>
    </mc:Choice>
  </mc:AlternateContent>
  <xr:revisionPtr revIDLastSave="0" documentId="8_{D10559C7-5331-4733-AACB-F23D856DF34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A Investigations" sheetId="4" r:id="rId1"/>
    <sheet name="Table" sheetId="5" r:id="rId2"/>
  </sheets>
  <definedNames>
    <definedName name="_xlnm.Print_Area" localSheetId="0">'IA Investigations'!$A$33:$O$61</definedName>
    <definedName name="TechniquesUtilized">#REF!</definedName>
  </definedNames>
  <calcPr calcId="191029"/>
  <pivotCaches>
    <pivotCache cacheId="12" r:id="rId3"/>
  </pivotCaches>
</workbook>
</file>

<file path=xl/calcChain.xml><?xml version="1.0" encoding="utf-8"?>
<calcChain xmlns="http://schemas.openxmlformats.org/spreadsheetml/2006/main">
  <c r="G3" i="4" l="1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H2" i="4"/>
  <c r="G2" i="4"/>
</calcChain>
</file>

<file path=xl/sharedStrings.xml><?xml version="1.0" encoding="utf-8"?>
<sst xmlns="http://schemas.openxmlformats.org/spreadsheetml/2006/main" count="1704" uniqueCount="644">
  <si>
    <t>Unfounded</t>
  </si>
  <si>
    <t>Sustained</t>
  </si>
  <si>
    <t>Employee</t>
  </si>
  <si>
    <t>Nature of Complaint</t>
  </si>
  <si>
    <t>Disposition</t>
  </si>
  <si>
    <t>Requested by</t>
  </si>
  <si>
    <t>Use of Force</t>
  </si>
  <si>
    <t>Stamper</t>
  </si>
  <si>
    <t>Non-preventable</t>
  </si>
  <si>
    <t>Pernsteiner</t>
  </si>
  <si>
    <t>Frank</t>
  </si>
  <si>
    <t>Investigator</t>
  </si>
  <si>
    <t>LVNR</t>
  </si>
  <si>
    <t>Techniques Utilized</t>
  </si>
  <si>
    <t>UOF</t>
  </si>
  <si>
    <t>X</t>
  </si>
  <si>
    <t>On the job Injury</t>
  </si>
  <si>
    <t>x</t>
  </si>
  <si>
    <t>unknown</t>
  </si>
  <si>
    <t>Anglin</t>
  </si>
  <si>
    <t>Tamura</t>
  </si>
  <si>
    <t xml:space="preserve">Pernsteiner </t>
  </si>
  <si>
    <t>taser</t>
  </si>
  <si>
    <t>Persteiner</t>
  </si>
  <si>
    <t>Hansen</t>
  </si>
  <si>
    <t>Apeland</t>
  </si>
  <si>
    <t>PURSUIT</t>
  </si>
  <si>
    <t>Goodier</t>
  </si>
  <si>
    <t>Maher</t>
  </si>
  <si>
    <t>Fortino</t>
  </si>
  <si>
    <t>Phillis</t>
  </si>
  <si>
    <t>INJURY</t>
  </si>
  <si>
    <t>Compliant w/policy</t>
  </si>
  <si>
    <t>Documented</t>
  </si>
  <si>
    <t>Level 1</t>
  </si>
  <si>
    <t>Wells</t>
  </si>
  <si>
    <t>Avery</t>
  </si>
  <si>
    <t>Anderson</t>
  </si>
  <si>
    <t>Menday</t>
  </si>
  <si>
    <t>DAMAGE</t>
  </si>
  <si>
    <t>Nole</t>
  </si>
  <si>
    <t>COMPLAINT</t>
  </si>
  <si>
    <t>Division</t>
  </si>
  <si>
    <t>Civil</t>
  </si>
  <si>
    <t>Operations</t>
  </si>
  <si>
    <t>Corrections</t>
  </si>
  <si>
    <r>
      <t xml:space="preserve">Date
</t>
    </r>
    <r>
      <rPr>
        <b/>
        <u/>
        <sz val="11"/>
        <color indexed="8"/>
        <rFont val="Arial"/>
        <family val="2"/>
      </rPr>
      <t>Occurred</t>
    </r>
  </si>
  <si>
    <r>
      <t xml:space="preserve">Date
</t>
    </r>
    <r>
      <rPr>
        <b/>
        <u/>
        <sz val="11"/>
        <color indexed="8"/>
        <rFont val="Arial"/>
        <family val="2"/>
      </rPr>
      <t>Requested</t>
    </r>
  </si>
  <si>
    <t>PURSUIT/UOF</t>
  </si>
  <si>
    <r>
      <t xml:space="preserve">Disposed of per 
</t>
    </r>
    <r>
      <rPr>
        <b/>
        <u/>
        <sz val="11"/>
        <color indexed="8"/>
        <rFont val="Arial"/>
        <family val="2"/>
      </rPr>
      <t>Retention Schedule</t>
    </r>
  </si>
  <si>
    <t>INVESTIGATION</t>
  </si>
  <si>
    <t>Use of force</t>
  </si>
  <si>
    <r>
      <rPr>
        <b/>
        <sz val="11"/>
        <color indexed="8"/>
        <rFont val="Arial"/>
        <family val="2"/>
      </rPr>
      <t>CCL</t>
    </r>
    <r>
      <rPr>
        <b/>
        <u/>
        <sz val="11"/>
        <color indexed="8"/>
        <rFont val="Arial"/>
        <family val="2"/>
      </rPr>
      <t xml:space="preserve">
Case #</t>
    </r>
  </si>
  <si>
    <t>Dotson</t>
  </si>
  <si>
    <t>Pursley</t>
  </si>
  <si>
    <t>Coronado</t>
  </si>
  <si>
    <t>Taser</t>
  </si>
  <si>
    <r>
      <rPr>
        <b/>
        <sz val="14"/>
        <color indexed="8"/>
        <rFont val="Arial"/>
        <family val="2"/>
      </rPr>
      <t>2019</t>
    </r>
    <r>
      <rPr>
        <b/>
        <sz val="11"/>
        <color indexed="8"/>
        <rFont val="Arial"/>
        <family val="2"/>
      </rPr>
      <t xml:space="preserve">
</t>
    </r>
    <r>
      <rPr>
        <b/>
        <u/>
        <sz val="11"/>
        <color indexed="8"/>
        <rFont val="Arial"/>
        <family val="2"/>
      </rPr>
      <t>Case Type</t>
    </r>
  </si>
  <si>
    <t>19-01</t>
  </si>
  <si>
    <t>Moore</t>
  </si>
  <si>
    <t>Patrol car / vehicle damage</t>
  </si>
  <si>
    <t>19-02</t>
  </si>
  <si>
    <t>Peterson +</t>
  </si>
  <si>
    <t>19-03</t>
  </si>
  <si>
    <t>Hoagland</t>
  </si>
  <si>
    <t>19-04</t>
  </si>
  <si>
    <t>Webberly, Hough, Goodier, Crosswaite</t>
  </si>
  <si>
    <t>19-05</t>
  </si>
  <si>
    <t>Fortino, Shepherd, Webberly, Phillis</t>
  </si>
  <si>
    <t>19-06</t>
  </si>
  <si>
    <t>19-07</t>
  </si>
  <si>
    <t>Inmate</t>
  </si>
  <si>
    <t>Inmate fall - report &amp; video</t>
  </si>
  <si>
    <t>COLLISION</t>
  </si>
  <si>
    <t>19-08</t>
  </si>
  <si>
    <t>Patrol car collision / vehicle damage</t>
  </si>
  <si>
    <t>19-09</t>
  </si>
  <si>
    <t>Przygocki</t>
  </si>
  <si>
    <t>19-10</t>
  </si>
  <si>
    <t>Failed to investigate incident fully</t>
  </si>
  <si>
    <t>19-11</t>
  </si>
  <si>
    <t>19-12</t>
  </si>
  <si>
    <t>Przygocki, Frank</t>
  </si>
  <si>
    <t>19-13</t>
  </si>
  <si>
    <t>19-14</t>
  </si>
  <si>
    <t>19-15</t>
  </si>
  <si>
    <t>Croswaite, Allen, Macon, Feingold</t>
  </si>
  <si>
    <t>19-16</t>
  </si>
  <si>
    <t>Thomas, Goodier</t>
  </si>
  <si>
    <t>19-17</t>
  </si>
  <si>
    <t>Feingold</t>
  </si>
  <si>
    <t>Goodier, Shelton, Przygocki, Coronado</t>
  </si>
  <si>
    <t>19-18</t>
  </si>
  <si>
    <t>Pursuit report / 19-1598</t>
  </si>
  <si>
    <r>
      <t xml:space="preserve">X </t>
    </r>
    <r>
      <rPr>
        <sz val="8"/>
        <color rgb="FF000000"/>
        <rFont val="Wingdings"/>
        <charset val="2"/>
      </rPr>
      <t>ü</t>
    </r>
    <r>
      <rPr>
        <sz val="8"/>
        <color rgb="FF000000"/>
        <rFont val="Arial"/>
        <family val="2"/>
      </rPr>
      <t xml:space="preserve"> FBI REPT</t>
    </r>
  </si>
  <si>
    <t>Use of force report / 19-3473</t>
  </si>
  <si>
    <t>Use of force report / 19-3828</t>
  </si>
  <si>
    <t>Use of force report; Pursuit report / 19-3811</t>
  </si>
  <si>
    <t>Use of force report / 1900035</t>
  </si>
  <si>
    <t>Use of force report / 1900041</t>
  </si>
  <si>
    <t>Use of force report / 19-00081, 19-5273</t>
  </si>
  <si>
    <t>Use of force report / 1900077</t>
  </si>
  <si>
    <t>Use of force report / 1900091, 19-6398 (restraint for blood)</t>
  </si>
  <si>
    <t>19-19</t>
  </si>
  <si>
    <t>19-20</t>
  </si>
  <si>
    <t>Pursuit report / 19-1213</t>
  </si>
  <si>
    <t>Wheeler</t>
  </si>
  <si>
    <t>Pursuit report / 19-1923</t>
  </si>
  <si>
    <t>Use of force report / 19-7290 (VNR)</t>
  </si>
  <si>
    <t>Pursuit report / 19-5222</t>
  </si>
  <si>
    <t>Pursuit report / 19-4659</t>
  </si>
  <si>
    <t>19-21</t>
  </si>
  <si>
    <t>Jorgensen</t>
  </si>
  <si>
    <t>Pursuit report / 19-9024</t>
  </si>
  <si>
    <t>19-22</t>
  </si>
  <si>
    <t>Pursuit report / 19-10004</t>
  </si>
  <si>
    <t>19-23</t>
  </si>
  <si>
    <t>Bleeding from restraints / 19-10466</t>
  </si>
  <si>
    <t>n/a</t>
  </si>
  <si>
    <t>19-24</t>
  </si>
  <si>
    <t>Coronado, Newman, Anglin</t>
  </si>
  <si>
    <t>Incident 19-9787</t>
  </si>
  <si>
    <t>19-25</t>
  </si>
  <si>
    <t>Phillis, Thomas</t>
  </si>
  <si>
    <t>Failure to provide sanitary napkin upon request</t>
  </si>
  <si>
    <t>19-26</t>
  </si>
  <si>
    <t>Use of force report / 19-11778</t>
  </si>
  <si>
    <t>19-27</t>
  </si>
  <si>
    <t>Pursuit report / 19-12496</t>
  </si>
  <si>
    <t>19-28</t>
  </si>
  <si>
    <t>Pursuit report 19-13132</t>
  </si>
  <si>
    <t>Additional review</t>
  </si>
  <si>
    <t>20-01</t>
  </si>
  <si>
    <t>Menday, Stevenson, Anderson</t>
  </si>
  <si>
    <t>Wheeler, Jorgensen, Avery</t>
  </si>
  <si>
    <t>20-02</t>
  </si>
  <si>
    <t>19-29</t>
  </si>
  <si>
    <t>Feingold, Croswaite, Macon</t>
  </si>
  <si>
    <t>Case report 19-106 jail</t>
  </si>
  <si>
    <t>19-30</t>
  </si>
  <si>
    <t>Menday, Shreier</t>
  </si>
  <si>
    <t>Case report 19-7647</t>
  </si>
  <si>
    <t>20-03</t>
  </si>
  <si>
    <t>Stevenson</t>
  </si>
  <si>
    <t>20-04</t>
  </si>
  <si>
    <t>Schreier, Tamura</t>
  </si>
  <si>
    <t>19-31</t>
  </si>
  <si>
    <t>Tamura, Przygocki</t>
  </si>
  <si>
    <t>Case report 19-11621</t>
  </si>
  <si>
    <t>20-05</t>
  </si>
  <si>
    <t>20-06</t>
  </si>
  <si>
    <t>20-07</t>
  </si>
  <si>
    <t>Failure to log evidence/Vehicle Inspection/Efficiency</t>
  </si>
  <si>
    <t>20-08</t>
  </si>
  <si>
    <t>Schreier</t>
  </si>
  <si>
    <t>20-09</t>
  </si>
  <si>
    <t>20-10</t>
  </si>
  <si>
    <t>Multiple agency search warrant</t>
  </si>
  <si>
    <t>20-11</t>
  </si>
  <si>
    <t>20-12</t>
  </si>
  <si>
    <t>Performance</t>
  </si>
  <si>
    <t>20-13</t>
  </si>
  <si>
    <t>Patrol car damage</t>
  </si>
  <si>
    <t>20-14</t>
  </si>
  <si>
    <t>UOF / PURSUIT</t>
  </si>
  <si>
    <t>21-01</t>
  </si>
  <si>
    <t>21-02</t>
  </si>
  <si>
    <t>Murray</t>
  </si>
  <si>
    <t>Pernstener</t>
  </si>
  <si>
    <t>21-03</t>
  </si>
  <si>
    <t>21-04</t>
  </si>
  <si>
    <t>21-05</t>
  </si>
  <si>
    <t>21-07</t>
  </si>
  <si>
    <t>21-06</t>
  </si>
  <si>
    <t>Macon</t>
  </si>
  <si>
    <t>21-08</t>
  </si>
  <si>
    <t>Compliant w/ policy</t>
  </si>
  <si>
    <t>21-09</t>
  </si>
  <si>
    <t>Newman</t>
  </si>
  <si>
    <t>Complian w/ policy</t>
  </si>
  <si>
    <t>21-10</t>
  </si>
  <si>
    <t>Flashbang</t>
  </si>
  <si>
    <t>Complaint w/ policy</t>
  </si>
  <si>
    <t>21-11</t>
  </si>
  <si>
    <t>20-15</t>
  </si>
  <si>
    <t>20-16</t>
  </si>
  <si>
    <t>20-17</t>
  </si>
  <si>
    <t>20-18</t>
  </si>
  <si>
    <t>20-19</t>
  </si>
  <si>
    <t>20-20</t>
  </si>
  <si>
    <t>20-21</t>
  </si>
  <si>
    <t>20-22</t>
  </si>
  <si>
    <t>Pursuit report / 20-20</t>
  </si>
  <si>
    <t>Use of force report / 20-2809</t>
  </si>
  <si>
    <t>Use of force report / 20-3128</t>
  </si>
  <si>
    <t>Pursuit report / 20-3486</t>
  </si>
  <si>
    <t>Use of force report / 20-3707</t>
  </si>
  <si>
    <t>Pursuit report / 20-6198</t>
  </si>
  <si>
    <t>20-7402</t>
  </si>
  <si>
    <t>Pursuit report / 20-7271</t>
  </si>
  <si>
    <t>Pursuit report / 20-8241</t>
  </si>
  <si>
    <t>Theft / 20-7665</t>
  </si>
  <si>
    <t>Pursuit report / 20-12002</t>
  </si>
  <si>
    <t>Use of force report / 20-2236</t>
  </si>
  <si>
    <t xml:space="preserve">Use of force report / 20-3984 </t>
  </si>
  <si>
    <t xml:space="preserve">Use of force report / 20-4290 </t>
  </si>
  <si>
    <t>Use of force report / 20-4759</t>
  </si>
  <si>
    <t>Use of force report / 20-6263</t>
  </si>
  <si>
    <t>Use of force report / 20-8292</t>
  </si>
  <si>
    <t>Use of force report / 20-8898</t>
  </si>
  <si>
    <t>Level 1 &amp; 2</t>
  </si>
  <si>
    <t>Level 1 &amp; LVNR (attempt)</t>
  </si>
  <si>
    <t>20-23</t>
  </si>
  <si>
    <t>20-24</t>
  </si>
  <si>
    <t>20-25</t>
  </si>
  <si>
    <t>20-26</t>
  </si>
  <si>
    <t>20-27</t>
  </si>
  <si>
    <t>20-28</t>
  </si>
  <si>
    <t>20-29</t>
  </si>
  <si>
    <t>Use of force report / 20-13 Jail</t>
  </si>
  <si>
    <t>Use of force report / 20-22 Jail</t>
  </si>
  <si>
    <t>Use of force report / 20-53 Jail</t>
  </si>
  <si>
    <t>Use of force report / 20-92 Jail</t>
  </si>
  <si>
    <t>Use of force report / 20-105 Jail</t>
  </si>
  <si>
    <t>Use of force report / 20-110 Jail</t>
  </si>
  <si>
    <t>Level 1 &amp; WRAP</t>
  </si>
  <si>
    <t>Restraint Chair</t>
  </si>
  <si>
    <t>Goodier, Hough</t>
  </si>
  <si>
    <t>Brown, Webberly</t>
  </si>
  <si>
    <t>Goodier, Allen, Turner, Fortino</t>
  </si>
  <si>
    <t>Feingold, Shelton</t>
  </si>
  <si>
    <t>Feingold, S. Avery, J. Avery</t>
  </si>
  <si>
    <t>Use of force report / 20-6984 / See also CCL #20-26</t>
  </si>
  <si>
    <t>Use of force report / 20-85 Jail / See also CCL #20-20</t>
  </si>
  <si>
    <t xml:space="preserve">Feingold, S. Avery </t>
  </si>
  <si>
    <t>Pursuit report / 21-710</t>
  </si>
  <si>
    <t>Pursuit report / 21-1399</t>
  </si>
  <si>
    <t>Pursuit report / 21-1616</t>
  </si>
  <si>
    <t>Pursuit report / 21-1773</t>
  </si>
  <si>
    <t>Pursuit report / 21-3281</t>
  </si>
  <si>
    <t>Use of force report / 21-556</t>
  </si>
  <si>
    <t>Use of force report / 21-1773</t>
  </si>
  <si>
    <t>Use of force report / 21-1915</t>
  </si>
  <si>
    <t>Use of force/Pursuit report / 21-157</t>
  </si>
  <si>
    <t>Allegation of Threats by Employee</t>
  </si>
  <si>
    <t>21-12</t>
  </si>
  <si>
    <t>Damage to citizen car/patrol car backed into it</t>
  </si>
  <si>
    <t>Collision Matrix</t>
  </si>
  <si>
    <t>21-13</t>
  </si>
  <si>
    <t>Phillis, Webberly, Scheier, Dotson</t>
  </si>
  <si>
    <t>level 1</t>
  </si>
  <si>
    <t>non complaint inmate, control holds used and takedown</t>
  </si>
  <si>
    <t>21-14</t>
  </si>
  <si>
    <t>S. Avery, Brown, Feingold, Turner</t>
  </si>
  <si>
    <t>non complaint inmate, control holds used and legsweep</t>
  </si>
  <si>
    <t>21-15</t>
  </si>
  <si>
    <t>Pryzgocki, Scheier, Murray</t>
  </si>
  <si>
    <t>ITA subject taken to ground and counter joint to secure</t>
  </si>
  <si>
    <t>21-16</t>
  </si>
  <si>
    <t>legel 1</t>
  </si>
  <si>
    <t>resisted once handcuffed, placed on ground for backup</t>
  </si>
  <si>
    <t>21-17</t>
  </si>
  <si>
    <t>Przygocki, Coronado</t>
  </si>
  <si>
    <t>Control holds to cuff, held down for blood draw</t>
  </si>
  <si>
    <t>21-18</t>
  </si>
  <si>
    <t xml:space="preserve">Newman, Tamura </t>
  </si>
  <si>
    <t>Pursuit, extreme lane travel DUI, spikes disabled car</t>
  </si>
  <si>
    <t>21-19</t>
  </si>
  <si>
    <t xml:space="preserve">Maher, Brown, Tamura, Coronado, </t>
  </si>
  <si>
    <t>Restraint chair for blood draw, wrist lock</t>
  </si>
  <si>
    <t>21-20</t>
  </si>
  <si>
    <t>Stamper, Jorgensen</t>
  </si>
  <si>
    <t>Mental Health pickup order, physical restraint only</t>
  </si>
  <si>
    <t>Pursuit</t>
  </si>
  <si>
    <t>21-21</t>
  </si>
  <si>
    <t>Avery, Przygocki</t>
  </si>
  <si>
    <t>DUI - drugs - spike strips stopped car</t>
  </si>
  <si>
    <t>Damage</t>
  </si>
  <si>
    <t>21-22</t>
  </si>
  <si>
    <t xml:space="preserve">Crashed patrol car and struck citizen car </t>
  </si>
  <si>
    <t>21-23</t>
  </si>
  <si>
    <t>21-24</t>
  </si>
  <si>
    <t xml:space="preserve">Level 1 </t>
  </si>
  <si>
    <t>Webberly, Maher</t>
  </si>
  <si>
    <t>Physically restrain inmate and take to floor to handcuff</t>
  </si>
  <si>
    <t>Use of restraint chair for blood draw/ subject tried to get up</t>
  </si>
  <si>
    <t>21-25</t>
  </si>
  <si>
    <t>Murray, Dean</t>
  </si>
  <si>
    <t>Crash with other vehicle SR19 MP1</t>
  </si>
  <si>
    <t>21-26</t>
  </si>
  <si>
    <t>Stevenson, Jorgenson, Avery</t>
  </si>
  <si>
    <t>Unwanted impaired by drug Mal Mish DV suspect</t>
  </si>
  <si>
    <t>21-27</t>
  </si>
  <si>
    <t xml:space="preserve">Inmate striking head into wall, tased and placed into chair </t>
  </si>
  <si>
    <t>21-28</t>
  </si>
  <si>
    <t>Newman, Adam</t>
  </si>
  <si>
    <t>foot chase, tackle, taze- felony wanted subject</t>
  </si>
  <si>
    <t>Discipline see file</t>
  </si>
  <si>
    <t>21-29</t>
  </si>
  <si>
    <t>Stamper, Benjamin/ Knight, Chandler</t>
  </si>
  <si>
    <t>OC to physical force to remove DUI driver from car</t>
  </si>
  <si>
    <t>21-30</t>
  </si>
  <si>
    <t>Pernsteiner, Newman, Tamura</t>
  </si>
  <si>
    <t>Taken to ground and secured in handcuffs</t>
  </si>
  <si>
    <t>21-31</t>
  </si>
  <si>
    <t>Przygocki, Dostaler PTPD</t>
  </si>
  <si>
    <t>Tackled subject and wrestled into cuffs</t>
  </si>
  <si>
    <t>21-32</t>
  </si>
  <si>
    <t>Phillis, Brown, Hough, Shelton</t>
  </si>
  <si>
    <t>Hostile inmate, level 1 tactic to control subject</t>
  </si>
  <si>
    <t>21-33</t>
  </si>
  <si>
    <t>Level 1 /taser</t>
  </si>
  <si>
    <t>Fleeing suspect high on drugs with MH issues</t>
  </si>
  <si>
    <t>21-34</t>
  </si>
  <si>
    <t>Webberly, Feingold, Brown</t>
  </si>
  <si>
    <t xml:space="preserve">Intoxicated inmate placed in restraint chair </t>
  </si>
  <si>
    <t>21-35</t>
  </si>
  <si>
    <t xml:space="preserve">resisting arrest </t>
  </si>
  <si>
    <t>21-36</t>
  </si>
  <si>
    <t>Stevenson, Peterson, Avery</t>
  </si>
  <si>
    <t>minimal force used for MH pickup order</t>
  </si>
  <si>
    <t>Compliant/ policy</t>
  </si>
  <si>
    <t>Cit Complaint</t>
  </si>
  <si>
    <t>21-37</t>
  </si>
  <si>
    <t>Peterson, Denney</t>
  </si>
  <si>
    <t>complaint of criminal conduct</t>
  </si>
  <si>
    <t>21-38</t>
  </si>
  <si>
    <t>Avery, Brown Feingold</t>
  </si>
  <si>
    <t>inmate refused to release property, force used to remove</t>
  </si>
  <si>
    <t>22-1</t>
  </si>
  <si>
    <t>Knight</t>
  </si>
  <si>
    <t>Damage to patrol car struck a mailbox in driveway</t>
  </si>
  <si>
    <t>22-2</t>
  </si>
  <si>
    <t>Kelly/ Webberly</t>
  </si>
  <si>
    <t>chair</t>
  </si>
  <si>
    <t>used restrain chair to protect intox male from harm</t>
  </si>
  <si>
    <t>22-3</t>
  </si>
  <si>
    <t>Anderson/ Hoagland/ Suggs</t>
  </si>
  <si>
    <t>Take down</t>
  </si>
  <si>
    <t>Suspect struck officer and was taken down in a bearhold</t>
  </si>
  <si>
    <t>22-4</t>
  </si>
  <si>
    <t>Avery/Wheeler/ Knight/ Jorgensen</t>
  </si>
  <si>
    <t>counter joint</t>
  </si>
  <si>
    <t>Resisting arrest/ subject taken down via counter joing</t>
  </si>
  <si>
    <t>22-5</t>
  </si>
  <si>
    <t>Knight/ Anderson/ Wheeler/ Jorgensen</t>
  </si>
  <si>
    <t>stop sticks</t>
  </si>
  <si>
    <t>DUI stop/ driver fled after SFST's</t>
  </si>
  <si>
    <t>22-6</t>
  </si>
  <si>
    <t>K. Pernsteiner/ Murray/ Radford/ Schreier</t>
  </si>
  <si>
    <t>suspect fell</t>
  </si>
  <si>
    <t>in progress burglary/ suspect tried to hold door shut and fell</t>
  </si>
  <si>
    <t>UOF/ Injury to officer</t>
  </si>
  <si>
    <t>22-7</t>
  </si>
  <si>
    <t>backed into sprinkler head</t>
  </si>
  <si>
    <t>non discipline</t>
  </si>
  <si>
    <t>Non discipline</t>
  </si>
  <si>
    <t>2/23/222</t>
  </si>
  <si>
    <t>22-8</t>
  </si>
  <si>
    <t xml:space="preserve">Tamura </t>
  </si>
  <si>
    <t>taser probes deployed/ fleeing violent suspect</t>
  </si>
  <si>
    <t>22-9</t>
  </si>
  <si>
    <t>Fail to serve civil order</t>
  </si>
  <si>
    <t>22-10</t>
  </si>
  <si>
    <t>Rod Macon/ Steve Feingold</t>
  </si>
  <si>
    <t>OC</t>
  </si>
  <si>
    <t>OC inmates to stop a fight between inmates</t>
  </si>
  <si>
    <t>Compliant with policy</t>
  </si>
  <si>
    <t>22-11</t>
  </si>
  <si>
    <t>Murray/Radford/Przygocki</t>
  </si>
  <si>
    <t>counter joints to overcome resistance to handcuff</t>
  </si>
  <si>
    <t>Policy violation</t>
  </si>
  <si>
    <t>Admin</t>
  </si>
  <si>
    <t>22-12</t>
  </si>
  <si>
    <t>Chesterfield/ Frank</t>
  </si>
  <si>
    <t>dishonesty, violation of policy</t>
  </si>
  <si>
    <t>22-13</t>
  </si>
  <si>
    <t>Backed into citizen vehcile/ very minor damage</t>
  </si>
  <si>
    <t>22-14</t>
  </si>
  <si>
    <t>Jorgensen, Peterson</t>
  </si>
  <si>
    <t>counter joints to overcome resistance to handcuff/ subject scuffs knees on ground</t>
  </si>
  <si>
    <t>22-15</t>
  </si>
  <si>
    <t>Brown, Fortino, Turner, Pernsteiner, Przygocki</t>
  </si>
  <si>
    <t>counter joint to control violent suspect / placed in chair</t>
  </si>
  <si>
    <t>22-16</t>
  </si>
  <si>
    <t>Dotson Przygocki</t>
  </si>
  <si>
    <t>compative DV suspect, control holds to handcuff</t>
  </si>
  <si>
    <t>22-17</t>
  </si>
  <si>
    <t>Pursuit for DUI driver, driver got away</t>
  </si>
  <si>
    <t>22-18</t>
  </si>
  <si>
    <t>Feingold/ Turner</t>
  </si>
  <si>
    <t>suicidal inmate, refusing to follow orders</t>
  </si>
  <si>
    <t>22-19</t>
  </si>
  <si>
    <t>Kyle Pernsteiner</t>
  </si>
  <si>
    <t>resisting arrest, struck deputy and brother</t>
  </si>
  <si>
    <t>22-20</t>
  </si>
  <si>
    <t>Radford, Murray, Menday</t>
  </si>
  <si>
    <t>medical issue, counterjoint to handcuff and restrain</t>
  </si>
  <si>
    <t>22-21</t>
  </si>
  <si>
    <t>resisting arrest for warrants, taken to ground</t>
  </si>
  <si>
    <t>22-22</t>
  </si>
  <si>
    <t>resisting arrest, pulled from vehicle/ DUI driver</t>
  </si>
  <si>
    <t>22-23</t>
  </si>
  <si>
    <t>Wheeler/ Avery/Jorgensen/ Moore</t>
  </si>
  <si>
    <t>speeding motorcycle/ terminated due to law</t>
  </si>
  <si>
    <t>property damage</t>
  </si>
  <si>
    <t>22-24</t>
  </si>
  <si>
    <t xml:space="preserve">Radford  </t>
  </si>
  <si>
    <t>left cellphone (beloning to in custody) on hood of car/ damaged</t>
  </si>
  <si>
    <t>verbal counseling</t>
  </si>
  <si>
    <t>22-25</t>
  </si>
  <si>
    <t>speed fleeing scene of car prowl/ terminated due to law</t>
  </si>
  <si>
    <t>22-26</t>
  </si>
  <si>
    <t>Stevenson/ Anderson/Peterson</t>
  </si>
  <si>
    <t>tackle</t>
  </si>
  <si>
    <t>fleeing suspect foot chase-tackle pulled hands to cuff</t>
  </si>
  <si>
    <t>22-27</t>
  </si>
  <si>
    <t>Jorgensen/Avery/Stevenson</t>
  </si>
  <si>
    <t>pointed gun</t>
  </si>
  <si>
    <t>pursuit-dui/ pit suspect/ point firearm at suspect</t>
  </si>
  <si>
    <t>22-28</t>
  </si>
  <si>
    <t>Compliant</t>
  </si>
  <si>
    <t>22-29</t>
  </si>
  <si>
    <t>Goodier/ Turner /Luna</t>
  </si>
  <si>
    <t>empty hand counterjoint to inmate</t>
  </si>
  <si>
    <t>22-30</t>
  </si>
  <si>
    <t>Menday/ Anderson</t>
  </si>
  <si>
    <t>Firearm</t>
  </si>
  <si>
    <t>Fatal shooting at Brinnon Community Center</t>
  </si>
  <si>
    <t>Records</t>
  </si>
  <si>
    <t>22-31</t>
  </si>
  <si>
    <t>Winn</t>
  </si>
  <si>
    <t>view BWC footage for private use and share info to public</t>
  </si>
  <si>
    <t>Letter of Reprimand</t>
  </si>
  <si>
    <t>Violation policy</t>
  </si>
  <si>
    <t>22-32</t>
  </si>
  <si>
    <t>8/00/22</t>
  </si>
  <si>
    <t>failed to search vehicle on homicide investigation</t>
  </si>
  <si>
    <t>Pending</t>
  </si>
  <si>
    <t>22-33</t>
  </si>
  <si>
    <t>pointed firearm at suspect who had been armed</t>
  </si>
  <si>
    <t>22-34</t>
  </si>
  <si>
    <t>Goodier, Macon</t>
  </si>
  <si>
    <t>unruly inmate refusing to follow orders</t>
  </si>
  <si>
    <t>22-35</t>
  </si>
  <si>
    <t>Radford</t>
  </si>
  <si>
    <t>pursuit, terminated/ speed and fail to yield</t>
  </si>
  <si>
    <t>22-36</t>
  </si>
  <si>
    <t>Damage to Co Veh</t>
  </si>
  <si>
    <t>22-37</t>
  </si>
  <si>
    <t>Przygocki, Radford, Dotson</t>
  </si>
  <si>
    <t>pointed firearm</t>
  </si>
  <si>
    <t>CCSO pursuit for assault 2, pit and pointed rifle at suspect</t>
  </si>
  <si>
    <t xml:space="preserve">drove into gate at annex, damaging patrol car.  </t>
  </si>
  <si>
    <t>matrix for collision</t>
  </si>
  <si>
    <t>22-38</t>
  </si>
  <si>
    <t>Stamper, Wheeler</t>
  </si>
  <si>
    <t>Counter joint to control for handcuffing</t>
  </si>
  <si>
    <t>Compiant w/ policy</t>
  </si>
  <si>
    <t>Damage to pat car</t>
  </si>
  <si>
    <t>22-39</t>
  </si>
  <si>
    <t>struck deer with patrol car</t>
  </si>
  <si>
    <t>non preventable</t>
  </si>
  <si>
    <t>22-40</t>
  </si>
  <si>
    <t>Przygocki, Schreier</t>
  </si>
  <si>
    <t>resisted arrest, counter joint to handcuff</t>
  </si>
  <si>
    <t>22-41</t>
  </si>
  <si>
    <t>Feingold, Luna</t>
  </si>
  <si>
    <t>subject was suicidal and placed in restraint chair</t>
  </si>
  <si>
    <t>22-42</t>
  </si>
  <si>
    <t>wrap system used</t>
  </si>
  <si>
    <t>subject banging head on door and sucidal/ placed in wrap</t>
  </si>
  <si>
    <t>22-43</t>
  </si>
  <si>
    <t>Murray, Schreier</t>
  </si>
  <si>
    <t>pursuit of stolen truck</t>
  </si>
  <si>
    <t>violation of policy</t>
  </si>
  <si>
    <t>22-44</t>
  </si>
  <si>
    <t>Violate Policy</t>
  </si>
  <si>
    <t>23-01</t>
  </si>
  <si>
    <t>Failed to activate BWC and complete CAD notes</t>
  </si>
  <si>
    <t>Damage to vehicle</t>
  </si>
  <si>
    <t>23-02</t>
  </si>
  <si>
    <t>Damage to wheel and tire/ inattention</t>
  </si>
  <si>
    <t>Verbal counseling</t>
  </si>
  <si>
    <t>23-03</t>
  </si>
  <si>
    <t>Pursuit- DUI- spike twice- rammed two patrol cars</t>
  </si>
  <si>
    <t>23-04</t>
  </si>
  <si>
    <t>Macon/ Phylis</t>
  </si>
  <si>
    <t>Chair used to restrain non compliant inmate for court</t>
  </si>
  <si>
    <t>23-05</t>
  </si>
  <si>
    <t>Goodier/ Koorn</t>
  </si>
  <si>
    <t>unruly inmate refusing to follow commands</t>
  </si>
  <si>
    <t>Chair</t>
  </si>
  <si>
    <t>23-06</t>
  </si>
  <si>
    <t>resisting arrest, counter joints to overcome resistance</t>
  </si>
  <si>
    <t>23-07</t>
  </si>
  <si>
    <t>ran away, pulled arms away had to be overcome resistance</t>
  </si>
  <si>
    <t>23-08</t>
  </si>
  <si>
    <t>ran over curb damage under of car</t>
  </si>
  <si>
    <t xml:space="preserve">memo only due to </t>
  </si>
  <si>
    <t>23-09</t>
  </si>
  <si>
    <t>suspect resisted arrest after stabbing his GF</t>
  </si>
  <si>
    <t>Citizen Complaint</t>
  </si>
  <si>
    <t>23-10</t>
  </si>
  <si>
    <t>Surber</t>
  </si>
  <si>
    <t>citizen complaining to be assaulted by body scan wand</t>
  </si>
  <si>
    <t>23-11</t>
  </si>
  <si>
    <t>escorted subject to ground overcame passive resistance</t>
  </si>
  <si>
    <t>23-12      23-2910</t>
  </si>
  <si>
    <t xml:space="preserve">OC </t>
  </si>
  <si>
    <t>OC subject after breaking out window of car</t>
  </si>
  <si>
    <t>23-13      23-2916</t>
  </si>
  <si>
    <t>Kyle Pernsteiner Ash Moore</t>
  </si>
  <si>
    <t>point firearm</t>
  </si>
  <si>
    <t>pointed firearm at suspects hiding</t>
  </si>
  <si>
    <t>23-14       23-3491</t>
  </si>
  <si>
    <t>Ash Moore</t>
  </si>
  <si>
    <t>display taser</t>
  </si>
  <si>
    <t xml:space="preserve">displayed taser at subject </t>
  </si>
  <si>
    <t>23-15       23-2550</t>
  </si>
  <si>
    <t>Pointed firearm at burglary suspect</t>
  </si>
  <si>
    <t>Pursuit / UOF</t>
  </si>
  <si>
    <t>23-16       23-3532</t>
  </si>
  <si>
    <t>Radford/ Wheeler/ Stamper/ Wheeler</t>
  </si>
  <si>
    <t>DUI pursuit/ crash/ broke side window/ oc pulled from car</t>
  </si>
  <si>
    <t>23-17       23-3598</t>
  </si>
  <si>
    <t>Morris</t>
  </si>
  <si>
    <t>unable to pursue do to law/// speed was stop reason</t>
  </si>
  <si>
    <t>23-18     23-3500</t>
  </si>
  <si>
    <t>Morris/ Schreier/ Muray</t>
  </si>
  <si>
    <t>spark test taser</t>
  </si>
  <si>
    <t>showed spark test on taser to gain compliant</t>
  </si>
  <si>
    <t>23-19    23-3653</t>
  </si>
  <si>
    <t>Dotson/ Newman/ Przygocki</t>
  </si>
  <si>
    <t>hair hold/ wrist grab</t>
  </si>
  <si>
    <t>refused to exit car/ hair hold joint manipulation</t>
  </si>
  <si>
    <t>Lost Badge</t>
  </si>
  <si>
    <t>23-20</t>
  </si>
  <si>
    <t>lost badge</t>
  </si>
  <si>
    <t>Frank lost badge whilst on patrol</t>
  </si>
  <si>
    <t>NA</t>
  </si>
  <si>
    <t>23-21     23-3808</t>
  </si>
  <si>
    <t>Assisted Clallam in pursuit where car crashed in Clallam</t>
  </si>
  <si>
    <t>complaint</t>
  </si>
  <si>
    <t>RP complained deputy racist/ complaint unfounded</t>
  </si>
  <si>
    <t>23-23   23-4331</t>
  </si>
  <si>
    <t>Avery/ K. Pernsteiner/ Stevenson</t>
  </si>
  <si>
    <t>23-24  23-4695</t>
  </si>
  <si>
    <t>stop for speed/ vehicle eluded/ discontinued due to law</t>
  </si>
  <si>
    <t>23-25</t>
  </si>
  <si>
    <t>Violator ran into parked deputy car</t>
  </si>
  <si>
    <t>Non preventable</t>
  </si>
  <si>
    <t>23-26</t>
  </si>
  <si>
    <t>Goodier/ Koorn/ Fortino</t>
  </si>
  <si>
    <t>empty hand lvl 1</t>
  </si>
  <si>
    <t>level one tactics to control violent inmate</t>
  </si>
  <si>
    <t>Pusuit for speed and lane travel, disconinued due to losing sight after serveral minutes</t>
  </si>
  <si>
    <t>Not compliant with policy</t>
  </si>
  <si>
    <t>counseled by 33 on 6/9</t>
  </si>
  <si>
    <t>23-27  23-5434</t>
  </si>
  <si>
    <t>23-28  5554</t>
  </si>
  <si>
    <t>take down overcome resistance</t>
  </si>
  <si>
    <t>level one tactics to overcome resistance</t>
  </si>
  <si>
    <t xml:space="preserve">23-29 </t>
  </si>
  <si>
    <t>Surber/ Elmore</t>
  </si>
  <si>
    <t xml:space="preserve">Complaint that security took his knife when entering courthouse and returned him wrong knife. </t>
  </si>
  <si>
    <t>Violation of policy</t>
  </si>
  <si>
    <t xml:space="preserve">Counseled by 150 </t>
  </si>
  <si>
    <t>23-30</t>
  </si>
  <si>
    <t>Goodier/ Koorn / Fortino</t>
  </si>
  <si>
    <t>subject held down</t>
  </si>
  <si>
    <t>Inmate held down and handcuffed to remove him from a cell after failing to follow commands</t>
  </si>
  <si>
    <t>23-31</t>
  </si>
  <si>
    <t>Goodier/ Taylor/ Koorn</t>
  </si>
  <si>
    <t>overcome resistance</t>
  </si>
  <si>
    <t xml:space="preserve">inmate not following commands, overcome resistance by carrying him to his cell then further resistance, eventually taken to holding cell after handcuffed. </t>
  </si>
  <si>
    <t>23-32   23-6000</t>
  </si>
  <si>
    <t>PIT</t>
  </si>
  <si>
    <t>Pursuit of stolen car that was speeding</t>
  </si>
  <si>
    <t xml:space="preserve">Counseled by 33 6/9 </t>
  </si>
  <si>
    <t xml:space="preserve">23-33 </t>
  </si>
  <si>
    <t>Goodier/ Feingold</t>
  </si>
  <si>
    <t xml:space="preserve">takedown/ placed in </t>
  </si>
  <si>
    <t xml:space="preserve">inmate refusing to follow commands is taken to the ground and restrained in handcuffs. </t>
  </si>
  <si>
    <t>23-34</t>
  </si>
  <si>
    <t>Phillis/ Maher</t>
  </si>
  <si>
    <t>control hold escort</t>
  </si>
  <si>
    <t xml:space="preserve">Inmate refusing orders was controlled by joint restraint and taken to ground then escorted </t>
  </si>
  <si>
    <t>23-35</t>
  </si>
  <si>
    <t xml:space="preserve">Goodier/ Macon </t>
  </si>
  <si>
    <t xml:space="preserve">Inmate attempted to strike corrections deputy, deputy took inmate to the floor and after overcoming resistance, placed her into a holding cell.  </t>
  </si>
  <si>
    <t>23-36</t>
  </si>
  <si>
    <t>Brown, Koorn</t>
  </si>
  <si>
    <t>Subject attempted to flee from her cell and pushed past the deputies, a struggle ensued, subject eventually restrained in the restraint chair</t>
  </si>
  <si>
    <t>23-37</t>
  </si>
  <si>
    <t xml:space="preserve">spike strip on tires and ordered suicidal man out of car at taserpoint. </t>
  </si>
  <si>
    <t>23-38</t>
  </si>
  <si>
    <t>branch fell on parked patrol car causing damage to c pillar, dented.  Act of god, info only</t>
  </si>
  <si>
    <t xml:space="preserve">Fail to report Damage </t>
  </si>
  <si>
    <t>23-39</t>
  </si>
  <si>
    <t>Roybal</t>
  </si>
  <si>
    <t xml:space="preserve">reported he hit a deer and sustained no damage, months later damage observed, fail to report damage, received a letter of </t>
  </si>
  <si>
    <t>23-40</t>
  </si>
  <si>
    <t>Jorgenson, Morris</t>
  </si>
  <si>
    <t xml:space="preserve">DUI driver in stolen car, avoided spikes, stole a second car after disabling first car, caught over in kitsap is second stolen car by trooper. </t>
  </si>
  <si>
    <t>23-41</t>
  </si>
  <si>
    <t xml:space="preserve">use of force to arrest juvenile for theft/ within policy however deputy warned for language used on the scene.  Overcame physical resistance and displayed taser to gain compliance. </t>
  </si>
  <si>
    <t>23-42</t>
  </si>
  <si>
    <t>Murray, Dotson, Morris</t>
  </si>
  <si>
    <t>40mm bag/ taser</t>
  </si>
  <si>
    <t xml:space="preserve">suspect from stabbing armed with knife, failed to comply, shot with 4 40mm rubber rounds, and tased with twice, subject stabbed himself in the neck with knife and taken to hospital. </t>
  </si>
  <si>
    <t xml:space="preserve">warrant suspect, tried to pull away, deputy overcame resistance and placed her against the hoood of a car for handcuffing.  </t>
  </si>
  <si>
    <t>Avery/ Frank/ Peterson</t>
  </si>
  <si>
    <t xml:space="preserve">level one </t>
  </si>
  <si>
    <t xml:space="preserve">aggressive subject armed with a knife slapped deputies holster, subject was restrained by his arms, deputies eventually overcame resistance and handcuffsed subject. </t>
  </si>
  <si>
    <t>23-43   23-10385</t>
  </si>
  <si>
    <t>23-44   23-10457</t>
  </si>
  <si>
    <t>23-22    19-102</t>
  </si>
  <si>
    <t>23-45    23-7009</t>
  </si>
  <si>
    <t xml:space="preserve">Complaint that deputy used leading question to subjects son and did a poor job investigatin traffic crash in PT due to who the subject was.  Met with subject watched BWC, completely unfounded. </t>
  </si>
  <si>
    <t>23-46  23-11030</t>
  </si>
  <si>
    <t>Menday/ Przygocki</t>
  </si>
  <si>
    <t>level one and two</t>
  </si>
  <si>
    <t xml:space="preserve">subject in stolen car, attempted to pull him out of car, resistance with arms to get subject handcuffed.  </t>
  </si>
  <si>
    <t>23-47  23-11067</t>
  </si>
  <si>
    <t>A. Pernsteiner</t>
  </si>
  <si>
    <t>level one</t>
  </si>
  <si>
    <t>grabbed subjects hands and placed into handcuffs, mental subject violating protection order</t>
  </si>
  <si>
    <t>23-48</t>
  </si>
  <si>
    <t>23-49</t>
  </si>
  <si>
    <t>23-50</t>
  </si>
  <si>
    <t>23-51</t>
  </si>
  <si>
    <t>23-52</t>
  </si>
  <si>
    <t>23-53</t>
  </si>
  <si>
    <t>D Radford</t>
  </si>
  <si>
    <t>Car struck deer on roadway</t>
  </si>
  <si>
    <t>Month</t>
  </si>
  <si>
    <t>Year</t>
  </si>
  <si>
    <t>Row Labels</t>
  </si>
  <si>
    <t>Grand Total</t>
  </si>
  <si>
    <t>2019
Case Type</t>
  </si>
  <si>
    <t>Column Labels</t>
  </si>
  <si>
    <t>Count of 2019
Case Type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</si>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</sst>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9" x14ac:knownFonts="1">
    <font>
      <sz val="10"/>
      <color indexed="8"/>
      <name val="Arial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4"/>
      <color indexed="8"/>
      <name val="Arial"/>
      <family val="2"/>
    </font>
    <font>
      <sz val="8"/>
      <color rgb="FF000000"/>
      <name val="Wingdings"/>
      <charset val="2"/>
    </font>
    <font>
      <sz val="8"/>
      <color rgb="FF000000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49" fontId="1" fillId="0" borderId="0" xfId="0" applyNumberFormat="1" applyFont="1"/>
    <xf numFmtId="0" fontId="2" fillId="0" borderId="0" xfId="0" applyFont="1"/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left"/>
    </xf>
    <xf numFmtId="49" fontId="1" fillId="2" borderId="0" xfId="0" applyNumberFormat="1" applyFont="1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0" fillId="2" borderId="0" xfId="0" applyFill="1"/>
    <xf numFmtId="14" fontId="1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8" fillId="0" borderId="0" xfId="0" applyNumberFormat="1" applyFont="1" applyAlignment="1">
      <alignment horizontal="center"/>
    </xf>
    <xf numFmtId="0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2"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33CCFF"/>
      <color rgb="FF0099FF"/>
      <color rgb="FFFF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a.morris martina.morris" refreshedDate="45282.734256828706" createdVersion="8" refreshedVersion="8" minRefreshableVersion="3" recordCount="195" xr:uid="{9B73BF3E-D440-4F85-9992-E9DBFEAE4349}">
  <cacheSource type="worksheet">
    <worksheetSource name="Table4"/>
  </cacheSource>
  <cacheFields count="16">
    <cacheField name="2019_x000a__x000a_Case Type" numFmtId="0">
      <sharedItems containsBlank="1" count="24">
        <s v="DAMAGE"/>
        <s v="PURSUIT"/>
        <s v="UOF"/>
        <s v="INVESTIGATION"/>
        <s v="INJURY"/>
        <s v="COLLISION"/>
        <s v="COMPLAINT"/>
        <s v="PURSUIT/UOF"/>
        <s v="UOF / PURSUIT"/>
        <s v="Cit Complaint"/>
        <s v="UOF/ Injury to officer"/>
        <s v="Policy violation"/>
        <s v="property damage"/>
        <s v="Violation policy"/>
        <s v="Damage to Co Veh"/>
        <s v="Damage to pat car"/>
        <s v="Violate Policy"/>
        <s v="Damage to vehicle"/>
        <s v="Use of force"/>
        <s v="Citizen Complaint"/>
        <s v="Pursuit / UOF"/>
        <s v="Lost Badge"/>
        <s v="Fail to report Damage "/>
        <m/>
      </sharedItems>
    </cacheField>
    <cacheField name="Division" numFmtId="0">
      <sharedItems containsBlank="1"/>
    </cacheField>
    <cacheField name="CCL_x000a_Case #" numFmtId="49">
      <sharedItems/>
    </cacheField>
    <cacheField name="Investigator" numFmtId="49">
      <sharedItems containsBlank="1"/>
    </cacheField>
    <cacheField name="Date_x000a_Requested" numFmtId="164">
      <sharedItems containsDate="1" containsBlank="1" containsMixedTypes="1" minDate="1900-01-11T00:00:00" maxDate="2023-10-28T00:00:00"/>
    </cacheField>
    <cacheField name="Date_x000a_Occurred" numFmtId="14">
      <sharedItems containsDate="1" containsBlank="1" containsMixedTypes="1" minDate="2019-02-06T00:00:00" maxDate="2023-10-26T00:00:00"/>
    </cacheField>
    <cacheField name="Month" numFmtId="1">
      <sharedItems containsMixedTypes="1" containsNumber="1" containsInteger="1" minValue="1" maxValue="12" count="13">
        <n v="2"/>
        <n v="3"/>
        <n v="1"/>
        <n v="4"/>
        <n v="5"/>
        <n v="6"/>
        <n v="7"/>
        <n v="8"/>
        <n v="9"/>
        <n v="10"/>
        <n v="11"/>
        <n v="12"/>
        <e v="#VALUE!"/>
      </sharedItems>
    </cacheField>
    <cacheField name="Year" numFmtId="1">
      <sharedItems containsMixedTypes="1" containsNumber="1" containsInteger="1" minValue="1900" maxValue="2023" count="7">
        <n v="2019"/>
        <n v="1900"/>
        <n v="2020"/>
        <n v="2021"/>
        <e v="#VALUE!"/>
        <n v="2022"/>
        <n v="2023"/>
      </sharedItems>
    </cacheField>
    <cacheField name="Employee" numFmtId="0">
      <sharedItems containsBlank="1"/>
    </cacheField>
    <cacheField name="On the job Injury" numFmtId="0">
      <sharedItems containsNonDate="0" containsString="0" containsBlank="1"/>
    </cacheField>
    <cacheField name="Use of Force" numFmtId="0">
      <sharedItems containsBlank="1"/>
    </cacheField>
    <cacheField name="Techniques Utilized" numFmtId="0">
      <sharedItems containsBlank="1"/>
    </cacheField>
    <cacheField name="Nature of Complaint" numFmtId="0">
      <sharedItems containsBlank="1"/>
    </cacheField>
    <cacheField name="Disposition" numFmtId="0">
      <sharedItems containsBlank="1"/>
    </cacheField>
    <cacheField name="Requested by" numFmtId="0">
      <sharedItems containsBlank="1"/>
    </cacheField>
    <cacheField name="Disposed of per _x000a_Retention Schedu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s v="Civil"/>
    <s v="19-01"/>
    <s v="Hansen"/>
    <d v="2019-02-26T00:00:00"/>
    <d v="2019-02-25T00:00:00"/>
    <x v="0"/>
    <x v="0"/>
    <s v="Moore"/>
    <m/>
    <m/>
    <m/>
    <s v="Patrol car / vehicle damage"/>
    <m/>
    <m/>
    <m/>
  </r>
  <r>
    <x v="1"/>
    <s v="Operations"/>
    <s v="19-02"/>
    <s v="Apeland"/>
    <d v="2019-02-27T00:00:00"/>
    <d v="2019-02-19T00:00:00"/>
    <x v="0"/>
    <x v="0"/>
    <s v="Peterson +"/>
    <m/>
    <m/>
    <m/>
    <s v="Pursuit report / 19-1598"/>
    <m/>
    <m/>
    <m/>
  </r>
  <r>
    <x v="0"/>
    <s v="Operations"/>
    <s v="19-03"/>
    <s v="Persteiner"/>
    <d v="2019-03-08T00:00:00"/>
    <d v="2019-03-01T00:00:00"/>
    <x v="1"/>
    <x v="0"/>
    <s v="Hoagland"/>
    <m/>
    <m/>
    <m/>
    <s v="Patrol car / vehicle damage"/>
    <m/>
    <m/>
    <m/>
  </r>
  <r>
    <x v="2"/>
    <s v="Corrections"/>
    <s v="19-04"/>
    <m/>
    <d v="2019-03-08T00:00:00"/>
    <d v="2019-03-06T00:00:00"/>
    <x v="1"/>
    <x v="0"/>
    <s v="Webberly, Hough, Goodier, Crosswaite"/>
    <m/>
    <s v="X ü FBI REPT"/>
    <s v="Level 1"/>
    <s v="Use of force report / 1900035"/>
    <m/>
    <m/>
    <m/>
  </r>
  <r>
    <x v="3"/>
    <s v="Civil"/>
    <s v="19-05"/>
    <s v="Hansen"/>
    <d v="2019-03-14T00:00:00"/>
    <m/>
    <x v="2"/>
    <x v="1"/>
    <s v="Employee"/>
    <m/>
    <m/>
    <m/>
    <m/>
    <m/>
    <m/>
    <m/>
  </r>
  <r>
    <x v="2"/>
    <s v="Corrections"/>
    <s v="19-06"/>
    <s v="Fortino"/>
    <d v="2019-03-15T00:00:00"/>
    <d v="2019-03-15T00:00:00"/>
    <x v="1"/>
    <x v="0"/>
    <s v="Fortino, Shepherd, Webberly, Phillis"/>
    <m/>
    <s v="X ü FBI REPT"/>
    <m/>
    <s v="Use of force report / 1900041"/>
    <m/>
    <m/>
    <m/>
  </r>
  <r>
    <x v="4"/>
    <s v="Corrections"/>
    <s v="19-07"/>
    <s v="Fortino"/>
    <d v="2019-04-05T00:00:00"/>
    <m/>
    <x v="2"/>
    <x v="1"/>
    <s v="Inmate"/>
    <m/>
    <m/>
    <m/>
    <s v="Inmate fall - report &amp; video"/>
    <m/>
    <m/>
    <m/>
  </r>
  <r>
    <x v="5"/>
    <s v="Civil"/>
    <s v="19-08"/>
    <s v="Pernsteiner"/>
    <d v="2019-04-11T00:00:00"/>
    <d v="2019-04-05T00:00:00"/>
    <x v="3"/>
    <x v="0"/>
    <s v="Hansen"/>
    <m/>
    <m/>
    <m/>
    <s v="Patrol car collision / vehicle damage"/>
    <m/>
    <m/>
    <m/>
  </r>
  <r>
    <x v="2"/>
    <s v="Operations"/>
    <s v="19-09"/>
    <s v="Pernsteiner"/>
    <d v="2019-04-17T00:00:00"/>
    <d v="2019-04-13T00:00:00"/>
    <x v="3"/>
    <x v="0"/>
    <s v="Przygocki"/>
    <m/>
    <s v="X ü FBI REPT"/>
    <m/>
    <s v="Use of force report / 19-3473"/>
    <m/>
    <m/>
    <m/>
  </r>
  <r>
    <x v="6"/>
    <s v="Operations"/>
    <s v="19-10"/>
    <s v="Pernsteiner"/>
    <d v="2019-04-23T00:00:00"/>
    <d v="2019-04-08T00:00:00"/>
    <x v="3"/>
    <x v="0"/>
    <s v="Frank"/>
    <m/>
    <m/>
    <m/>
    <s v="Failed to investigate incident fully"/>
    <s v="Unfounded"/>
    <s v="Pernsteiner"/>
    <m/>
  </r>
  <r>
    <x v="2"/>
    <s v="Operations"/>
    <s v="19-11"/>
    <s v="Anglin"/>
    <d v="2019-05-01T00:00:00"/>
    <d v="2019-04-20T00:00:00"/>
    <x v="3"/>
    <x v="0"/>
    <s v="Dotson"/>
    <m/>
    <s v="X ü FBI REPT"/>
    <m/>
    <s v="Use of force report / 19-3828"/>
    <s v="Compliant w/policy"/>
    <s v="Pernsteiner"/>
    <m/>
  </r>
  <r>
    <x v="7"/>
    <s v="Operations"/>
    <s v="19-12"/>
    <s v="Stamper"/>
    <d v="2019-05-01T00:00:00"/>
    <d v="2019-04-20T00:00:00"/>
    <x v="3"/>
    <x v="0"/>
    <s v="Przygocki, Frank"/>
    <m/>
    <s v="X ü FBI REPT"/>
    <m/>
    <s v="Use of force report; Pursuit report / 19-3811"/>
    <s v="Compliant w/policy"/>
    <s v="Pernsteiner"/>
    <m/>
  </r>
  <r>
    <x v="1"/>
    <s v="Operations"/>
    <s v="19-13"/>
    <s v="Pernsteiner"/>
    <d v="2019-05-09T00:00:00"/>
    <d v="2019-05-08T00:00:00"/>
    <x v="4"/>
    <x v="0"/>
    <s v="Dotson"/>
    <m/>
    <m/>
    <m/>
    <s v="Pursuit report / 19-4659"/>
    <m/>
    <s v="Pernsteiner"/>
    <m/>
  </r>
  <r>
    <x v="1"/>
    <s v="Operations"/>
    <s v="19-14"/>
    <s v="Apeland"/>
    <d v="2019-05-20T00:00:00"/>
    <d v="2019-05-19T00:00:00"/>
    <x v="4"/>
    <x v="0"/>
    <s v="Przygocki"/>
    <m/>
    <m/>
    <m/>
    <s v="Pursuit report / 19-5222"/>
    <s v="Compliant w/policy"/>
    <m/>
    <m/>
  </r>
  <r>
    <x v="2"/>
    <s v="Corrections"/>
    <s v="19-15"/>
    <s v="Phillis"/>
    <d v="2019-05-22T00:00:00"/>
    <d v="2019-05-20T00:00:00"/>
    <x v="4"/>
    <x v="0"/>
    <s v="Croswaite, Allen, Macon, Feingold"/>
    <m/>
    <s v="X ü FBI REPT"/>
    <m/>
    <s v="Use of force report / 19-00081, 19-5273"/>
    <m/>
    <m/>
    <m/>
  </r>
  <r>
    <x v="2"/>
    <s v="Corrections"/>
    <s v="19-16"/>
    <s v="Phillis"/>
    <d v="2019-05-23T00:00:00"/>
    <d v="2019-05-18T00:00:00"/>
    <x v="4"/>
    <x v="0"/>
    <s v="Thomas, Goodier"/>
    <m/>
    <s v="X ü FBI REPT"/>
    <m/>
    <s v="Use of force report / 1900077"/>
    <m/>
    <m/>
    <m/>
  </r>
  <r>
    <x v="2"/>
    <s v="Corrections"/>
    <s v="19-17"/>
    <s v="Feingold"/>
    <d v="2019-06-17T00:00:00"/>
    <d v="2019-06-15T00:00:00"/>
    <x v="5"/>
    <x v="0"/>
    <s v="Goodier, Shelton, Przygocki, Coronado"/>
    <m/>
    <s v="X ü FBI REPT"/>
    <m/>
    <s v="Use of force report / 1900091, 19-6398 (restraint for blood)"/>
    <m/>
    <m/>
    <m/>
  </r>
  <r>
    <x v="2"/>
    <s v="Operations"/>
    <s v="19-18"/>
    <s v="Menday"/>
    <d v="2019-07-09T00:00:00"/>
    <d v="2019-07-05T00:00:00"/>
    <x v="6"/>
    <x v="0"/>
    <s v="Przygocki"/>
    <m/>
    <s v="X"/>
    <m/>
    <s v="Use of force report / 19-7290 (VNR)"/>
    <m/>
    <s v="Pernsteiner"/>
    <m/>
  </r>
  <r>
    <x v="1"/>
    <s v="Operations"/>
    <s v="19-19"/>
    <s v="Nole"/>
    <d v="2019-02-06T00:00:00"/>
    <d v="2019-02-06T00:00:00"/>
    <x v="0"/>
    <x v="0"/>
    <s v="Pernsteiner"/>
    <m/>
    <m/>
    <m/>
    <s v="Pursuit report / 19-1213"/>
    <s v="Compliant w/policy"/>
    <m/>
    <m/>
  </r>
  <r>
    <x v="1"/>
    <s v="Operations"/>
    <s v="19-20"/>
    <s v="Stamper"/>
    <d v="2019-03-02T00:00:00"/>
    <d v="2019-03-02T00:00:00"/>
    <x v="1"/>
    <x v="0"/>
    <s v="Wheeler"/>
    <m/>
    <m/>
    <m/>
    <s v="Pursuit report / 19-1923"/>
    <s v="Compliant w/policy"/>
    <m/>
    <m/>
  </r>
  <r>
    <x v="1"/>
    <s v="Operations"/>
    <s v="19-21"/>
    <s v="Stamper"/>
    <d v="2019-08-16T00:00:00"/>
    <d v="2019-08-14T00:00:00"/>
    <x v="7"/>
    <x v="0"/>
    <s v="Jorgensen"/>
    <m/>
    <m/>
    <m/>
    <s v="Pursuit report / 19-9024"/>
    <s v="Compliant w/policy"/>
    <s v="Pernsteiner"/>
    <m/>
  </r>
  <r>
    <x v="1"/>
    <s v="Operations"/>
    <s v="19-22"/>
    <s v="Anglin"/>
    <d v="2019-09-04T00:00:00"/>
    <d v="2019-09-01T00:00:00"/>
    <x v="8"/>
    <x v="0"/>
    <s v="Coronado"/>
    <m/>
    <m/>
    <m/>
    <s v="Pursuit report / 19-10004"/>
    <s v="Compliant w/policy"/>
    <s v="Pernsteiner"/>
    <m/>
  </r>
  <r>
    <x v="2"/>
    <s v="Operations"/>
    <s v="19-23"/>
    <s v="Stamper"/>
    <d v="2019-09-18T00:00:00"/>
    <d v="2019-09-15T00:00:00"/>
    <x v="8"/>
    <x v="0"/>
    <s v="Przygocki"/>
    <m/>
    <s v="X"/>
    <s v="n/a"/>
    <s v="Bleeding from restraints / 19-10466"/>
    <m/>
    <m/>
    <m/>
  </r>
  <r>
    <x v="1"/>
    <s v="Operations"/>
    <s v="19-24"/>
    <s v="Anglin"/>
    <d v="2019-09-27T00:00:00"/>
    <d v="2019-08-26T00:00:00"/>
    <x v="7"/>
    <x v="0"/>
    <s v="Coronado, Newman, Anglin"/>
    <m/>
    <m/>
    <m/>
    <s v="Incident 19-9787"/>
    <s v="Compliant w/policy"/>
    <s v="Pernsteiner"/>
    <m/>
  </r>
  <r>
    <x v="6"/>
    <s v="Corrections"/>
    <s v="19-25"/>
    <s v="Fortino"/>
    <d v="2019-10-24T00:00:00"/>
    <d v="2019-10-13T00:00:00"/>
    <x v="9"/>
    <x v="0"/>
    <s v="Phillis, Thomas"/>
    <m/>
    <m/>
    <m/>
    <s v="Failure to provide sanitary napkin upon request"/>
    <s v="Documented"/>
    <m/>
    <m/>
  </r>
  <r>
    <x v="2"/>
    <s v="Operations"/>
    <s v="19-26"/>
    <s v="Anglin"/>
    <d v="2019-11-08T00:00:00"/>
    <d v="2019-10-14T00:00:00"/>
    <x v="9"/>
    <x v="0"/>
    <s v="Coronado"/>
    <m/>
    <s v="X"/>
    <s v="LVNR"/>
    <s v="Use of force report / 19-11778"/>
    <s v="Compliant w/policy"/>
    <s v="Pernsteiner"/>
    <m/>
  </r>
  <r>
    <x v="1"/>
    <s v="Operations"/>
    <s v="19-27"/>
    <s v="Menday"/>
    <d v="2019-11-21T00:00:00"/>
    <d v="2019-11-02T00:00:00"/>
    <x v="10"/>
    <x v="0"/>
    <s v="Wheeler"/>
    <m/>
    <m/>
    <m/>
    <s v="Pursuit report / 19-12496"/>
    <s v="Compliant w/policy"/>
    <s v="Pernsteiner"/>
    <m/>
  </r>
  <r>
    <x v="1"/>
    <s v="Operations"/>
    <s v="19-28"/>
    <s v="Anglin"/>
    <d v="2019-12-06T00:00:00"/>
    <d v="2019-11-17T00:00:00"/>
    <x v="10"/>
    <x v="0"/>
    <s v="Coronado"/>
    <m/>
    <m/>
    <m/>
    <s v="Pursuit report 19-13132"/>
    <s v="Additional review"/>
    <s v="Pernsteiner"/>
    <m/>
  </r>
  <r>
    <x v="2"/>
    <s v="Corrections"/>
    <s v="19-29"/>
    <s v="Feingold"/>
    <d v="2019-07-18T00:00:00"/>
    <d v="2019-06-30T00:00:00"/>
    <x v="5"/>
    <x v="0"/>
    <s v="Feingold, Croswaite, Macon"/>
    <m/>
    <s v="X"/>
    <s v="Level 1"/>
    <s v="Case report 19-106 jail"/>
    <s v="Compliant w/policy"/>
    <s v="Fortino"/>
    <m/>
  </r>
  <r>
    <x v="2"/>
    <s v="Operations"/>
    <s v="19-30"/>
    <s v="Menday"/>
    <d v="2019-07-17T00:00:00"/>
    <d v="2019-07-13T00:00:00"/>
    <x v="6"/>
    <x v="0"/>
    <s v="Menday, Shreier"/>
    <m/>
    <s v="X"/>
    <s v="Level 1"/>
    <s v="Case report 19-7647"/>
    <s v="Compliant w/policy"/>
    <s v="Pernsteiner"/>
    <m/>
  </r>
  <r>
    <x v="2"/>
    <s v="Operations"/>
    <s v="19-31"/>
    <s v="Stamper"/>
    <d v="2020-04-29T00:00:00"/>
    <d v="2019-10-11T00:00:00"/>
    <x v="9"/>
    <x v="0"/>
    <s v="Tamura, Przygocki"/>
    <m/>
    <s v="X"/>
    <s v="LVNR"/>
    <s v="Case report 19-11621"/>
    <s v="Compliant w/policy"/>
    <s v="Pernsteiner"/>
    <m/>
  </r>
  <r>
    <x v="1"/>
    <s v="Operations"/>
    <s v="20-01"/>
    <s v="Pernsteiner"/>
    <d v="2020-02-12T00:00:00"/>
    <d v="2020-01-01T00:00:00"/>
    <x v="2"/>
    <x v="2"/>
    <s v="Menday, Stevenson, Anderson"/>
    <m/>
    <m/>
    <m/>
    <s v="Pursuit report / 20-20"/>
    <s v="Compliant w/policy"/>
    <s v="Pernsteiner"/>
    <m/>
  </r>
  <r>
    <x v="2"/>
    <s v="Operations"/>
    <s v="20-02"/>
    <s v="Stevenson"/>
    <d v="2020-03-22T00:00:00"/>
    <d v="2020-03-15T00:00:00"/>
    <x v="1"/>
    <x v="2"/>
    <s v="Wheeler, Jorgensen, Avery"/>
    <m/>
    <s v="X"/>
    <s v="Level 1"/>
    <s v="Use of force report / 20-2809"/>
    <s v="Compliant w/policy"/>
    <s v="Pernsteiner"/>
    <m/>
  </r>
  <r>
    <x v="2"/>
    <s v="Operations"/>
    <s v="20-03"/>
    <s v="Stevenson"/>
    <d v="2020-04-10T00:00:00"/>
    <d v="2020-03-26T00:00:00"/>
    <x v="1"/>
    <x v="2"/>
    <s v="Anderson"/>
    <m/>
    <s v="X"/>
    <s v="Level 1 &amp; LVNR (attempt)"/>
    <s v="Use of force report / 20-3128"/>
    <s v="Compliant w/policy"/>
    <s v="Pernsteiner"/>
    <m/>
  </r>
  <r>
    <x v="1"/>
    <s v="Operations"/>
    <s v="20-04"/>
    <s v="Menday"/>
    <d v="2020-04-22T00:00:00"/>
    <d v="2020-04-10T00:00:00"/>
    <x v="3"/>
    <x v="2"/>
    <s v="Schreier, Tamura"/>
    <m/>
    <m/>
    <m/>
    <s v="Pursuit report / 20-3486"/>
    <s v="Compliant w/policy"/>
    <s v="Pernsteiner"/>
    <m/>
  </r>
  <r>
    <x v="2"/>
    <s v="Operations"/>
    <s v="20-05"/>
    <s v="Menday"/>
    <d v="2020-04-29T00:00:00"/>
    <d v="2020-04-18T00:00:00"/>
    <x v="3"/>
    <x v="2"/>
    <s v="Menday"/>
    <m/>
    <s v="X"/>
    <s v="Taser"/>
    <s v="Use of force report / 20-3707"/>
    <s v="Compliant w/policy"/>
    <s v="Pernsteiner"/>
    <m/>
  </r>
  <r>
    <x v="3"/>
    <s v="Operations"/>
    <s v="20-06"/>
    <s v="Przygocki"/>
    <d v="2020-06-24T00:00:00"/>
    <d v="2020-06-02T00:00:00"/>
    <x v="5"/>
    <x v="2"/>
    <s v="Dotson"/>
    <m/>
    <m/>
    <m/>
    <s v="Failure to log evidence/Vehicle Inspection/Efficiency"/>
    <s v="Sustained"/>
    <s v="Pernsteiner"/>
    <m/>
  </r>
  <r>
    <x v="1"/>
    <s v="Operations"/>
    <s v="20-07"/>
    <s v="Stevenson"/>
    <d v="2020-07-17T00:00:00"/>
    <d v="2020-07-12T00:00:00"/>
    <x v="6"/>
    <x v="2"/>
    <s v="Jorgensen"/>
    <m/>
    <m/>
    <m/>
    <s v="Pursuit report / 20-6198"/>
    <s v="Compliant w/policy"/>
    <s v="Pernsteiner"/>
    <m/>
  </r>
  <r>
    <x v="0"/>
    <s v="Operations"/>
    <s v="20-08"/>
    <s v="Menday"/>
    <d v="2020-08-21T00:00:00"/>
    <d v="2020-08-15T00:00:00"/>
    <x v="7"/>
    <x v="2"/>
    <s v="Schreier"/>
    <m/>
    <m/>
    <m/>
    <s v="20-7402"/>
    <s v="Sustained"/>
    <s v="Pernsteiner"/>
    <m/>
  </r>
  <r>
    <x v="1"/>
    <s v="Operations"/>
    <s v="20-09"/>
    <s v="Stevenson"/>
    <d v="2020-08-11T00:00:00"/>
    <d v="2020-08-11T00:00:00"/>
    <x v="7"/>
    <x v="2"/>
    <s v="Avery"/>
    <m/>
    <m/>
    <m/>
    <s v="Pursuit report / 20-7271"/>
    <s v="Compliant w/policy"/>
    <s v="Persteiner"/>
    <m/>
  </r>
  <r>
    <x v="6"/>
    <s v="Operations"/>
    <s v="20-10"/>
    <s v="Pernsteiner"/>
    <d v="2020-08-26T00:00:00"/>
    <d v="2020-08-25T00:00:00"/>
    <x v="7"/>
    <x v="2"/>
    <s v="Multiple agency search warrant"/>
    <m/>
    <m/>
    <m/>
    <s v="Theft / 20-7665"/>
    <s v="Unfounded"/>
    <s v="Pernsteiner"/>
    <m/>
  </r>
  <r>
    <x v="1"/>
    <s v="Operations"/>
    <s v="20-11"/>
    <s v="Pernsteiner"/>
    <d v="2020-10-09T00:00:00"/>
    <d v="2020-09-06T00:00:00"/>
    <x v="8"/>
    <x v="2"/>
    <s v="Avery"/>
    <m/>
    <m/>
    <m/>
    <s v="Pursuit report / 20-8241"/>
    <s v="Compliant w/policy"/>
    <s v="Pernsteiner"/>
    <m/>
  </r>
  <r>
    <x v="3"/>
    <s v="Corrections"/>
    <s v="20-12"/>
    <s v="Anglin"/>
    <d v="2020-11-16T00:00:00"/>
    <d v="2020-11-10T00:00:00"/>
    <x v="10"/>
    <x v="2"/>
    <s v="Maher"/>
    <m/>
    <m/>
    <m/>
    <s v="Performance"/>
    <s v="Sustained"/>
    <s v="Anglin"/>
    <m/>
  </r>
  <r>
    <x v="3"/>
    <s v="Operations"/>
    <s v="20-13"/>
    <s v="Anglin"/>
    <d v="2020-12-16T00:00:00"/>
    <d v="2020-12-07T00:00:00"/>
    <x v="11"/>
    <x v="2"/>
    <s v="Avery"/>
    <m/>
    <m/>
    <m/>
    <s v="Patrol car damage"/>
    <s v="Sustained"/>
    <s v="Pernsteiner"/>
    <m/>
  </r>
  <r>
    <x v="1"/>
    <s v="Operations"/>
    <s v="20-14"/>
    <s v="Przygocki"/>
    <d v="2021-01-05T00:00:00"/>
    <d v="2020-12-14T00:00:00"/>
    <x v="11"/>
    <x v="2"/>
    <s v="Przygocki"/>
    <m/>
    <m/>
    <m/>
    <s v="Pursuit report / 20-12002"/>
    <s v="Compliant w/policy"/>
    <s v="Pernsteiner"/>
    <m/>
  </r>
  <r>
    <x v="2"/>
    <s v="Operations"/>
    <s v="20-15"/>
    <s v="Przygocki"/>
    <d v="2021-04-29T00:00:00"/>
    <d v="2020-02-29T00:00:00"/>
    <x v="0"/>
    <x v="2"/>
    <s v="Schreier"/>
    <m/>
    <s v="X"/>
    <s v="Level 1"/>
    <s v="Use of force report / 20-2236"/>
    <s v="Compliant w/policy"/>
    <s v="Pernsteiner"/>
    <m/>
  </r>
  <r>
    <x v="2"/>
    <s v="Operations"/>
    <s v="20-16"/>
    <s v="Przygocki"/>
    <d v="2021-04-29T00:00:00"/>
    <d v="2020-04-29T00:00:00"/>
    <x v="3"/>
    <x v="2"/>
    <s v="Schreier"/>
    <m/>
    <s v="X"/>
    <s v="Level 1"/>
    <s v="Use of force report / 20-3984 "/>
    <s v="Compliant w/policy"/>
    <s v="Pernsteiner"/>
    <m/>
  </r>
  <r>
    <x v="2"/>
    <s v="Operations"/>
    <s v="20-17"/>
    <s v="Przygocki"/>
    <d v="2021-04-29T00:00:00"/>
    <d v="2020-05-12T00:00:00"/>
    <x v="4"/>
    <x v="2"/>
    <s v="Avery"/>
    <m/>
    <s v="X"/>
    <s v="Level 1 &amp; 2"/>
    <s v="Use of force report / 20-4290 "/>
    <s v="Compliant w/policy"/>
    <s v="Pernsteiner"/>
    <m/>
  </r>
  <r>
    <x v="2"/>
    <s v="Operations"/>
    <s v="20-18"/>
    <s v="Anglin"/>
    <d v="2021-04-29T00:00:00"/>
    <d v="2020-05-27T00:00:00"/>
    <x v="4"/>
    <x v="2"/>
    <s v="Hoagland"/>
    <m/>
    <s v="X"/>
    <s v="Level 1"/>
    <s v="Use of force report / 20-4759"/>
    <s v="Compliant w/policy"/>
    <s v="Pernsteiner"/>
    <m/>
  </r>
  <r>
    <x v="2"/>
    <s v="Operations"/>
    <s v="20-19"/>
    <s v="Nole"/>
    <d v="2021-04-29T00:00:00"/>
    <d v="2020-07-14T00:00:00"/>
    <x v="6"/>
    <x v="2"/>
    <s v="Pernsteiner"/>
    <m/>
    <s v="X"/>
    <s v="Level 1"/>
    <s v="Use of force report / 20-6263"/>
    <s v="Compliant w/policy"/>
    <s v="Pernsteiner"/>
    <m/>
  </r>
  <r>
    <x v="2"/>
    <s v="Operations"/>
    <s v="20-20"/>
    <s v="Stevenson"/>
    <d v="2021-04-29T00:00:00"/>
    <d v="2020-08-02T00:00:00"/>
    <x v="7"/>
    <x v="2"/>
    <s v="Avery"/>
    <m/>
    <s v="X"/>
    <s v="Level 1"/>
    <s v="Use of force report / 20-6984 / See also CCL #20-26"/>
    <s v="Compliant w/policy"/>
    <s v="Pernsteiner"/>
    <m/>
  </r>
  <r>
    <x v="2"/>
    <s v="Operations"/>
    <s v="20-21"/>
    <s v="Pernsteiner"/>
    <d v="2021-04-29T00:00:00"/>
    <d v="2020-09-07T00:00:00"/>
    <x v="8"/>
    <x v="2"/>
    <s v="Przygocki"/>
    <m/>
    <s v="X"/>
    <s v="Level 1"/>
    <s v="Use of force report / 20-8292"/>
    <s v="Compliant w/policy"/>
    <s v="Pernsteiner"/>
    <m/>
  </r>
  <r>
    <x v="2"/>
    <s v="Operations"/>
    <s v="20-22"/>
    <s v="Pernsteiner"/>
    <d v="2021-04-29T00:00:00"/>
    <d v="2020-09-21T00:00:00"/>
    <x v="8"/>
    <x v="2"/>
    <s v="Stevenson"/>
    <m/>
    <s v="X"/>
    <s v="Level 1"/>
    <s v="Use of force report / 20-8898"/>
    <s v="Compliant w/policy"/>
    <s v="Pernsteiner"/>
    <m/>
  </r>
  <r>
    <x v="2"/>
    <s v="Corrections"/>
    <s v="20-23"/>
    <s v="Fortino"/>
    <d v="2021-04-29T00:00:00"/>
    <d v="2020-01-29T00:00:00"/>
    <x v="2"/>
    <x v="2"/>
    <s v="Brown, Webberly"/>
    <m/>
    <s v="X"/>
    <s v="Level 1"/>
    <s v="Use of force report / 20-13 Jail"/>
    <s v="Compliant w/policy"/>
    <s v="Fortino"/>
    <m/>
  </r>
  <r>
    <x v="2"/>
    <s v="Corrections"/>
    <s v="20-24"/>
    <s v="Fortino"/>
    <d v="2021-04-29T00:00:00"/>
    <d v="2020-02-05T00:00:00"/>
    <x v="0"/>
    <x v="2"/>
    <s v="Goodier, Allen, Turner, Fortino"/>
    <m/>
    <s v="X"/>
    <s v="Level 1 &amp; WRAP"/>
    <s v="Use of force report / 20-22 Jail"/>
    <s v="Compliant w/policy"/>
    <s v="Fortino"/>
    <m/>
  </r>
  <r>
    <x v="2"/>
    <s v="Corrections"/>
    <s v="20-25"/>
    <s v="Fortino"/>
    <d v="2021-04-29T00:00:00"/>
    <d v="2020-04-04T00:00:00"/>
    <x v="3"/>
    <x v="2"/>
    <s v="Feingold, Shelton"/>
    <m/>
    <s v="X"/>
    <s v="Level 1"/>
    <s v="Use of force report / 20-53 Jail"/>
    <s v="Compliant w/policy"/>
    <s v="Fortino"/>
    <m/>
  </r>
  <r>
    <x v="2"/>
    <s v="Corrections"/>
    <s v="20-26"/>
    <s v="Fortino"/>
    <d v="2021-04-29T00:00:00"/>
    <d v="2020-08-02T00:00:00"/>
    <x v="7"/>
    <x v="2"/>
    <s v="Feingold, S. Avery, J. Avery"/>
    <m/>
    <s v="X"/>
    <s v="Restraint Chair"/>
    <s v="Use of force report / 20-85 Jail / See also CCL #20-20"/>
    <s v="Compliant w/policy"/>
    <s v="Fortino"/>
    <m/>
  </r>
  <r>
    <x v="2"/>
    <s v="Corrections"/>
    <s v="20-27"/>
    <s v="Fortino"/>
    <d v="2021-04-29T00:00:00"/>
    <d v="2020-08-17T00:00:00"/>
    <x v="7"/>
    <x v="2"/>
    <s v="Feingold, S. Avery "/>
    <m/>
    <s v="X"/>
    <s v="Restraint Chair"/>
    <s v="Use of force report / 20-92 Jail"/>
    <s v="Compliant w/policy"/>
    <s v="Fortino"/>
    <m/>
  </r>
  <r>
    <x v="2"/>
    <s v="Corrections"/>
    <s v="20-28"/>
    <s v="Fortino"/>
    <d v="2021-04-29T00:00:00"/>
    <d v="2020-09-30T00:00:00"/>
    <x v="8"/>
    <x v="2"/>
    <s v="Feingold"/>
    <m/>
    <s v="X"/>
    <s v="Restraint Chair"/>
    <s v="Use of force report / 20-105 Jail"/>
    <s v="Compliant w/policy"/>
    <s v="Fortino"/>
    <m/>
  </r>
  <r>
    <x v="2"/>
    <s v="Corrections"/>
    <s v="20-29"/>
    <s v="Fortino"/>
    <d v="2021-04-29T00:00:00"/>
    <d v="2020-10-17T00:00:00"/>
    <x v="9"/>
    <x v="2"/>
    <s v="Goodier, Hough"/>
    <m/>
    <s v="X"/>
    <s v="Level 1"/>
    <s v="Use of force report / 20-110 Jail"/>
    <s v="Compliant w/policy"/>
    <s v="Fortino"/>
    <m/>
  </r>
  <r>
    <x v="8"/>
    <s v="Operations"/>
    <s v="21-01"/>
    <s v="Stevenson"/>
    <d v="2021-01-12T00:00:00"/>
    <d v="2021-01-05T00:00:00"/>
    <x v="2"/>
    <x v="3"/>
    <s v="Jorgensen"/>
    <m/>
    <s v="X"/>
    <s v="Taser"/>
    <s v="Use of force/Pursuit report / 21-157"/>
    <s v="Compliant w/policy"/>
    <s v="Pernsteiner"/>
    <m/>
  </r>
  <r>
    <x v="2"/>
    <s v="Operations"/>
    <s v="21-02"/>
    <s v="Pernsteiner"/>
    <d v="2021-02-23T00:00:00"/>
    <d v="2021-01-15T00:00:00"/>
    <x v="2"/>
    <x v="3"/>
    <s v="Murray"/>
    <m/>
    <s v="X"/>
    <s v="Level 1"/>
    <s v="Use of force report / 21-556"/>
    <s v="Compliant w/policy"/>
    <s v="Pernstener"/>
    <m/>
  </r>
  <r>
    <x v="1"/>
    <s v="Operations"/>
    <s v="21-03"/>
    <s v="Stamper"/>
    <d v="2021-02-23T00:00:00"/>
    <d v="2021-01-20T00:00:00"/>
    <x v="2"/>
    <x v="3"/>
    <s v="Anderson"/>
    <m/>
    <m/>
    <m/>
    <s v="Pursuit report / 21-710"/>
    <s v="Compliant w/policy"/>
    <s v="Pernsteiner"/>
    <m/>
  </r>
  <r>
    <x v="1"/>
    <s v="Operations"/>
    <s v="21-04"/>
    <s v="Stamper"/>
    <d v="2021-02-23T00:00:00"/>
    <d v="2021-02-11T00:00:00"/>
    <x v="0"/>
    <x v="3"/>
    <s v="Murray"/>
    <m/>
    <m/>
    <m/>
    <s v="Pursuit report / 21-1399"/>
    <s v="Compliant w/ policy"/>
    <s v="Pernsteiner"/>
    <m/>
  </r>
  <r>
    <x v="1"/>
    <s v="Operations"/>
    <s v="21-05"/>
    <s v="Stamper"/>
    <d v="2021-02-23T00:00:00"/>
    <d v="2021-02-20T00:00:00"/>
    <x v="0"/>
    <x v="3"/>
    <s v="Jorgensen"/>
    <m/>
    <m/>
    <m/>
    <s v="Pursuit report / 21-1616"/>
    <s v="Compliant w/ policy"/>
    <s v="Pernsteiner"/>
    <m/>
  </r>
  <r>
    <x v="0"/>
    <s v="Operations"/>
    <s v="21-06"/>
    <s v="Anglin"/>
    <d v="2021-02-23T00:00:00"/>
    <d v="2021-02-11T00:00:00"/>
    <x v="0"/>
    <x v="3"/>
    <s v="Hoagland"/>
    <m/>
    <m/>
    <m/>
    <s v="Patrol car damage"/>
    <s v="Sustained"/>
    <s v="Pernsteiner"/>
    <m/>
  </r>
  <r>
    <x v="6"/>
    <s v="Corrections"/>
    <s v="21-07"/>
    <s v="Anglin"/>
    <d v="2021-02-23T00:00:00"/>
    <d v="2021-02-23T00:00:00"/>
    <x v="0"/>
    <x v="3"/>
    <s v="Macon"/>
    <m/>
    <m/>
    <m/>
    <s v="Allegation of Threats by Employee"/>
    <s v="Unfounded"/>
    <s v="Pernsteiner"/>
    <m/>
  </r>
  <r>
    <x v="1"/>
    <s v="Operations"/>
    <s v="21-08"/>
    <s v="Anglin"/>
    <d v="2021-02-25T00:00:00"/>
    <d v="2021-02-25T00:00:00"/>
    <x v="0"/>
    <x v="3"/>
    <s v="Coronado"/>
    <m/>
    <m/>
    <m/>
    <s v="Pursuit report / 21-1773"/>
    <s v="Compliant w/ policy"/>
    <s v="Pernsteiner"/>
    <m/>
  </r>
  <r>
    <x v="2"/>
    <s v="Operations"/>
    <s v="21-09"/>
    <s v="Anglin"/>
    <d v="2021-02-25T00:00:00"/>
    <d v="2021-02-25T00:00:00"/>
    <x v="0"/>
    <x v="3"/>
    <s v="Newman"/>
    <m/>
    <s v="X"/>
    <s v="Taser"/>
    <s v="Use of force report / 21-1773"/>
    <s v="Complian w/ policy"/>
    <s v="Pernsteiner"/>
    <m/>
  </r>
  <r>
    <x v="2"/>
    <s v="Operations"/>
    <s v="21-10"/>
    <s v="Pernsteiner"/>
    <d v="2021-03-02T00:00:00"/>
    <d v="2021-03-02T00:00:00"/>
    <x v="1"/>
    <x v="3"/>
    <s v="Przygocki"/>
    <m/>
    <s v="X"/>
    <s v="Flashbang"/>
    <s v="Use of force report / 21-1915"/>
    <s v="Compliant w/ policy"/>
    <s v="Pernsteiner"/>
    <m/>
  </r>
  <r>
    <x v="1"/>
    <s v="Operations"/>
    <s v="21-11"/>
    <s v="Pernsteiner"/>
    <d v="2021-04-29T00:00:00"/>
    <d v="2021-04-10T00:00:00"/>
    <x v="3"/>
    <x v="3"/>
    <s v="Avery"/>
    <m/>
    <m/>
    <m/>
    <s v="Pursuit report / 21-3281"/>
    <s v="Compliant w/ policy"/>
    <s v="Pernsteiner"/>
    <m/>
  </r>
  <r>
    <x v="0"/>
    <s v="Operations"/>
    <s v="21-12"/>
    <s v="Anglin"/>
    <d v="2021-05-07T00:00:00"/>
    <d v="2021-05-05T00:00:00"/>
    <x v="4"/>
    <x v="3"/>
    <s v="Pursley"/>
    <m/>
    <m/>
    <m/>
    <s v="Damage to citizen car/patrol car backed into it"/>
    <s v="Collision Matrix"/>
    <s v="Pernsteiner"/>
    <m/>
  </r>
  <r>
    <x v="2"/>
    <s v="Corrections"/>
    <s v="21-13"/>
    <s v="Fortino"/>
    <d v="2021-05-10T00:00:00"/>
    <d v="2021-05-03T00:00:00"/>
    <x v="4"/>
    <x v="3"/>
    <s v="Phillis, Webberly, Scheier, Dotson"/>
    <m/>
    <s v="X"/>
    <s v="Level 1"/>
    <s v="non complaint inmate, control holds used and takedown"/>
    <s v="Compliant w/ policy"/>
    <s v="Fortino"/>
    <m/>
  </r>
  <r>
    <x v="2"/>
    <s v="Corrections"/>
    <s v="21-14"/>
    <s v="Fortino"/>
    <d v="2021-05-10T00:00:00"/>
    <d v="2021-05-03T00:00:00"/>
    <x v="4"/>
    <x v="3"/>
    <s v="S. Avery, Brown, Feingold, Turner"/>
    <m/>
    <s v="X"/>
    <s v="Level 1"/>
    <s v="non complaint inmate, control holds used and legsweep"/>
    <s v="Compliant w/ policy"/>
    <s v="Fortino"/>
    <m/>
  </r>
  <r>
    <x v="2"/>
    <s v="Operations"/>
    <s v="21-15"/>
    <s v="Pernsteiner"/>
    <d v="2021-05-11T00:00:00"/>
    <d v="2021-05-10T00:00:00"/>
    <x v="4"/>
    <x v="3"/>
    <s v="Pryzgocki, Scheier, Murray"/>
    <m/>
    <s v="X"/>
    <s v="Level 1"/>
    <s v="ITA subject taken to ground and counter joint to secure"/>
    <s v="Complaint w/ policy"/>
    <s v="Pernsteiner "/>
    <m/>
  </r>
  <r>
    <x v="2"/>
    <s v="Operations"/>
    <s v="21-16"/>
    <s v="Pernsteiner"/>
    <d v="2021-05-25T00:00:00"/>
    <d v="2021-05-18T00:00:00"/>
    <x v="4"/>
    <x v="3"/>
    <s v="Murray"/>
    <m/>
    <s v="X"/>
    <s v="legel 1"/>
    <s v="resisted once handcuffed, placed on ground for backup"/>
    <s v="Compliant w/ policy"/>
    <s v="Pernsteiner"/>
    <m/>
  </r>
  <r>
    <x v="2"/>
    <s v="Operations"/>
    <s v="21-17"/>
    <s v="Pernsteiner"/>
    <d v="2021-05-25T00:00:00"/>
    <d v="2021-05-23T00:00:00"/>
    <x v="4"/>
    <x v="3"/>
    <s v="Przygocki, Coronado"/>
    <m/>
    <s v="X"/>
    <s v="Level 1"/>
    <s v="Control holds to cuff, held down for blood draw"/>
    <s v="Compliant w/ policy"/>
    <s v="Pernsteiner "/>
    <m/>
  </r>
  <r>
    <x v="1"/>
    <s v="Operations"/>
    <s v="21-18"/>
    <s v="Pernsteiner"/>
    <d v="2021-06-30T00:00:00"/>
    <d v="2021-06-03T00:00:00"/>
    <x v="5"/>
    <x v="3"/>
    <s v="Newman, Tamura "/>
    <m/>
    <m/>
    <m/>
    <s v="Pursuit, extreme lane travel DUI, spikes disabled car"/>
    <s v="Compliant w/ policy"/>
    <s v="Pernsteiner"/>
    <m/>
  </r>
  <r>
    <x v="2"/>
    <s v="Operations"/>
    <s v="21-19"/>
    <s v="Pernsteiner"/>
    <d v="2021-06-30T00:00:00"/>
    <d v="2021-06-03T00:00:00"/>
    <x v="5"/>
    <x v="3"/>
    <s v="Maher, Brown, Tamura, Coronado, "/>
    <m/>
    <s v="X"/>
    <s v="Level 1"/>
    <s v="Restraint chair for blood draw, wrist lock"/>
    <s v="Compliant w/ policy"/>
    <s v="Pernsteiner"/>
    <m/>
  </r>
  <r>
    <x v="2"/>
    <s v="Operations"/>
    <s v="21-20"/>
    <s v="Pernsteiner"/>
    <d v="2021-06-30T00:00:00"/>
    <d v="2021-06-05T00:00:00"/>
    <x v="5"/>
    <x v="3"/>
    <s v="Stamper, Jorgensen"/>
    <m/>
    <s v="X"/>
    <s v="Level 1"/>
    <s v="Mental Health pickup order, physical restraint only"/>
    <s v="Compliant w/ policy"/>
    <s v="Pernsteiner"/>
    <m/>
  </r>
  <r>
    <x v="1"/>
    <s v="Operations"/>
    <s v="21-21"/>
    <s v="Pernsteiner"/>
    <d v="2021-06-30T00:00:00"/>
    <d v="2021-06-21T00:00:00"/>
    <x v="5"/>
    <x v="3"/>
    <s v="Avery, Przygocki"/>
    <m/>
    <m/>
    <m/>
    <s v="DUI - drugs - spike strips stopped car"/>
    <s v="Compliant w/ policy"/>
    <s v="Pernsteiner "/>
    <m/>
  </r>
  <r>
    <x v="0"/>
    <s v="Operations"/>
    <s v="21-22"/>
    <s v="Pernsteiner"/>
    <d v="2021-06-30T00:00:00"/>
    <d v="2021-05-26T00:00:00"/>
    <x v="4"/>
    <x v="3"/>
    <s v="Wheeler"/>
    <m/>
    <m/>
    <m/>
    <s v="Crashed patrol car and struck citizen car "/>
    <s v="Discipline see file"/>
    <s v="Pernsteiner"/>
    <m/>
  </r>
  <r>
    <x v="2"/>
    <s v="Corrections"/>
    <s v="21-23"/>
    <s v="Fortino"/>
    <d v="2021-07-22T00:00:00"/>
    <d v="2021-06-30T00:00:00"/>
    <x v="5"/>
    <x v="3"/>
    <s v="Goodier"/>
    <m/>
    <s v="X"/>
    <s v="Level 1 "/>
    <s v="Physically restrain inmate and take to floor to handcuff"/>
    <s v="Compliant w/ policy"/>
    <s v="Fortino"/>
    <m/>
  </r>
  <r>
    <x v="2"/>
    <s v="Corrections"/>
    <s v="21-24"/>
    <s v="Fortino"/>
    <d v="2021-07-22T00:00:00"/>
    <d v="2021-07-01T00:00:00"/>
    <x v="6"/>
    <x v="3"/>
    <s v="Webberly, Maher"/>
    <m/>
    <s v="X"/>
    <s v="Level 1 "/>
    <s v="Use of restraint chair for blood draw/ subject tried to get up"/>
    <s v="Compliant w/ policy"/>
    <s v="Fortino"/>
    <m/>
  </r>
  <r>
    <x v="0"/>
    <s v="Operations"/>
    <s v="21-25"/>
    <s v="Pernsteiner"/>
    <d v="2021-07-28T00:00:00"/>
    <d v="2021-07-24T00:00:00"/>
    <x v="6"/>
    <x v="3"/>
    <s v="Murray, Dean"/>
    <m/>
    <m/>
    <m/>
    <s v="Crash with other vehicle SR19 MP1"/>
    <s v="Non-preventable"/>
    <s v="Pernsteiner"/>
    <m/>
  </r>
  <r>
    <x v="2"/>
    <s v="Operations"/>
    <s v="21-26"/>
    <s v="Pernsteiner"/>
    <d v="2021-08-10T00:00:00"/>
    <d v="2021-08-01T00:00:00"/>
    <x v="7"/>
    <x v="3"/>
    <s v="Stevenson, Jorgenson, Avery"/>
    <m/>
    <s v="X"/>
    <s v="Level 1"/>
    <s v="Unwanted impaired by drug Mal Mish DV suspect"/>
    <s v="Compliant w/ policy"/>
    <s v="Pernsteiner"/>
    <m/>
  </r>
  <r>
    <x v="2"/>
    <s v="Corrections"/>
    <s v="21-27"/>
    <s v="Pernsteiner"/>
    <d v="2021-08-10T00:00:00"/>
    <d v="2021-08-01T00:00:00"/>
    <x v="7"/>
    <x v="3"/>
    <s v="Webberly, Maher"/>
    <m/>
    <s v="X"/>
    <s v="Level 1 "/>
    <s v="Inmate striking head into wall, tased and placed into chair "/>
    <s v="Compliant w/ policy"/>
    <s v="Pernsteiner"/>
    <m/>
  </r>
  <r>
    <x v="2"/>
    <s v="Operations"/>
    <s v="21-28"/>
    <s v="Pernsteiner"/>
    <d v="2021-08-26T00:00:00"/>
    <d v="2021-08-24T00:00:00"/>
    <x v="7"/>
    <x v="3"/>
    <s v="Newman, Adam"/>
    <m/>
    <s v="X"/>
    <s v="Level 1"/>
    <s v="foot chase, tackle, taze- felony wanted subject"/>
    <s v="Compliant w/ policy"/>
    <s v="Pernsteiner"/>
    <m/>
  </r>
  <r>
    <x v="2"/>
    <s v="Operations"/>
    <s v="21-29"/>
    <s v="Pernsteiner"/>
    <d v="2021-08-31T00:00:00"/>
    <d v="2021-08-28T00:00:00"/>
    <x v="7"/>
    <x v="3"/>
    <s v="Stamper, Benjamin/ Knight, Chandler"/>
    <m/>
    <s v="X"/>
    <s v="Level 1"/>
    <s v="OC to physical force to remove DUI driver from car"/>
    <s v="Complaint w/ policy"/>
    <s v="Pernsteiner "/>
    <m/>
  </r>
  <r>
    <x v="2"/>
    <s v="Operations"/>
    <s v="21-30"/>
    <s v="Pernsteiner"/>
    <d v="2021-09-10T00:00:00"/>
    <d v="2021-09-02T00:00:00"/>
    <x v="8"/>
    <x v="3"/>
    <s v="Pernsteiner, Newman, Tamura"/>
    <m/>
    <s v="X"/>
    <s v="Level 1"/>
    <s v="Taken to ground and secured in handcuffs"/>
    <s v="Compliant w/ policy"/>
    <s v="Pernsteiner "/>
    <m/>
  </r>
  <r>
    <x v="2"/>
    <s v="Operations"/>
    <s v="21-31"/>
    <s v="Pernsteiner"/>
    <d v="2021-09-10T00:00:00"/>
    <d v="2021-09-09T00:00:00"/>
    <x v="8"/>
    <x v="3"/>
    <s v="Przygocki, Dostaler PTPD"/>
    <m/>
    <s v="X"/>
    <s v="Level 1"/>
    <s v="Tackled subject and wrestled into cuffs"/>
    <s v="Compliant w/ policy"/>
    <s v="Pernsteiner"/>
    <m/>
  </r>
  <r>
    <x v="2"/>
    <s v="Corrections"/>
    <s v="21-32"/>
    <s v="Pernsteiner"/>
    <d v="2021-09-10T00:00:00"/>
    <d v="2021-09-08T00:00:00"/>
    <x v="8"/>
    <x v="3"/>
    <s v="Phillis, Brown, Hough, Shelton"/>
    <m/>
    <s v="X"/>
    <s v="Level 1"/>
    <s v="Hostile inmate, level 1 tactic to control subject"/>
    <s v="Compliant w/ policy"/>
    <s v="Fortino"/>
    <m/>
  </r>
  <r>
    <x v="2"/>
    <s v="Operations"/>
    <s v="21-33"/>
    <s v="Pernsteiner"/>
    <d v="2021-10-12T00:00:00"/>
    <d v="2021-10-11T00:00:00"/>
    <x v="9"/>
    <x v="3"/>
    <s v="Przygocki"/>
    <m/>
    <s v="X"/>
    <s v="Level 1 /taser"/>
    <s v="Fleeing suspect high on drugs with MH issues"/>
    <s v="Compliant w/ policy"/>
    <s v="Pernsteiner"/>
    <m/>
  </r>
  <r>
    <x v="2"/>
    <s v="Corrections"/>
    <s v="21-34"/>
    <s v="Fortino"/>
    <d v="2021-10-20T00:00:00"/>
    <d v="2021-10-18T00:00:00"/>
    <x v="9"/>
    <x v="3"/>
    <s v="Webberly, Feingold, Brown"/>
    <m/>
    <s v="X"/>
    <s v="Restraint Chair"/>
    <s v="Intoxicated inmate placed in restraint chair "/>
    <s v="Compliant w/ policy"/>
    <s v="Pernsteiner"/>
    <m/>
  </r>
  <r>
    <x v="2"/>
    <s v="Operations"/>
    <s v="21-35"/>
    <s v="Pernsteiner"/>
    <d v="2021-10-22T00:00:00"/>
    <d v="2021-10-21T00:00:00"/>
    <x v="9"/>
    <x v="3"/>
    <s v="Hoagland"/>
    <m/>
    <s v="X"/>
    <s v="Level 1"/>
    <s v="resisting arrest "/>
    <s v="Compliant w/ policy"/>
    <s v="Pernsteiner"/>
    <m/>
  </r>
  <r>
    <x v="2"/>
    <s v="Operations"/>
    <s v="21-36"/>
    <s v="Pernsteiner"/>
    <d v="2021-12-14T00:00:00"/>
    <d v="2021-11-30T00:00:00"/>
    <x v="10"/>
    <x v="3"/>
    <s v="Stevenson, Peterson, Avery"/>
    <m/>
    <s v="X"/>
    <s v="Level 1"/>
    <s v="minimal force used for MH pickup order"/>
    <s v="Compliant/ policy"/>
    <s v="Pernsteiner"/>
    <m/>
  </r>
  <r>
    <x v="9"/>
    <s v="Operations"/>
    <s v="21-37"/>
    <s v="Stevenson"/>
    <d v="2021-12-14T00:00:00"/>
    <s v="unknown"/>
    <x v="12"/>
    <x v="4"/>
    <s v="Peterson, Denney"/>
    <m/>
    <m/>
    <m/>
    <s v="complaint of criminal conduct"/>
    <m/>
    <m/>
    <m/>
  </r>
  <r>
    <x v="2"/>
    <s v="Corrections"/>
    <s v="21-38"/>
    <s v="Fortino"/>
    <d v="2021-12-21T00:00:00"/>
    <d v="2021-12-14T00:00:00"/>
    <x v="11"/>
    <x v="3"/>
    <s v="Avery, Brown Feingold"/>
    <m/>
    <s v="X"/>
    <s v="Level 1"/>
    <s v="inmate refused to release property, force used to remove"/>
    <s v="Compliant/ policy"/>
    <s v="Fortino"/>
    <m/>
  </r>
  <r>
    <x v="0"/>
    <s v="Operations"/>
    <s v="22-1"/>
    <s v="Przygocki"/>
    <d v="2022-02-01T00:00:00"/>
    <d v="2022-01-29T00:00:00"/>
    <x v="2"/>
    <x v="5"/>
    <s v="Knight"/>
    <m/>
    <m/>
    <m/>
    <s v="Damage to patrol car struck a mailbox in driveway"/>
    <s v="Non discipline"/>
    <s v="Pernsteiner"/>
    <m/>
  </r>
  <r>
    <x v="2"/>
    <s v="Corrections"/>
    <s v="22-2"/>
    <s v="Fortino"/>
    <d v="2022-02-01T00:00:00"/>
    <d v="2022-01-24T00:00:00"/>
    <x v="2"/>
    <x v="5"/>
    <s v="Kelly/ Webberly"/>
    <m/>
    <m/>
    <s v="chair"/>
    <s v="used restrain chair to protect intox male from harm"/>
    <s v="Complaint w/ policy"/>
    <s v="Fortino"/>
    <m/>
  </r>
  <r>
    <x v="2"/>
    <s v="Operations"/>
    <s v="22-3"/>
    <s v="Anglin"/>
    <d v="2022-02-01T00:00:00"/>
    <d v="2022-01-29T00:00:00"/>
    <x v="2"/>
    <x v="5"/>
    <s v="Anderson/ Hoagland/ Suggs"/>
    <m/>
    <s v="X"/>
    <s v="Take down"/>
    <s v="Suspect struck officer and was taken down in a bearhold"/>
    <s v="Complaint w/ policy"/>
    <s v="Pernsteiner "/>
    <m/>
  </r>
  <r>
    <x v="2"/>
    <s v="Operations"/>
    <s v="22-4"/>
    <s v="Pernsteiner"/>
    <d v="2022-02-06T00:00:00"/>
    <d v="2022-02-06T00:00:00"/>
    <x v="0"/>
    <x v="5"/>
    <s v="Avery/Wheeler/ Knight/ Jorgensen"/>
    <m/>
    <s v="X"/>
    <s v="counter joint"/>
    <s v="Resisting arrest/ subject taken down via counter joing"/>
    <s v="Compliant w/ policy"/>
    <s v="Pernsteiner"/>
    <m/>
  </r>
  <r>
    <x v="1"/>
    <s v="Operations"/>
    <s v="22-5"/>
    <s v="Pernsteiner"/>
    <d v="2022-02-18T00:00:00"/>
    <d v="2022-02-18T00:00:00"/>
    <x v="0"/>
    <x v="5"/>
    <s v="Knight/ Anderson/ Wheeler/ Jorgensen"/>
    <m/>
    <m/>
    <s v="stop sticks"/>
    <s v="DUI stop/ driver fled after SFST's"/>
    <s v="Complaint w/ policy"/>
    <s v="Pernsteiner"/>
    <m/>
  </r>
  <r>
    <x v="10"/>
    <s v="Operations"/>
    <s v="22-6"/>
    <s v="Pernsteiner"/>
    <s v="2/23/222"/>
    <d v="2022-02-20T00:00:00"/>
    <x v="0"/>
    <x v="5"/>
    <s v="K. Pernsteiner/ Murray/ Radford/ Schreier"/>
    <m/>
    <s v="X"/>
    <s v="suspect fell"/>
    <s v="in progress burglary/ suspect tried to hold door shut and fell"/>
    <s v="Complaint w/ policy"/>
    <s v="Pernsteiner "/>
    <m/>
  </r>
  <r>
    <x v="0"/>
    <s v="Operations"/>
    <s v="22-7"/>
    <s v="Pernsteiner"/>
    <d v="2022-03-01T00:00:00"/>
    <d v="2022-02-28T00:00:00"/>
    <x v="0"/>
    <x v="5"/>
    <s v="Avery"/>
    <m/>
    <m/>
    <m/>
    <s v="backed into sprinkler head"/>
    <s v="Non discipline"/>
    <s v="Pernsteiner"/>
    <m/>
  </r>
  <r>
    <x v="2"/>
    <s v="Operations"/>
    <s v="22-8"/>
    <s v="Pernsteiner"/>
    <d v="2022-04-07T00:00:00"/>
    <d v="2022-03-27T00:00:00"/>
    <x v="1"/>
    <x v="5"/>
    <s v="Tamura "/>
    <m/>
    <s v="X"/>
    <s v="Taser"/>
    <s v="taser probes deployed/ fleeing violent suspect"/>
    <s v="Compliant with policy"/>
    <s v="Pernsteiner"/>
    <m/>
  </r>
  <r>
    <x v="9"/>
    <s v="Civil"/>
    <s v="22-9"/>
    <s v="Anglin"/>
    <d v="2022-04-07T00:00:00"/>
    <d v="2022-03-29T00:00:00"/>
    <x v="1"/>
    <x v="5"/>
    <s v="Wells"/>
    <m/>
    <m/>
    <m/>
    <s v="Fail to serve civil order"/>
    <s v="Unfounded"/>
    <s v="Pernsteiner"/>
    <m/>
  </r>
  <r>
    <x v="2"/>
    <s v="Corrections"/>
    <s v="22-10"/>
    <s v="Fortino"/>
    <d v="2022-04-06T00:00:00"/>
    <d v="2022-04-01T00:00:00"/>
    <x v="3"/>
    <x v="5"/>
    <s v="Rod Macon/ Steve Feingold"/>
    <m/>
    <s v="X"/>
    <s v="OC"/>
    <s v="OC inmates to stop a fight between inmates"/>
    <s v="Complaint w/ policy"/>
    <s v="Fortino"/>
    <m/>
  </r>
  <r>
    <x v="2"/>
    <s v="Operations"/>
    <s v="22-11"/>
    <s v="Przygocki"/>
    <d v="2022-04-26T00:00:00"/>
    <d v="2022-04-25T00:00:00"/>
    <x v="3"/>
    <x v="5"/>
    <s v="Murray/Radford/Przygocki"/>
    <m/>
    <s v="X"/>
    <s v="counter joint"/>
    <s v="counter joints to overcome resistance to handcuff"/>
    <s v="Compliant w/ policy"/>
    <s v="Przygocki"/>
    <m/>
  </r>
  <r>
    <x v="11"/>
    <s v="Admin"/>
    <s v="22-12"/>
    <s v="Pernsteiner"/>
    <d v="2022-04-28T00:00:00"/>
    <d v="2022-04-28T00:00:00"/>
    <x v="3"/>
    <x v="5"/>
    <s v="Chesterfield/ Frank"/>
    <m/>
    <m/>
    <m/>
    <s v="dishonesty, violation of policy"/>
    <s v="Sustained"/>
    <s v="Pernsteiner"/>
    <m/>
  </r>
  <r>
    <x v="5"/>
    <s v="Operations"/>
    <s v="22-13"/>
    <s v="Stamper"/>
    <d v="2022-06-03T00:00:00"/>
    <d v="2022-06-03T00:00:00"/>
    <x v="5"/>
    <x v="5"/>
    <s v="Wheeler"/>
    <m/>
    <m/>
    <m/>
    <s v="Backed into citizen vehcile/ very minor damage"/>
    <s v="Non discipline"/>
    <s v="Pernsteiner "/>
    <m/>
  </r>
  <r>
    <x v="2"/>
    <s v="Operations"/>
    <s v="22-14"/>
    <s v="Przygocki"/>
    <d v="2022-06-06T00:00:00"/>
    <d v="2022-06-06T00:00:00"/>
    <x v="5"/>
    <x v="5"/>
    <s v="Jorgensen, Peterson"/>
    <m/>
    <s v="X"/>
    <s v="counter joint"/>
    <s v="counter joints to overcome resistance to handcuff/ subject scuffs knees on ground"/>
    <s v="Compliant w/ policy"/>
    <s v="Pernsteiner"/>
    <m/>
  </r>
  <r>
    <x v="2"/>
    <s v="Corrections"/>
    <s v="22-15"/>
    <s v="Fortino"/>
    <d v="2022-06-08T00:00:00"/>
    <d v="2022-06-08T00:00:00"/>
    <x v="5"/>
    <x v="5"/>
    <s v="Dotson Przygocki"/>
    <m/>
    <s v="X"/>
    <s v="counter joint"/>
    <s v="compative DV suspect, control holds to handcuff"/>
    <s v="Compliant w/ policy"/>
    <s v="Pernsteiner"/>
    <m/>
  </r>
  <r>
    <x v="2"/>
    <s v="Corrections"/>
    <s v="22-16"/>
    <s v="Fortino"/>
    <d v="2022-06-07T00:00:00"/>
    <d v="2022-06-07T00:00:00"/>
    <x v="5"/>
    <x v="5"/>
    <s v="Brown, Fortino, Turner, Pernsteiner, Przygocki"/>
    <m/>
    <s v="X"/>
    <s v="counter joint"/>
    <s v="counter joint to control violent suspect / placed in chair"/>
    <s v="Compliant w/ policy"/>
    <s v="Pernsteiner"/>
    <m/>
  </r>
  <r>
    <x v="1"/>
    <s v="Operations"/>
    <s v="22-17"/>
    <s v="Pernsteiner"/>
    <d v="2022-06-18T00:00:00"/>
    <d v="2022-06-18T00:00:00"/>
    <x v="5"/>
    <x v="5"/>
    <s v="Avery"/>
    <m/>
    <m/>
    <m/>
    <s v="Pursuit for DUI driver, driver got away"/>
    <s v="Compliant w/ policy"/>
    <s v="Pernsteiner "/>
    <m/>
  </r>
  <r>
    <x v="2"/>
    <s v="Corrections"/>
    <s v="22-18"/>
    <s v="Fortino"/>
    <d v="2022-06-23T00:00:00"/>
    <d v="2022-06-23T00:00:00"/>
    <x v="5"/>
    <x v="5"/>
    <s v="Feingold/ Turner"/>
    <m/>
    <s v="X"/>
    <s v="counter joint"/>
    <s v="suicidal inmate, refusing to follow orders"/>
    <s v="Compliant w/ policy"/>
    <s v="Pernsteiner"/>
    <m/>
  </r>
  <r>
    <x v="2"/>
    <s v="Operations"/>
    <s v="22-19"/>
    <s v="Pernsteiner"/>
    <d v="2022-07-12T00:00:00"/>
    <d v="2022-07-09T00:00:00"/>
    <x v="6"/>
    <x v="5"/>
    <s v="Kyle Pernsteiner"/>
    <m/>
    <s v="X"/>
    <s v="counter joint"/>
    <s v="resisting arrest, struck deputy and brother"/>
    <s v="Compliant w/ policy"/>
    <s v="Nole"/>
    <m/>
  </r>
  <r>
    <x v="2"/>
    <s v="Operations"/>
    <s v="22-20"/>
    <s v="Pernsteiner"/>
    <d v="2022-07-21T00:00:00"/>
    <d v="2022-07-16T00:00:00"/>
    <x v="6"/>
    <x v="5"/>
    <s v="Radford, Murray, Menday"/>
    <m/>
    <s v="X"/>
    <s v="counter joint"/>
    <s v="medical issue, counterjoint to handcuff and restrain"/>
    <s v="Complaint w/ policy"/>
    <s v="Pernsteiner"/>
    <m/>
  </r>
  <r>
    <x v="2"/>
    <s v="Operations"/>
    <s v="22-21"/>
    <s v="Pernsteiner"/>
    <d v="2022-08-23T00:00:00"/>
    <d v="2022-08-16T00:00:00"/>
    <x v="7"/>
    <x v="5"/>
    <s v="Murray"/>
    <m/>
    <s v="X"/>
    <s v="counter joint"/>
    <s v="resisting arrest for warrants, taken to ground"/>
    <s v="Compliant w/ policy"/>
    <s v="Pernsteiner"/>
    <m/>
  </r>
  <r>
    <x v="2"/>
    <s v="Operations"/>
    <s v="22-22"/>
    <s v="Pernsteiner"/>
    <d v="2022-08-23T00:00:00"/>
    <d v="2022-08-13T00:00:00"/>
    <x v="7"/>
    <x v="5"/>
    <s v="Wheeler"/>
    <m/>
    <s v="X"/>
    <s v="counter joint"/>
    <s v="resisting arrest, pulled from vehicle/ DUI driver"/>
    <s v="Compliant w/ policy"/>
    <s v="Pernsteiner "/>
    <m/>
  </r>
  <r>
    <x v="1"/>
    <s v="Operations"/>
    <s v="22-23"/>
    <s v="Pernsteiner"/>
    <d v="2022-08-31T00:00:00"/>
    <d v="2022-08-20T00:00:00"/>
    <x v="7"/>
    <x v="5"/>
    <s v="Wheeler/ Avery/Jorgensen/ Moore"/>
    <m/>
    <m/>
    <m/>
    <s v="speeding motorcycle/ terminated due to law"/>
    <s v="Complaint w/ policy"/>
    <s v="Pernsteiner"/>
    <m/>
  </r>
  <r>
    <x v="12"/>
    <s v="Operations"/>
    <s v="22-24"/>
    <s v="Pernsteiner"/>
    <d v="2022-08-31T00:00:00"/>
    <d v="2022-08-26T00:00:00"/>
    <x v="7"/>
    <x v="5"/>
    <s v="Radford  "/>
    <m/>
    <m/>
    <m/>
    <s v="left cellphone (beloning to in custody) on hood of car/ damaged"/>
    <s v="verbal counseling"/>
    <s v="Pernsteiner"/>
    <m/>
  </r>
  <r>
    <x v="1"/>
    <s v="Operations"/>
    <s v="22-25"/>
    <s v="Pernsteiner"/>
    <d v="2022-08-31T00:00:00"/>
    <d v="2022-08-28T00:00:00"/>
    <x v="7"/>
    <x v="5"/>
    <s v="Jorgensen"/>
    <m/>
    <m/>
    <m/>
    <s v="speed fleeing scene of car prowl/ terminated due to law"/>
    <s v="Complaint w/ policy"/>
    <s v="Pernsteiner "/>
    <m/>
  </r>
  <r>
    <x v="2"/>
    <s v="Operations"/>
    <s v="22-26"/>
    <s v="Pernsteiner"/>
    <d v="2022-08-31T00:00:00"/>
    <d v="2022-08-30T00:00:00"/>
    <x v="7"/>
    <x v="5"/>
    <s v="Stevenson/ Anderson/Peterson"/>
    <m/>
    <s v="X"/>
    <s v="tackle"/>
    <s v="fleeing suspect foot chase-tackle pulled hands to cuff"/>
    <s v="Compliant w/ policy"/>
    <s v="Pernsteiner"/>
    <m/>
  </r>
  <r>
    <x v="7"/>
    <s v="Operations"/>
    <s v="22-27"/>
    <s v="Pernsteiner"/>
    <d v="2022-09-13T00:00:00"/>
    <d v="2022-09-12T00:00:00"/>
    <x v="8"/>
    <x v="5"/>
    <s v="Jorgensen/Avery/Stevenson"/>
    <m/>
    <s v="X"/>
    <s v="pointed gun"/>
    <s v="pursuit-dui/ pit suspect/ point firearm at suspect"/>
    <s v="Compliant"/>
    <s v="Persteiner"/>
    <m/>
  </r>
  <r>
    <x v="1"/>
    <s v="Operations"/>
    <s v="22-28"/>
    <s v="Pernsteiner"/>
    <d v="2022-09-13T00:00:00"/>
    <d v="2022-09-13T00:00:00"/>
    <x v="8"/>
    <x v="5"/>
    <s v="Murray"/>
    <m/>
    <m/>
    <m/>
    <s v="speeding motorcycle/ terminated due to law"/>
    <s v="Compliant"/>
    <s v="Pernsteiner"/>
    <m/>
  </r>
  <r>
    <x v="2"/>
    <s v="Corrections"/>
    <s v="22-29"/>
    <s v="Pernsteiner"/>
    <d v="2022-09-13T00:00:00"/>
    <d v="2022-09-13T00:00:00"/>
    <x v="8"/>
    <x v="5"/>
    <s v="Goodier/ Turner /Luna"/>
    <m/>
    <s v="X"/>
    <s v="counter joint"/>
    <s v="empty hand counterjoint to inmate"/>
    <s v="Compliant w/ policy"/>
    <s v="Pernsteiner"/>
    <m/>
  </r>
  <r>
    <x v="2"/>
    <s v="Operations"/>
    <s v="22-30"/>
    <s v="Pernsteiner"/>
    <d v="2022-09-23T00:00:00"/>
    <d v="2022-09-23T00:00:00"/>
    <x v="8"/>
    <x v="5"/>
    <s v="Menday/ Anderson"/>
    <m/>
    <s v="X"/>
    <s v="Firearm"/>
    <s v="Fatal shooting at Brinnon Community Center"/>
    <s v="Compliant w/ policy"/>
    <s v="Pernsteiner"/>
    <m/>
  </r>
  <r>
    <x v="13"/>
    <s v="Records"/>
    <s v="22-31"/>
    <s v="Pernsteiner"/>
    <d v="2022-09-28T00:00:00"/>
    <d v="2022-09-20T00:00:00"/>
    <x v="8"/>
    <x v="5"/>
    <s v="Winn"/>
    <m/>
    <m/>
    <m/>
    <s v="view BWC footage for private use and share info to public"/>
    <s v="Letter of Reprimand"/>
    <s v="Pernsteiner"/>
    <m/>
  </r>
  <r>
    <x v="13"/>
    <s v="Operations"/>
    <s v="22-32"/>
    <s v="Anglin"/>
    <s v="8/00/22"/>
    <d v="2022-07-27T00:00:00"/>
    <x v="6"/>
    <x v="5"/>
    <s v="Frank"/>
    <m/>
    <m/>
    <m/>
    <s v="failed to search vehicle on homicide investigation"/>
    <s v="Pending"/>
    <s v="Anglin"/>
    <m/>
  </r>
  <r>
    <x v="2"/>
    <s v="Operations"/>
    <s v="22-33"/>
    <s v="Pernsteiner"/>
    <d v="2022-10-11T00:00:00"/>
    <d v="2022-10-11T00:00:00"/>
    <x v="9"/>
    <x v="5"/>
    <s v="Stevenson, Jorgenson, Avery"/>
    <m/>
    <s v="X"/>
    <s v="Firearm"/>
    <s v="pointed firearm at suspect who had been armed"/>
    <s v="Compliant w/ policy"/>
    <s v="Pernsteiner"/>
    <m/>
  </r>
  <r>
    <x v="2"/>
    <s v="Corrections"/>
    <s v="22-34"/>
    <s v="Fortino"/>
    <d v="2022-10-09T00:00:00"/>
    <d v="2022-10-09T00:00:00"/>
    <x v="9"/>
    <x v="5"/>
    <s v="Goodier, Macon"/>
    <m/>
    <s v="X"/>
    <s v="counter joint"/>
    <s v="unruly inmate refusing to follow orders"/>
    <s v="Compliant w/ policy"/>
    <s v="Fortino"/>
    <m/>
  </r>
  <r>
    <x v="1"/>
    <s v="Operations"/>
    <s v="22-35"/>
    <s v="Stamper"/>
    <d v="2022-10-21T00:00:00"/>
    <d v="2022-10-21T00:00:00"/>
    <x v="9"/>
    <x v="5"/>
    <s v="Radford"/>
    <m/>
    <m/>
    <m/>
    <s v="pursuit, terminated/ speed and fail to yield"/>
    <s v="Compliant w/ policy"/>
    <s v="Stamper"/>
    <m/>
  </r>
  <r>
    <x v="14"/>
    <s v="Operations"/>
    <s v="22-36"/>
    <s v="Anglin"/>
    <d v="2022-11-08T00:00:00"/>
    <d v="2022-10-31T00:00:00"/>
    <x v="9"/>
    <x v="5"/>
    <s v="Hoagland"/>
    <m/>
    <m/>
    <m/>
    <s v="drove into gate at annex, damaging patrol car.  "/>
    <s v="matrix for collision"/>
    <s v="Anglin"/>
    <m/>
  </r>
  <r>
    <x v="1"/>
    <s v="Operations"/>
    <s v="22-37"/>
    <s v="Pernsteiner"/>
    <d v="2022-11-06T00:00:00"/>
    <d v="2022-11-06T00:00:00"/>
    <x v="10"/>
    <x v="5"/>
    <s v="Przygocki, Radford, Dotson"/>
    <m/>
    <s v="X"/>
    <s v="pointed firearm"/>
    <s v="CCSO pursuit for assault 2, pit and pointed rifle at suspect"/>
    <s v="Compliant w/ policy"/>
    <s v="Pernsteiner"/>
    <m/>
  </r>
  <r>
    <x v="2"/>
    <s v="Operations"/>
    <s v="22-38"/>
    <s v="Pernsteiner"/>
    <d v="2022-11-16T00:00:00"/>
    <d v="2022-11-11T00:00:00"/>
    <x v="10"/>
    <x v="5"/>
    <s v="Stamper, Wheeler"/>
    <m/>
    <s v="X"/>
    <s v="counter joint"/>
    <s v="Counter joint to control for handcuffing"/>
    <s v="Compiant w/ policy"/>
    <s v="Pernsteiner"/>
    <m/>
  </r>
  <r>
    <x v="15"/>
    <s v="Operations"/>
    <s v="22-39"/>
    <s v="Pernsteiner"/>
    <d v="2022-11-16T00:00:00"/>
    <d v="2022-11-15T00:00:00"/>
    <x v="10"/>
    <x v="5"/>
    <s v="Frank"/>
    <m/>
    <m/>
    <m/>
    <s v="struck deer with patrol car"/>
    <s v="non preventable"/>
    <s v="Pernsteiner"/>
    <m/>
  </r>
  <r>
    <x v="2"/>
    <s v="Operations"/>
    <s v="22-40"/>
    <s v="Pernsteiner"/>
    <d v="2022-11-20T00:00:00"/>
    <d v="2022-11-20T00:00:00"/>
    <x v="10"/>
    <x v="5"/>
    <s v="Przygocki, Schreier"/>
    <m/>
    <s v="X"/>
    <s v="counter joint"/>
    <s v="resisted arrest, counter joint to handcuff"/>
    <s v="Compliant w/ policy"/>
    <s v="Pernsteiner"/>
    <m/>
  </r>
  <r>
    <x v="2"/>
    <s v="Corrections"/>
    <s v="22-41"/>
    <s v="Pernsteiner"/>
    <d v="2022-11-14T00:00:00"/>
    <d v="2022-11-14T00:00:00"/>
    <x v="10"/>
    <x v="5"/>
    <s v="Feingold, Luna"/>
    <m/>
    <s v="X"/>
    <s v="Restraint Chair"/>
    <s v="subject was suicidal and placed in restraint chair"/>
    <s v="Compliant w/ policy"/>
    <s v="Fortino"/>
    <m/>
  </r>
  <r>
    <x v="2"/>
    <s v="Corrections"/>
    <s v="22-42"/>
    <s v="Pernsteiner"/>
    <d v="2022-11-20T00:00:00"/>
    <d v="2022-11-20T00:00:00"/>
    <x v="10"/>
    <x v="5"/>
    <s v="Goodier, Macon"/>
    <m/>
    <s v="X"/>
    <s v="wrap system used"/>
    <s v="subject banging head on door and sucidal/ placed in wrap"/>
    <s v="Compliant w/ policy"/>
    <s v="Fortino"/>
    <m/>
  </r>
  <r>
    <x v="1"/>
    <s v="Operations"/>
    <s v="22-43"/>
    <s v="Pernsteiner"/>
    <d v="1900-01-11T00:00:00"/>
    <d v="2022-12-01T00:00:00"/>
    <x v="11"/>
    <x v="5"/>
    <s v="Murray, Schreier"/>
    <m/>
    <m/>
    <m/>
    <s v="pursuit of stolen truck"/>
    <s v="violation of policy"/>
    <s v="Przygocki"/>
    <m/>
  </r>
  <r>
    <x v="14"/>
    <s v="Operations"/>
    <s v="22-44"/>
    <s v="Pernsteiner"/>
    <d v="2022-12-07T00:00:00"/>
    <d v="2022-12-07T00:00:00"/>
    <x v="11"/>
    <x v="5"/>
    <s v="Dotson"/>
    <m/>
    <m/>
    <m/>
    <s v="struck deer with patrol car"/>
    <s v="non preventable"/>
    <s v="Przygocki"/>
    <m/>
  </r>
  <r>
    <x v="16"/>
    <s v="Operations"/>
    <s v="23-01"/>
    <s v="Przygocki"/>
    <d v="2023-01-16T00:00:00"/>
    <d v="2023-01-08T00:00:00"/>
    <x v="2"/>
    <x v="6"/>
    <s v="Dotson"/>
    <m/>
    <m/>
    <m/>
    <s v="Failed to activate BWC and complete CAD notes"/>
    <s v="Letter of Reprimand"/>
    <s v="Pernsteiner"/>
    <m/>
  </r>
  <r>
    <x v="17"/>
    <s v="Operations"/>
    <s v="23-02"/>
    <s v="Stamper"/>
    <d v="2023-01-28T00:00:00"/>
    <d v="2023-01-26T00:00:00"/>
    <x v="2"/>
    <x v="6"/>
    <s v="Kyle Pernsteiner"/>
    <m/>
    <m/>
    <m/>
    <s v="Damage to wheel and tire/ inattention"/>
    <s v="verbal counseling"/>
    <s v="Stamper"/>
    <m/>
  </r>
  <r>
    <x v="1"/>
    <s v="Operations"/>
    <s v="23-03"/>
    <s v="Przygocki"/>
    <d v="2023-01-28T00:00:00"/>
    <d v="2023-01-24T00:00:00"/>
    <x v="2"/>
    <x v="6"/>
    <s v="Newman"/>
    <m/>
    <m/>
    <m/>
    <s v="Pursuit- DUI- spike twice- rammed two patrol cars"/>
    <s v="Compliant w/policy"/>
    <s v="Pernsteiner"/>
    <m/>
  </r>
  <r>
    <x v="18"/>
    <s v="Corrections"/>
    <s v="23-04"/>
    <s v="Pernsteiner"/>
    <d v="2023-01-22T00:00:00"/>
    <d v="2023-01-22T00:00:00"/>
    <x v="2"/>
    <x v="6"/>
    <s v="Macon/ Phylis"/>
    <m/>
    <s v="X"/>
    <s v="chair"/>
    <s v="Chair used to restrain non compliant inmate for court"/>
    <s v="Compliant w/policy"/>
    <s v="Pernsteiner"/>
    <m/>
  </r>
  <r>
    <x v="18"/>
    <s v="Corrections"/>
    <s v="23-05"/>
    <s v="Fortino"/>
    <d v="2023-01-31T00:00:00"/>
    <d v="2023-01-31T00:00:00"/>
    <x v="2"/>
    <x v="6"/>
    <s v="Goodier/ Koorn"/>
    <m/>
    <s v="X"/>
    <s v="counter joint"/>
    <s v="unruly inmate refusing to follow commands"/>
    <s v="Compliant w/policy"/>
    <s v="Fortino"/>
    <m/>
  </r>
  <r>
    <x v="18"/>
    <s v="Operations"/>
    <s v="23-06"/>
    <s v="Pernsteiner"/>
    <d v="2023-01-29T00:00:00"/>
    <d v="2023-01-31T00:00:00"/>
    <x v="2"/>
    <x v="6"/>
    <s v="Przygocki"/>
    <m/>
    <s v="X"/>
    <s v="counter joint"/>
    <s v="resisting arrest, counter joints to overcome resistance"/>
    <s v="Compliant w/policy"/>
    <s v="Pernsteiner"/>
    <m/>
  </r>
  <r>
    <x v="18"/>
    <s v="Operations"/>
    <s v="23-07"/>
    <s v="Pernsteiner"/>
    <d v="2023-02-15T00:00:00"/>
    <d v="2023-02-15T00:00:00"/>
    <x v="0"/>
    <x v="6"/>
    <s v="Przygocki"/>
    <m/>
    <s v="X"/>
    <s v="counter joint"/>
    <s v="ran away, pulled arms away had to be overcome resistance"/>
    <s v="Compliant w/policy"/>
    <s v="Pernsteiner"/>
    <m/>
  </r>
  <r>
    <x v="17"/>
    <s v="Operations"/>
    <s v="23-08"/>
    <s v="Pernsteiner"/>
    <d v="2023-03-01T00:00:00"/>
    <d v="2023-02-17T00:00:00"/>
    <x v="0"/>
    <x v="6"/>
    <s v="Tamura"/>
    <m/>
    <m/>
    <m/>
    <s v="ran over curb damage under of car"/>
    <s v="memo only due to "/>
    <s v="Pernsteiner"/>
    <m/>
  </r>
  <r>
    <x v="18"/>
    <s v="Operations"/>
    <s v="23-09"/>
    <s v="Pernsteiner"/>
    <d v="2023-03-10T00:00:00"/>
    <d v="2023-02-19T00:00:00"/>
    <x v="0"/>
    <x v="6"/>
    <s v="Murray"/>
    <m/>
    <s v="X"/>
    <s v="counter joint"/>
    <s v="suspect resisted arrest after stabbing his GF"/>
    <s v="Compliant w/policy"/>
    <s v="Pernsteiner"/>
    <m/>
  </r>
  <r>
    <x v="19"/>
    <s v="Civil"/>
    <s v="23-10"/>
    <s v="Moore"/>
    <d v="2023-03-09T00:00:00"/>
    <d v="2023-01-30T00:00:00"/>
    <x v="2"/>
    <x v="6"/>
    <s v="Surber"/>
    <m/>
    <m/>
    <m/>
    <s v="citizen complaining to be assaulted by body scan wand"/>
    <s v="Unfounded"/>
    <s v="Pernsteiner"/>
    <m/>
  </r>
  <r>
    <x v="18"/>
    <s v="Operations"/>
    <s v="23-11"/>
    <s v="Stevenson"/>
    <d v="2023-03-20T00:00:00"/>
    <d v="2023-03-12T00:00:00"/>
    <x v="1"/>
    <x v="6"/>
    <s v="Kyle Pernsteiner"/>
    <m/>
    <s v="X"/>
    <m/>
    <s v="escorted subject to ground overcame passive resistance"/>
    <s v="Compliant w/policy"/>
    <s v="Pernsteiner"/>
    <m/>
  </r>
  <r>
    <x v="18"/>
    <s v="Operations"/>
    <s v="23-12      23-2910"/>
    <s v="Stevenson"/>
    <d v="2023-03-20T00:00:00"/>
    <d v="2023-03-19T00:00:00"/>
    <x v="1"/>
    <x v="6"/>
    <s v="Kyle Pernsteiner"/>
    <m/>
    <s v="X"/>
    <s v="OC "/>
    <s v="OC subject after breaking out window of car"/>
    <s v="Compliant w/policy"/>
    <s v="Pernsteiner"/>
    <m/>
  </r>
  <r>
    <x v="18"/>
    <s v="Operations"/>
    <s v="23-13      23-2916"/>
    <s v="Stevenson"/>
    <d v="2023-03-20T00:00:00"/>
    <d v="2023-03-20T00:00:00"/>
    <x v="1"/>
    <x v="6"/>
    <s v="Kyle Pernsteiner Ash Moore"/>
    <m/>
    <s v="X"/>
    <s v="point firearm"/>
    <s v="pointed firearm at suspects hiding"/>
    <s v="Compliant w/policy"/>
    <s v="Pernsteiner"/>
    <m/>
  </r>
  <r>
    <x v="18"/>
    <s v="Operations"/>
    <s v="23-14       23-3491"/>
    <s v="Stamper"/>
    <d v="2023-03-31T00:00:00"/>
    <d v="2023-03-31T00:00:00"/>
    <x v="1"/>
    <x v="6"/>
    <s v="Ash Moore"/>
    <m/>
    <s v="X"/>
    <s v="display taser"/>
    <s v="displayed taser at subject "/>
    <s v="Compliant w/policy"/>
    <s v="Pernsteiner"/>
    <m/>
  </r>
  <r>
    <x v="18"/>
    <s v="Operations"/>
    <s v="23-15       23-2550"/>
    <s v="Stevenson"/>
    <d v="2023-03-31T00:00:00"/>
    <d v="2023-03-10T00:00:00"/>
    <x v="1"/>
    <x v="6"/>
    <s v="Kyle Pernsteiner"/>
    <m/>
    <s v="X"/>
    <s v="point firearm"/>
    <s v="Pointed firearm at burglary suspect"/>
    <s v="Compliant w/policy"/>
    <s v="Pernsteiner"/>
    <m/>
  </r>
  <r>
    <x v="20"/>
    <s v="Operations"/>
    <s v="23-16       23-3532"/>
    <s v="Pernsteiner"/>
    <d v="2023-04-01T00:00:00"/>
    <d v="2023-04-01T00:00:00"/>
    <x v="3"/>
    <x v="6"/>
    <s v="Radford/ Wheeler/ Stamper/ Wheeler"/>
    <m/>
    <s v="X"/>
    <s v="OC "/>
    <s v="DUI pursuit/ crash/ broke side window/ oc pulled from car"/>
    <s v="Compliant w/policy"/>
    <s v="Pernsteiner"/>
    <m/>
  </r>
  <r>
    <x v="1"/>
    <s v="Operations"/>
    <s v="23-17       23-3598"/>
    <s v="Pernsteiner"/>
    <d v="2023-04-03T00:00:00"/>
    <d v="2023-04-03T00:00:00"/>
    <x v="3"/>
    <x v="6"/>
    <s v="Morris"/>
    <m/>
    <m/>
    <m/>
    <s v="unable to pursue do to law/// speed was stop reason"/>
    <s v="Compliant w/policy"/>
    <s v="Pernsteiner"/>
    <m/>
  </r>
  <r>
    <x v="18"/>
    <s v="Operations"/>
    <s v="23-18     23-3500"/>
    <s v="Pernsteiner"/>
    <d v="2023-04-01T00:00:00"/>
    <d v="2023-04-01T00:00:00"/>
    <x v="3"/>
    <x v="6"/>
    <s v="Morris/ Schreier/ Muray"/>
    <m/>
    <s v="X"/>
    <s v="spark test taser"/>
    <s v="showed spark test on taser to gain compliant"/>
    <s v="Compliant w/policy"/>
    <s v="Pernsteiner"/>
    <m/>
  </r>
  <r>
    <x v="18"/>
    <s v="Operations"/>
    <s v="23-19    23-3653"/>
    <s v="Pernsteiner"/>
    <d v="2023-04-04T00:00:00"/>
    <d v="2023-04-04T00:00:00"/>
    <x v="3"/>
    <x v="6"/>
    <s v="Dotson/ Newman/ Przygocki"/>
    <m/>
    <s v="X"/>
    <s v="hair hold/ wrist grab"/>
    <s v="refused to exit car/ hair hold joint manipulation"/>
    <s v="Compliant w/policy"/>
    <s v="Pernsteiner"/>
    <m/>
  </r>
  <r>
    <x v="21"/>
    <s v="Operations"/>
    <s v="23-20"/>
    <s v="Pernsteiner"/>
    <d v="2023-04-07T00:00:00"/>
    <d v="2023-04-07T00:00:00"/>
    <x v="3"/>
    <x v="6"/>
    <s v="Frank"/>
    <m/>
    <m/>
    <s v="lost badge"/>
    <s v="Frank lost badge whilst on patrol"/>
    <s v="NA"/>
    <s v="Pernsteiner"/>
    <m/>
  </r>
  <r>
    <x v="1"/>
    <s v="Operations"/>
    <s v="23-21     23-3808"/>
    <s v="Pernsteiner"/>
    <d v="2023-04-09T00:00:00"/>
    <d v="2023-04-09T00:00:00"/>
    <x v="3"/>
    <x v="6"/>
    <s v="Morris"/>
    <m/>
    <m/>
    <m/>
    <s v="Assisted Clallam in pursuit where car crashed in Clallam"/>
    <s v="Compliant w/policy"/>
    <s v="Pernsteiner"/>
    <m/>
  </r>
  <r>
    <x v="19"/>
    <s v="Operations"/>
    <s v="23-22    19-102"/>
    <s v="Pernsteiner"/>
    <d v="2023-04-27T00:00:00"/>
    <d v="2023-04-27T00:00:00"/>
    <x v="3"/>
    <x v="6"/>
    <s v="Przygocki"/>
    <m/>
    <m/>
    <s v="complaint"/>
    <s v="RP complained deputy racist/ complaint unfounded"/>
    <s v="Unfounded"/>
    <s v="Pernsteiner"/>
    <m/>
  </r>
  <r>
    <x v="18"/>
    <s v="Operations"/>
    <s v="23-23   23-4331"/>
    <s v="Pernsteiner"/>
    <d v="2023-04-23T00:00:00"/>
    <d v="2023-04-23T00:00:00"/>
    <x v="3"/>
    <x v="6"/>
    <s v="Avery/ K. Pernsteiner/ Stevenson"/>
    <m/>
    <s v="X"/>
    <s v="display taser"/>
    <s v="displayed taser at subject "/>
    <s v="Compliant w/policy"/>
    <s v="Pernsteiner"/>
    <m/>
  </r>
  <r>
    <x v="1"/>
    <s v="Operations"/>
    <s v="23-24  23-4695"/>
    <s v="Pernsteiner"/>
    <d v="2023-05-01T00:00:00"/>
    <d v="2023-05-01T00:00:00"/>
    <x v="4"/>
    <x v="6"/>
    <s v="Dotson"/>
    <m/>
    <m/>
    <m/>
    <s v="stop for speed/ vehicle eluded/ discontinued due to law"/>
    <s v="Compliant w/policy"/>
    <s v="Pernsteiner"/>
    <m/>
  </r>
  <r>
    <x v="17"/>
    <s v="Operations"/>
    <s v="23-25"/>
    <s v="Pernsteiner"/>
    <d v="2023-05-19T00:00:00"/>
    <d v="2023-04-21T00:00:00"/>
    <x v="3"/>
    <x v="6"/>
    <s v="Kyle Pernsteiner"/>
    <m/>
    <m/>
    <m/>
    <s v="Violator ran into parked deputy car"/>
    <s v="non preventable"/>
    <s v="Pernsteiner"/>
    <m/>
  </r>
  <r>
    <x v="18"/>
    <s v="Corrections"/>
    <s v="23-26"/>
    <s v="Pernsteiner"/>
    <d v="2023-05-16T00:00:00"/>
    <d v="2023-05-16T00:00:00"/>
    <x v="4"/>
    <x v="6"/>
    <s v="Goodier/ Koorn/ Fortino"/>
    <m/>
    <s v="X"/>
    <s v="empty hand lvl 1"/>
    <s v="level one tactics to control violent inmate"/>
    <s v="Compliant w/policy"/>
    <s v="Pernsteiner"/>
    <m/>
  </r>
  <r>
    <x v="1"/>
    <s v="Operations"/>
    <s v="23-27  23-5434"/>
    <s v="Pernsteiner"/>
    <d v="2023-05-20T00:00:00"/>
    <d v="2023-05-20T00:00:00"/>
    <x v="4"/>
    <x v="6"/>
    <s v="Morris"/>
    <m/>
    <m/>
    <m/>
    <s v="Pusuit for speed and lane travel, disconinued due to losing sight after serveral minutes"/>
    <s v="Not compliant with policy"/>
    <s v="Pernsteiner "/>
    <s v="counseled by 33 on 6/9"/>
  </r>
  <r>
    <x v="18"/>
    <s v="Operations"/>
    <s v="23-28  5554"/>
    <s v="Pernsteiner"/>
    <d v="2023-05-23T00:00:00"/>
    <d v="2023-05-23T00:00:00"/>
    <x v="4"/>
    <x v="6"/>
    <s v="Murray"/>
    <m/>
    <s v="X"/>
    <s v="take down overcome resistance"/>
    <s v="level one tactics to overcome resistance"/>
    <s v="Compliant w/policy"/>
    <s v="Pernsteiner "/>
    <m/>
  </r>
  <r>
    <x v="19"/>
    <s v="Civil"/>
    <s v="23-29 "/>
    <s v="Pernsteiner"/>
    <d v="2023-05-30T00:00:00"/>
    <d v="2023-05-30T00:00:00"/>
    <x v="4"/>
    <x v="6"/>
    <s v="Surber/ Elmore"/>
    <m/>
    <m/>
    <m/>
    <s v="Complaint that security took his knife when entering courthouse and returned him wrong knife. "/>
    <s v="violation of policy"/>
    <s v="Pernsteiner"/>
    <s v="Counseled by 150 "/>
  </r>
  <r>
    <x v="18"/>
    <s v="Corrections"/>
    <s v="23-30"/>
    <s v="Pernsteiner"/>
    <d v="2023-06-01T00:00:00"/>
    <d v="2023-06-01T00:00:00"/>
    <x v="5"/>
    <x v="6"/>
    <s v="Goodier/ Koorn / Fortino"/>
    <m/>
    <s v="X"/>
    <s v="subject held down"/>
    <s v="Inmate held down and handcuffed to remove him from a cell after failing to follow commands"/>
    <s v="Compliant w/policy"/>
    <s v="Pernsteiner"/>
    <m/>
  </r>
  <r>
    <x v="18"/>
    <s v="Corrections"/>
    <s v="23-31"/>
    <s v="Pernsteiner"/>
    <d v="2023-06-02T00:00:00"/>
    <d v="2023-06-02T00:00:00"/>
    <x v="5"/>
    <x v="6"/>
    <s v="Goodier/ Taylor/ Koorn"/>
    <m/>
    <s v="X"/>
    <s v="overcome resistance"/>
    <s v="inmate not following commands, overcome resistance by carrying him to his cell then further resistance, eventually taken to holding cell after handcuffed. "/>
    <s v="Compliant w/policy"/>
    <s v="Pernsteiner "/>
    <m/>
  </r>
  <r>
    <x v="1"/>
    <s v="Operations"/>
    <s v="23-32   23-6000"/>
    <s v="Pernsteiner"/>
    <d v="2023-06-03T00:00:00"/>
    <d v="2023-06-03T00:00:00"/>
    <x v="5"/>
    <x v="6"/>
    <s v="Morris"/>
    <m/>
    <m/>
    <s v="PIT"/>
    <s v="Pursuit of stolen car that was speeding"/>
    <s v="violation of policy"/>
    <s v="Pernsteiner"/>
    <s v="Counseled by 33 6/9 "/>
  </r>
  <r>
    <x v="18"/>
    <s v="Corrections"/>
    <s v="23-33 "/>
    <s v="Pernsteiner"/>
    <d v="2023-06-10T00:00:00"/>
    <d v="2023-06-10T00:00:00"/>
    <x v="5"/>
    <x v="6"/>
    <s v="Goodier/ Feingold"/>
    <m/>
    <s v="X"/>
    <s v="takedown/ placed in "/>
    <s v="inmate refusing to follow commands is taken to the ground and restrained in handcuffs. "/>
    <m/>
    <m/>
    <m/>
  </r>
  <r>
    <x v="18"/>
    <s v="Corrections"/>
    <s v="23-34"/>
    <s v="Pernsteiner"/>
    <d v="2023-07-06T00:00:00"/>
    <d v="2023-07-06T00:00:00"/>
    <x v="6"/>
    <x v="6"/>
    <s v="Phillis/ Maher"/>
    <m/>
    <s v="X"/>
    <s v="control hold escort"/>
    <s v="Inmate refusing orders was controlled by joint restraint and taken to ground then escorted "/>
    <m/>
    <m/>
    <m/>
  </r>
  <r>
    <x v="18"/>
    <s v="Corrections"/>
    <s v="23-35"/>
    <s v="Pernsteiner"/>
    <d v="2023-08-06T00:00:00"/>
    <d v="2023-08-06T00:00:00"/>
    <x v="7"/>
    <x v="6"/>
    <s v="Goodier/ Macon "/>
    <m/>
    <s v="X"/>
    <s v="take down overcome resistance"/>
    <s v="Inmate attempted to strike corrections deputy, deputy took inmate to the floor and after overcoming resistance, placed her into a holding cell.  "/>
    <m/>
    <m/>
    <m/>
  </r>
  <r>
    <x v="18"/>
    <s v="Corrections"/>
    <s v="23-36"/>
    <s v="Pernsteiner"/>
    <d v="2023-08-06T00:00:00"/>
    <d v="2023-08-06T00:00:00"/>
    <x v="7"/>
    <x v="6"/>
    <s v="Brown, Koorn"/>
    <m/>
    <s v="X"/>
    <s v="take down overcome resistance"/>
    <s v="Subject attempted to flee from her cell and pushed past the deputies, a struggle ensued, subject eventually restrained in the restraint chair"/>
    <m/>
    <m/>
    <m/>
  </r>
  <r>
    <x v="18"/>
    <s v="Operations"/>
    <s v="23-37"/>
    <s v="Pernsteiner"/>
    <d v="2023-08-18T00:00:00"/>
    <d v="2023-07-07T00:00:00"/>
    <x v="6"/>
    <x v="6"/>
    <s v="Radford"/>
    <m/>
    <s v="X"/>
    <s v="display taser"/>
    <s v="spike strip on tires and ordered suicidal man out of car at taserpoint. "/>
    <m/>
    <m/>
    <m/>
  </r>
  <r>
    <x v="17"/>
    <s v="Operations"/>
    <s v="23-38"/>
    <s v="Pernsteiner"/>
    <d v="2023-08-14T00:00:00"/>
    <d v="2023-08-14T00:00:00"/>
    <x v="7"/>
    <x v="6"/>
    <s v="Menday"/>
    <m/>
    <m/>
    <m/>
    <s v="branch fell on parked patrol car causing damage to c pillar, dented.  Act of god, info only"/>
    <m/>
    <m/>
    <m/>
  </r>
  <r>
    <x v="22"/>
    <s v="Operations"/>
    <s v="23-39"/>
    <s v="Pernsteiner"/>
    <d v="2023-08-28T00:00:00"/>
    <d v="2023-06-28T00:00:00"/>
    <x v="5"/>
    <x v="6"/>
    <s v="Roybal"/>
    <m/>
    <m/>
    <m/>
    <s v="reported he hit a deer and sustained no damage, months later damage observed, fail to report damage, received a letter of "/>
    <m/>
    <m/>
    <m/>
  </r>
  <r>
    <x v="1"/>
    <s v="Operations"/>
    <s v="23-40"/>
    <s v="Pernsteiner"/>
    <d v="2023-09-12T00:00:00"/>
    <d v="2023-08-25T00:00:00"/>
    <x v="7"/>
    <x v="6"/>
    <s v="Jorgenson, Morris"/>
    <m/>
    <m/>
    <m/>
    <s v="DUI driver in stolen car, avoided spikes, stole a second car after disabling first car, caught over in kitsap is second stolen car by trooper. "/>
    <m/>
    <m/>
    <m/>
  </r>
  <r>
    <x v="18"/>
    <s v="Operations"/>
    <s v="23-41"/>
    <s v="Pernsteiner"/>
    <d v="2023-08-22T00:00:00"/>
    <d v="2023-08-21T00:00:00"/>
    <x v="7"/>
    <x v="6"/>
    <s v="Tamura"/>
    <m/>
    <s v="X"/>
    <m/>
    <s v="use of force to arrest juvenile for theft/ within policy however deputy warned for language used on the scene.  Overcame physical resistance and displayed taser to gain compliance. "/>
    <m/>
    <m/>
    <m/>
  </r>
  <r>
    <x v="18"/>
    <s v="Operations"/>
    <s v="23-42"/>
    <s v="Pernsteiner"/>
    <d v="2023-09-12T00:00:00"/>
    <d v="2023-09-11T00:00:00"/>
    <x v="8"/>
    <x v="6"/>
    <s v="Murray, Dotson, Morris"/>
    <m/>
    <s v="X"/>
    <s v="40mm bag/ taser"/>
    <s v="suspect from stabbing armed with knife, failed to comply, shot with 4 40mm rubber rounds, and tased with twice, subject stabbed himself in the neck with knife and taken to hospital. "/>
    <m/>
    <m/>
    <m/>
  </r>
  <r>
    <x v="18"/>
    <s v="Operations"/>
    <s v="23-43   23-10385"/>
    <s v="Pernsteiner"/>
    <d v="2023-09-26T00:00:00"/>
    <d v="2023-09-10T00:00:00"/>
    <x v="8"/>
    <x v="6"/>
    <s v="Moore"/>
    <m/>
    <s v="X"/>
    <m/>
    <s v="warrant suspect, tried to pull away, deputy overcame resistance and placed her against the hoood of a car for handcuffing.  "/>
    <m/>
    <m/>
    <m/>
  </r>
  <r>
    <x v="18"/>
    <s v="Operations"/>
    <s v="23-44   23-10457"/>
    <s v="Pernsteiner"/>
    <d v="2023-09-26T00:00:00"/>
    <d v="2023-09-12T00:00:00"/>
    <x v="8"/>
    <x v="6"/>
    <s v="Avery/ Frank/ Peterson"/>
    <m/>
    <s v="X"/>
    <s v="level one "/>
    <s v="aggressive subject armed with a knife slapped deputies holster, subject was restrained by his arms, deputies eventually overcame resistance and handcuffsed subject. "/>
    <m/>
    <m/>
    <m/>
  </r>
  <r>
    <x v="19"/>
    <s v="Operations"/>
    <s v="23-45    23-7009"/>
    <s v="Pernsteiner"/>
    <d v="2023-09-26T00:00:00"/>
    <d v="2023-06-26T00:00:00"/>
    <x v="5"/>
    <x v="6"/>
    <s v="Roybal"/>
    <m/>
    <m/>
    <m/>
    <s v="Complaint that deputy used leading question to subjects son and did a poor job investigatin traffic crash in PT due to who the subject was.  Met with subject watched BWC, completely unfounded. "/>
    <m/>
    <m/>
    <m/>
  </r>
  <r>
    <x v="18"/>
    <s v="Operations"/>
    <s v="23-46  23-11030"/>
    <s v="Pernsteiner"/>
    <d v="2023-09-29T00:00:00"/>
    <d v="2023-09-27T00:00:00"/>
    <x v="8"/>
    <x v="6"/>
    <s v="Menday/ Przygocki"/>
    <m/>
    <s v="X"/>
    <s v="level one and two"/>
    <s v="subject in stolen car, attempted to pull him out of car, resistance with arms to get subject handcuffed.  "/>
    <m/>
    <m/>
    <m/>
  </r>
  <r>
    <x v="18"/>
    <s v="Operations"/>
    <s v="23-47  23-11067"/>
    <s v="Pernsteiner"/>
    <d v="2023-09-29T00:00:00"/>
    <d v="2023-09-28T00:00:00"/>
    <x v="8"/>
    <x v="6"/>
    <s v="A. Pernsteiner"/>
    <m/>
    <s v="X"/>
    <s v="level one"/>
    <s v="grabbed subjects hands and placed into handcuffs, mental subject violating protection order"/>
    <m/>
    <m/>
    <m/>
  </r>
  <r>
    <x v="23"/>
    <m/>
    <s v="23-48"/>
    <m/>
    <m/>
    <m/>
    <x v="2"/>
    <x v="1"/>
    <m/>
    <m/>
    <m/>
    <m/>
    <m/>
    <m/>
    <m/>
    <m/>
  </r>
  <r>
    <x v="23"/>
    <m/>
    <s v="23-49"/>
    <m/>
    <m/>
    <m/>
    <x v="2"/>
    <x v="1"/>
    <m/>
    <m/>
    <m/>
    <m/>
    <m/>
    <m/>
    <m/>
    <m/>
  </r>
  <r>
    <x v="23"/>
    <m/>
    <s v="23-50"/>
    <m/>
    <m/>
    <m/>
    <x v="2"/>
    <x v="1"/>
    <m/>
    <m/>
    <m/>
    <m/>
    <m/>
    <m/>
    <m/>
    <m/>
  </r>
  <r>
    <x v="23"/>
    <m/>
    <s v="23-51"/>
    <m/>
    <m/>
    <m/>
    <x v="2"/>
    <x v="1"/>
    <m/>
    <m/>
    <m/>
    <m/>
    <m/>
    <m/>
    <m/>
    <m/>
  </r>
  <r>
    <x v="23"/>
    <m/>
    <s v="23-52"/>
    <m/>
    <m/>
    <m/>
    <x v="2"/>
    <x v="1"/>
    <m/>
    <m/>
    <m/>
    <m/>
    <m/>
    <m/>
    <m/>
    <m/>
  </r>
  <r>
    <x v="17"/>
    <s v="Operations"/>
    <s v="23-53"/>
    <s v="Pernsteiner"/>
    <d v="2023-10-27T00:00:00"/>
    <d v="2023-10-25T00:00:00"/>
    <x v="9"/>
    <x v="6"/>
    <s v="D Radford"/>
    <m/>
    <m/>
    <m/>
    <s v="Car struck deer on roadway"/>
    <s v="non preventable"/>
    <s v="Pernsteiner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F8EAF-AF75-43B6-8623-177A4C2F0CFE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O10" firstHeaderRow="1" firstDataRow="2" firstDataCol="1" rowPageCount="1" colPageCount="1"/>
  <pivotFields count="16">
    <pivotField axis="axisPage" dataField="1" multipleItemSelectionAllowed="1" showAll="0">
      <items count="25">
        <item h="1" x="9"/>
        <item h="1" x="19"/>
        <item h="1" x="5"/>
        <item h="1" x="6"/>
        <item h="1" x="0"/>
        <item h="1" x="14"/>
        <item h="1" x="15"/>
        <item h="1" x="17"/>
        <item h="1" x="22"/>
        <item h="1" x="4"/>
        <item h="1" x="3"/>
        <item h="1" x="21"/>
        <item h="1" x="11"/>
        <item h="1" x="12"/>
        <item x="1"/>
        <item x="20"/>
        <item x="7"/>
        <item h="1" x="2"/>
        <item x="8"/>
        <item h="1" x="10"/>
        <item h="1" x="18"/>
        <item h="1" x="16"/>
        <item h="1" x="13"/>
        <item h="1" x="2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14">
        <item x="2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8">
        <item x="1"/>
        <item x="0"/>
        <item x="2"/>
        <item x="3"/>
        <item x="5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0" hier="-1"/>
  </pageFields>
  <dataFields count="1">
    <dataField name="Count of 2019_x000a__x000a_Case Type" fld="0" subtotal="count" baseField="0" baseItem="0"/>
  </dataFields>
  <formats count="4">
    <format dxfId="6">
      <pivotArea dataOnly="0" fieldPosition="0">
        <references count="1">
          <reference field="7" count="6">
            <x v="0"/>
            <x v="1"/>
            <x v="2"/>
            <x v="3"/>
            <x v="4"/>
            <x v="5"/>
          </reference>
        </references>
      </pivotArea>
    </format>
    <format dxfId="5">
      <pivotArea outline="0" collapsedLevelsAreSubtotals="1" fieldPosition="0">
        <references count="1">
          <reference field="6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">
      <pivotArea dataOnly="0" labelOnly="1" fieldPosition="0">
        <references count="1">
          <reference field="6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0">
      <pivotArea dataOnly="0" labelOnly="1" fieldPosition="0">
        <references count="1">
          <reference field="7" count="5"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704F4F-5FC9-40B3-9EB4-7C752C777605}" name="Table4" displayName="Table4" ref="A1:P196" totalsRowShown="0" dataDxfId="7">
  <autoFilter ref="A1:P196" xr:uid="{52704F4F-5FC9-40B3-9EB4-7C752C777605}">
    <filterColumn colId="0">
      <filters>
        <filter val="PURSUIT"/>
        <filter val="Pursuit / UOF"/>
        <filter val="PURSUIT/UOF"/>
        <filter val="UOF / PURSUIT"/>
      </filters>
    </filterColumn>
  </autoFilter>
  <tableColumns count="16">
    <tableColumn id="1" xr3:uid="{48B03F20-B1EB-4050-9968-BE70D2675329}" name="2019_x000a__x000a_Case Type" dataDxfId="21"/>
    <tableColumn id="2" xr3:uid="{784224F3-DE39-4DF0-A2C0-0342A8DAC970}" name="Division" dataDxfId="20"/>
    <tableColumn id="3" xr3:uid="{2E2A832D-6716-4C6D-A895-D74A0F7E5926}" name="CCL_x000a_Case #" dataDxfId="19"/>
    <tableColumn id="4" xr3:uid="{168F5AD6-064F-4318-B91F-9FFFD4EE35D7}" name="Investigator" dataDxfId="18"/>
    <tableColumn id="5" xr3:uid="{2949A7B3-4E1E-4AD8-A939-1C9F67FD2C00}" name="Date_x000a_Requested" dataDxfId="17"/>
    <tableColumn id="6" xr3:uid="{4B0F97C0-2A5B-4A95-85D4-97DCA7C58A60}" name="Date_x000a_Occurred" dataDxfId="16"/>
    <tableColumn id="7" xr3:uid="{9B330795-ED7A-4D0C-8972-4C78B277708C}" name="Month" dataDxfId="15">
      <calculatedColumnFormula>MONTH(F2)</calculatedColumnFormula>
    </tableColumn>
    <tableColumn id="8" xr3:uid="{D142B387-D190-47E3-AAC9-749D30D113E6}" name="Year" dataDxfId="14">
      <calculatedColumnFormula>YEAR(F2)</calculatedColumnFormula>
    </tableColumn>
    <tableColumn id="9" xr3:uid="{08CDE592-C042-4E30-8DFA-8F4545FCFBED}" name="Employee" dataDxfId="13"/>
    <tableColumn id="10" xr3:uid="{4E5013F2-C381-4B76-9CDC-0A1258F9FC64}" name="On the job Injury" dataDxfId="12"/>
    <tableColumn id="11" xr3:uid="{FCF51CA3-C91E-4EBE-9B21-FA9315ED4B25}" name="Use of Force"/>
    <tableColumn id="12" xr3:uid="{D05BBEDE-E9A8-45FC-8C89-378326481605}" name="Techniques Utilized"/>
    <tableColumn id="13" xr3:uid="{93B32F70-C832-4F89-A1D2-821615B21772}" name="Nature of Complaint" dataDxfId="11"/>
    <tableColumn id="14" xr3:uid="{4C1F12DF-7BD7-49BF-AF6F-DC7886432454}" name="Disposition" dataDxfId="10"/>
    <tableColumn id="15" xr3:uid="{646A2F5C-307A-4450-B03A-9A3A8CCCCF8E}" name="Requested by" dataDxfId="9"/>
    <tableColumn id="16" xr3:uid="{084B20E7-DD1A-4917-9DC6-BA4BE65E49D9}" name="Disposed of per _x000a_Retention Schedule" dataDxfId="8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196"/>
  <sheetViews>
    <sheetView tabSelected="1" zoomScale="90" zoomScaleNormal="90" zoomScaleSheetLayoutView="100" workbookViewId="0">
      <pane xSplit="3" ySplit="1" topLeftCell="I72" activePane="bottomRight" state="frozenSplit"/>
      <selection sqref="A1:IV65536"/>
      <selection pane="topRight" sqref="A1:A65536"/>
      <selection pane="bottomLeft" activeCell="A2" sqref="A2"/>
      <selection pane="bottomRight" activeCell="D72" sqref="D72"/>
    </sheetView>
  </sheetViews>
  <sheetFormatPr defaultRowHeight="14" x14ac:dyDescent="0.3"/>
  <cols>
    <col min="1" max="1" width="18.7265625" style="2" customWidth="1"/>
    <col min="2" max="2" width="15.7265625" style="2" customWidth="1"/>
    <col min="3" max="3" width="19.81640625" style="3" customWidth="1"/>
    <col min="4" max="4" width="14.81640625" style="3" customWidth="1"/>
    <col min="5" max="5" width="12.7265625" style="6" customWidth="1"/>
    <col min="6" max="6" width="12.7265625" style="5" customWidth="1"/>
    <col min="7" max="8" width="12.7265625" style="13" customWidth="1"/>
    <col min="9" max="9" width="22.36328125" style="1" customWidth="1"/>
    <col min="10" max="10" width="16.08984375" style="1" customWidth="1"/>
    <col min="11" max="11" width="13.26953125" customWidth="1"/>
    <col min="12" max="12" width="18.7265625" customWidth="1"/>
    <col min="13" max="13" width="83.7265625" style="1" customWidth="1"/>
    <col min="14" max="14" width="21.54296875" style="1" customWidth="1"/>
    <col min="15" max="15" width="20" style="1" customWidth="1"/>
    <col min="16" max="16" width="25.7265625" style="2" customWidth="1"/>
    <col min="17" max="17" width="4.81640625" style="1" customWidth="1"/>
    <col min="18" max="254" width="9.1796875" style="1"/>
  </cols>
  <sheetData>
    <row r="1" spans="1:254" ht="45" customHeight="1" x14ac:dyDescent="0.4">
      <c r="A1" t="s">
        <v>57</v>
      </c>
      <c r="B1" t="s">
        <v>42</v>
      </c>
      <c r="C1" t="s">
        <v>52</v>
      </c>
      <c r="D1" t="s">
        <v>11</v>
      </c>
      <c r="E1" t="s">
        <v>47</v>
      </c>
      <c r="F1" t="s">
        <v>46</v>
      </c>
      <c r="G1" t="s">
        <v>636</v>
      </c>
      <c r="H1" t="s">
        <v>637</v>
      </c>
      <c r="I1" t="s">
        <v>2</v>
      </c>
      <c r="J1" t="s">
        <v>16</v>
      </c>
      <c r="K1" t="s">
        <v>6</v>
      </c>
      <c r="L1" t="s">
        <v>13</v>
      </c>
      <c r="M1" t="s">
        <v>3</v>
      </c>
      <c r="N1" t="s">
        <v>4</v>
      </c>
      <c r="O1" t="s">
        <v>5</v>
      </c>
      <c r="P1" t="s">
        <v>49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</row>
    <row r="2" spans="1:254" ht="20.149999999999999" hidden="1" customHeight="1" x14ac:dyDescent="0.3">
      <c r="A2" s="2" t="s">
        <v>39</v>
      </c>
      <c r="B2" s="2" t="s">
        <v>43</v>
      </c>
      <c r="C2" s="3" t="s">
        <v>58</v>
      </c>
      <c r="D2" s="3" t="s">
        <v>24</v>
      </c>
      <c r="E2" s="6">
        <v>43522</v>
      </c>
      <c r="F2" s="5">
        <v>43521</v>
      </c>
      <c r="G2" s="14">
        <f>MONTH(F2)</f>
        <v>2</v>
      </c>
      <c r="H2" s="14">
        <f>YEAR(F2)</f>
        <v>2019</v>
      </c>
      <c r="I2" s="1" t="s">
        <v>59</v>
      </c>
      <c r="M2" s="1" t="s">
        <v>60</v>
      </c>
    </row>
    <row r="3" spans="1:254" ht="20.149999999999999" customHeight="1" x14ac:dyDescent="0.3">
      <c r="A3" s="2" t="s">
        <v>26</v>
      </c>
      <c r="B3" s="2" t="s">
        <v>44</v>
      </c>
      <c r="C3" s="3" t="s">
        <v>61</v>
      </c>
      <c r="D3" s="3" t="s">
        <v>25</v>
      </c>
      <c r="E3" s="6">
        <v>43523</v>
      </c>
      <c r="F3" s="5">
        <v>43515</v>
      </c>
      <c r="G3" s="14">
        <f t="shared" ref="G3:G64" si="0">MONTH(F3)</f>
        <v>2</v>
      </c>
      <c r="H3" s="14">
        <f t="shared" ref="H3:H64" si="1">YEAR(F3)</f>
        <v>2019</v>
      </c>
      <c r="I3" s="1" t="s">
        <v>62</v>
      </c>
      <c r="M3" s="1" t="s">
        <v>93</v>
      </c>
    </row>
    <row r="4" spans="1:254" ht="20.149999999999999" hidden="1" customHeight="1" x14ac:dyDescent="0.3">
      <c r="A4" s="2" t="s">
        <v>39</v>
      </c>
      <c r="B4" s="2" t="s">
        <v>44</v>
      </c>
      <c r="C4" s="3" t="s">
        <v>63</v>
      </c>
      <c r="D4" s="3" t="s">
        <v>23</v>
      </c>
      <c r="E4" s="6">
        <v>43532</v>
      </c>
      <c r="F4" s="5">
        <v>43525</v>
      </c>
      <c r="G4" s="14">
        <f t="shared" si="0"/>
        <v>3</v>
      </c>
      <c r="H4" s="14">
        <f t="shared" si="1"/>
        <v>2019</v>
      </c>
      <c r="I4" s="1" t="s">
        <v>64</v>
      </c>
      <c r="M4" s="1" t="s">
        <v>60</v>
      </c>
    </row>
    <row r="5" spans="1:254" ht="20.149999999999999" hidden="1" customHeight="1" x14ac:dyDescent="0.3">
      <c r="A5" s="2" t="s">
        <v>14</v>
      </c>
      <c r="B5" s="2" t="s">
        <v>45</v>
      </c>
      <c r="C5" s="3" t="s">
        <v>65</v>
      </c>
      <c r="E5" s="6">
        <v>43532</v>
      </c>
      <c r="F5" s="5">
        <v>43530</v>
      </c>
      <c r="G5" s="14">
        <f t="shared" si="0"/>
        <v>3</v>
      </c>
      <c r="H5" s="14">
        <f t="shared" si="1"/>
        <v>2019</v>
      </c>
      <c r="I5" s="1" t="s">
        <v>66</v>
      </c>
      <c r="K5" s="4" t="s">
        <v>94</v>
      </c>
      <c r="L5" t="s">
        <v>34</v>
      </c>
      <c r="M5" s="1" t="s">
        <v>98</v>
      </c>
    </row>
    <row r="6" spans="1:254" ht="20.149999999999999" hidden="1" customHeight="1" x14ac:dyDescent="0.3">
      <c r="A6" s="7" t="s">
        <v>50</v>
      </c>
      <c r="B6" s="7" t="s">
        <v>43</v>
      </c>
      <c r="C6" s="8" t="s">
        <v>67</v>
      </c>
      <c r="D6" s="8" t="s">
        <v>24</v>
      </c>
      <c r="E6" s="9">
        <v>43538</v>
      </c>
      <c r="F6" s="12"/>
      <c r="G6" s="14">
        <f t="shared" si="0"/>
        <v>1</v>
      </c>
      <c r="H6" s="14">
        <f t="shared" si="1"/>
        <v>1900</v>
      </c>
      <c r="I6" s="10" t="s">
        <v>2</v>
      </c>
      <c r="J6" s="10"/>
      <c r="K6" s="11"/>
      <c r="L6" s="11"/>
      <c r="M6" s="10"/>
      <c r="N6" s="10"/>
      <c r="O6" s="10"/>
    </row>
    <row r="7" spans="1:254" ht="20.149999999999999" hidden="1" customHeight="1" x14ac:dyDescent="0.3">
      <c r="A7" s="2" t="s">
        <v>14</v>
      </c>
      <c r="B7" s="2" t="s">
        <v>45</v>
      </c>
      <c r="C7" s="3" t="s">
        <v>69</v>
      </c>
      <c r="D7" s="3" t="s">
        <v>29</v>
      </c>
      <c r="E7" s="6">
        <v>43539</v>
      </c>
      <c r="F7" s="5">
        <v>43539</v>
      </c>
      <c r="G7" s="14">
        <f t="shared" si="0"/>
        <v>3</v>
      </c>
      <c r="H7" s="14">
        <f t="shared" si="1"/>
        <v>2019</v>
      </c>
      <c r="I7" s="1" t="s">
        <v>68</v>
      </c>
      <c r="K7" s="4" t="s">
        <v>94</v>
      </c>
      <c r="M7" s="1" t="s">
        <v>99</v>
      </c>
    </row>
    <row r="8" spans="1:254" ht="20.149999999999999" hidden="1" customHeight="1" x14ac:dyDescent="0.3">
      <c r="A8" s="2" t="s">
        <v>31</v>
      </c>
      <c r="B8" s="2" t="s">
        <v>45</v>
      </c>
      <c r="C8" s="3" t="s">
        <v>70</v>
      </c>
      <c r="D8" s="3" t="s">
        <v>29</v>
      </c>
      <c r="E8" s="6">
        <v>43560</v>
      </c>
      <c r="G8" s="14">
        <f t="shared" si="0"/>
        <v>1</v>
      </c>
      <c r="H8" s="14">
        <f t="shared" si="1"/>
        <v>1900</v>
      </c>
      <c r="I8" s="1" t="s">
        <v>71</v>
      </c>
      <c r="M8" s="1" t="s">
        <v>72</v>
      </c>
    </row>
    <row r="9" spans="1:254" ht="20.149999999999999" hidden="1" customHeight="1" x14ac:dyDescent="0.3">
      <c r="A9" s="2" t="s">
        <v>73</v>
      </c>
      <c r="B9" s="2" t="s">
        <v>43</v>
      </c>
      <c r="C9" s="3" t="s">
        <v>74</v>
      </c>
      <c r="D9" s="3" t="s">
        <v>9</v>
      </c>
      <c r="E9" s="6">
        <v>43566</v>
      </c>
      <c r="F9" s="5">
        <v>43560</v>
      </c>
      <c r="G9" s="14">
        <f t="shared" si="0"/>
        <v>4</v>
      </c>
      <c r="H9" s="14">
        <f t="shared" si="1"/>
        <v>2019</v>
      </c>
      <c r="I9" s="1" t="s">
        <v>24</v>
      </c>
      <c r="M9" s="1" t="s">
        <v>75</v>
      </c>
    </row>
    <row r="10" spans="1:254" ht="20.149999999999999" hidden="1" customHeight="1" x14ac:dyDescent="0.3">
      <c r="A10" s="2" t="s">
        <v>14</v>
      </c>
      <c r="B10" s="2" t="s">
        <v>44</v>
      </c>
      <c r="C10" s="3" t="s">
        <v>76</v>
      </c>
      <c r="D10" s="3" t="s">
        <v>9</v>
      </c>
      <c r="E10" s="6">
        <v>43572</v>
      </c>
      <c r="F10" s="5">
        <v>43568</v>
      </c>
      <c r="G10" s="14">
        <f t="shared" si="0"/>
        <v>4</v>
      </c>
      <c r="H10" s="14">
        <f t="shared" si="1"/>
        <v>2019</v>
      </c>
      <c r="I10" s="1" t="s">
        <v>77</v>
      </c>
      <c r="K10" s="4" t="s">
        <v>94</v>
      </c>
      <c r="M10" s="1" t="s">
        <v>95</v>
      </c>
    </row>
    <row r="11" spans="1:254" ht="20.149999999999999" hidden="1" customHeight="1" x14ac:dyDescent="0.3">
      <c r="A11" s="7" t="s">
        <v>41</v>
      </c>
      <c r="B11" s="7" t="s">
        <v>44</v>
      </c>
      <c r="C11" s="8" t="s">
        <v>78</v>
      </c>
      <c r="D11" s="8" t="s">
        <v>9</v>
      </c>
      <c r="E11" s="9">
        <v>43578</v>
      </c>
      <c r="F11" s="12">
        <v>43563</v>
      </c>
      <c r="G11" s="14">
        <f t="shared" si="0"/>
        <v>4</v>
      </c>
      <c r="H11" s="14">
        <f t="shared" si="1"/>
        <v>2019</v>
      </c>
      <c r="I11" s="10" t="s">
        <v>10</v>
      </c>
      <c r="J11" s="10"/>
      <c r="K11" s="11"/>
      <c r="L11" s="11"/>
      <c r="M11" s="10" t="s">
        <v>79</v>
      </c>
      <c r="N11" s="10" t="s">
        <v>0</v>
      </c>
      <c r="O11" s="10" t="s">
        <v>9</v>
      </c>
    </row>
    <row r="12" spans="1:254" ht="20.149999999999999" hidden="1" customHeight="1" x14ac:dyDescent="0.3">
      <c r="A12" s="2" t="s">
        <v>14</v>
      </c>
      <c r="B12" s="2" t="s">
        <v>44</v>
      </c>
      <c r="C12" s="3" t="s">
        <v>80</v>
      </c>
      <c r="D12" s="3" t="s">
        <v>19</v>
      </c>
      <c r="E12" s="6">
        <v>43586</v>
      </c>
      <c r="F12" s="5">
        <v>43575</v>
      </c>
      <c r="G12" s="14">
        <f t="shared" si="0"/>
        <v>4</v>
      </c>
      <c r="H12" s="14">
        <f t="shared" si="1"/>
        <v>2019</v>
      </c>
      <c r="I12" s="1" t="s">
        <v>53</v>
      </c>
      <c r="K12" s="4" t="s">
        <v>94</v>
      </c>
      <c r="M12" s="1" t="s">
        <v>96</v>
      </c>
      <c r="N12" s="1" t="s">
        <v>32</v>
      </c>
      <c r="O12" s="1" t="s">
        <v>9</v>
      </c>
    </row>
    <row r="13" spans="1:254" ht="20.149999999999999" customHeight="1" x14ac:dyDescent="0.3">
      <c r="A13" s="2" t="s">
        <v>48</v>
      </c>
      <c r="B13" s="2" t="s">
        <v>44</v>
      </c>
      <c r="C13" s="3" t="s">
        <v>81</v>
      </c>
      <c r="D13" s="3" t="s">
        <v>7</v>
      </c>
      <c r="E13" s="6">
        <v>43586</v>
      </c>
      <c r="F13" s="5">
        <v>43575</v>
      </c>
      <c r="G13" s="14">
        <f t="shared" si="0"/>
        <v>4</v>
      </c>
      <c r="H13" s="14">
        <f t="shared" si="1"/>
        <v>2019</v>
      </c>
      <c r="I13" s="1" t="s">
        <v>82</v>
      </c>
      <c r="K13" s="4" t="s">
        <v>94</v>
      </c>
      <c r="M13" s="1" t="s">
        <v>97</v>
      </c>
      <c r="N13" s="1" t="s">
        <v>32</v>
      </c>
      <c r="O13" s="1" t="s">
        <v>9</v>
      </c>
    </row>
    <row r="14" spans="1:254" ht="20.149999999999999" customHeight="1" x14ac:dyDescent="0.3">
      <c r="A14" s="2" t="s">
        <v>26</v>
      </c>
      <c r="B14" s="2" t="s">
        <v>44</v>
      </c>
      <c r="C14" s="3" t="s">
        <v>83</v>
      </c>
      <c r="D14" s="3" t="s">
        <v>9</v>
      </c>
      <c r="E14" s="6">
        <v>43594</v>
      </c>
      <c r="F14" s="5">
        <v>43593</v>
      </c>
      <c r="G14" s="14">
        <f t="shared" si="0"/>
        <v>5</v>
      </c>
      <c r="H14" s="14">
        <f t="shared" si="1"/>
        <v>2019</v>
      </c>
      <c r="I14" s="1" t="s">
        <v>53</v>
      </c>
      <c r="M14" s="1" t="s">
        <v>110</v>
      </c>
      <c r="O14" s="1" t="s">
        <v>9</v>
      </c>
    </row>
    <row r="15" spans="1:254" ht="20.149999999999999" customHeight="1" x14ac:dyDescent="0.3">
      <c r="A15" s="2" t="s">
        <v>26</v>
      </c>
      <c r="B15" s="2" t="s">
        <v>44</v>
      </c>
      <c r="C15" s="3" t="s">
        <v>84</v>
      </c>
      <c r="D15" s="3" t="s">
        <v>25</v>
      </c>
      <c r="E15" s="6">
        <v>43605</v>
      </c>
      <c r="F15" s="5">
        <v>43604</v>
      </c>
      <c r="G15" s="14">
        <f t="shared" si="0"/>
        <v>5</v>
      </c>
      <c r="H15" s="14">
        <f t="shared" si="1"/>
        <v>2019</v>
      </c>
      <c r="I15" s="1" t="s">
        <v>77</v>
      </c>
      <c r="M15" s="1" t="s">
        <v>109</v>
      </c>
      <c r="N15" s="1" t="s">
        <v>32</v>
      </c>
    </row>
    <row r="16" spans="1:254" ht="20.149999999999999" hidden="1" customHeight="1" x14ac:dyDescent="0.3">
      <c r="A16" s="2" t="s">
        <v>14</v>
      </c>
      <c r="B16" s="2" t="s">
        <v>45</v>
      </c>
      <c r="C16" s="3" t="s">
        <v>85</v>
      </c>
      <c r="D16" s="3" t="s">
        <v>30</v>
      </c>
      <c r="E16" s="6">
        <v>43607</v>
      </c>
      <c r="F16" s="5">
        <v>43605</v>
      </c>
      <c r="G16" s="14">
        <f t="shared" si="0"/>
        <v>5</v>
      </c>
      <c r="H16" s="14">
        <f t="shared" si="1"/>
        <v>2019</v>
      </c>
      <c r="I16" s="1" t="s">
        <v>86</v>
      </c>
      <c r="K16" s="4" t="s">
        <v>94</v>
      </c>
      <c r="M16" s="1" t="s">
        <v>100</v>
      </c>
    </row>
    <row r="17" spans="1:15" ht="20.149999999999999" hidden="1" customHeight="1" x14ac:dyDescent="0.3">
      <c r="A17" s="2" t="s">
        <v>14</v>
      </c>
      <c r="B17" s="2" t="s">
        <v>45</v>
      </c>
      <c r="C17" s="3" t="s">
        <v>87</v>
      </c>
      <c r="D17" s="3" t="s">
        <v>30</v>
      </c>
      <c r="E17" s="6">
        <v>43608</v>
      </c>
      <c r="F17" s="5">
        <v>43603</v>
      </c>
      <c r="G17" s="14">
        <f t="shared" si="0"/>
        <v>5</v>
      </c>
      <c r="H17" s="14">
        <f t="shared" si="1"/>
        <v>2019</v>
      </c>
      <c r="I17" s="1" t="s">
        <v>88</v>
      </c>
      <c r="K17" s="4" t="s">
        <v>94</v>
      </c>
      <c r="M17" s="1" t="s">
        <v>101</v>
      </c>
    </row>
    <row r="18" spans="1:15" ht="20.149999999999999" hidden="1" customHeight="1" x14ac:dyDescent="0.3">
      <c r="A18" s="2" t="s">
        <v>14</v>
      </c>
      <c r="B18" s="2" t="s">
        <v>45</v>
      </c>
      <c r="C18" s="3" t="s">
        <v>89</v>
      </c>
      <c r="D18" s="3" t="s">
        <v>90</v>
      </c>
      <c r="E18" s="6">
        <v>43633</v>
      </c>
      <c r="F18" s="5">
        <v>43631</v>
      </c>
      <c r="G18" s="14">
        <f t="shared" si="0"/>
        <v>6</v>
      </c>
      <c r="H18" s="14">
        <f t="shared" si="1"/>
        <v>2019</v>
      </c>
      <c r="I18" s="1" t="s">
        <v>91</v>
      </c>
      <c r="K18" s="4" t="s">
        <v>94</v>
      </c>
      <c r="M18" s="1" t="s">
        <v>102</v>
      </c>
    </row>
    <row r="19" spans="1:15" ht="20.149999999999999" hidden="1" customHeight="1" x14ac:dyDescent="0.3">
      <c r="A19" s="2" t="s">
        <v>14</v>
      </c>
      <c r="B19" s="2" t="s">
        <v>44</v>
      </c>
      <c r="C19" s="3" t="s">
        <v>92</v>
      </c>
      <c r="D19" s="3" t="s">
        <v>38</v>
      </c>
      <c r="E19" s="6">
        <v>43655</v>
      </c>
      <c r="F19" s="5">
        <v>43651</v>
      </c>
      <c r="G19" s="14">
        <f t="shared" si="0"/>
        <v>7</v>
      </c>
      <c r="H19" s="14">
        <f t="shared" si="1"/>
        <v>2019</v>
      </c>
      <c r="I19" s="1" t="s">
        <v>77</v>
      </c>
      <c r="K19" t="s">
        <v>15</v>
      </c>
      <c r="M19" s="1" t="s">
        <v>108</v>
      </c>
      <c r="O19" s="1" t="s">
        <v>9</v>
      </c>
    </row>
    <row r="20" spans="1:15" ht="20.149999999999999" customHeight="1" x14ac:dyDescent="0.3">
      <c r="A20" s="2" t="s">
        <v>26</v>
      </c>
      <c r="B20" s="2" t="s">
        <v>44</v>
      </c>
      <c r="C20" s="3" t="s">
        <v>103</v>
      </c>
      <c r="D20" s="3" t="s">
        <v>40</v>
      </c>
      <c r="E20" s="6">
        <v>43502</v>
      </c>
      <c r="F20" s="5">
        <v>43502</v>
      </c>
      <c r="G20" s="14">
        <f t="shared" si="0"/>
        <v>2</v>
      </c>
      <c r="H20" s="14">
        <f t="shared" si="1"/>
        <v>2019</v>
      </c>
      <c r="I20" s="1" t="s">
        <v>9</v>
      </c>
      <c r="M20" s="1" t="s">
        <v>105</v>
      </c>
      <c r="N20" s="1" t="s">
        <v>32</v>
      </c>
    </row>
    <row r="21" spans="1:15" ht="20.149999999999999" customHeight="1" x14ac:dyDescent="0.3">
      <c r="A21" s="2" t="s">
        <v>26</v>
      </c>
      <c r="B21" s="2" t="s">
        <v>44</v>
      </c>
      <c r="C21" s="3" t="s">
        <v>104</v>
      </c>
      <c r="D21" s="3" t="s">
        <v>7</v>
      </c>
      <c r="E21" s="6">
        <v>43526</v>
      </c>
      <c r="F21" s="5">
        <v>43526</v>
      </c>
      <c r="G21" s="14">
        <f t="shared" si="0"/>
        <v>3</v>
      </c>
      <c r="H21" s="14">
        <f t="shared" si="1"/>
        <v>2019</v>
      </c>
      <c r="I21" s="1" t="s">
        <v>106</v>
      </c>
      <c r="M21" s="1" t="s">
        <v>107</v>
      </c>
      <c r="N21" s="1" t="s">
        <v>32</v>
      </c>
    </row>
    <row r="22" spans="1:15" ht="20.149999999999999" customHeight="1" x14ac:dyDescent="0.3">
      <c r="A22" s="2" t="s">
        <v>26</v>
      </c>
      <c r="B22" s="2" t="s">
        <v>44</v>
      </c>
      <c r="C22" s="3" t="s">
        <v>111</v>
      </c>
      <c r="D22" s="3" t="s">
        <v>7</v>
      </c>
      <c r="E22" s="6">
        <v>43693</v>
      </c>
      <c r="F22" s="5">
        <v>43691</v>
      </c>
      <c r="G22" s="14">
        <f t="shared" si="0"/>
        <v>8</v>
      </c>
      <c r="H22" s="14">
        <f t="shared" si="1"/>
        <v>2019</v>
      </c>
      <c r="I22" s="1" t="s">
        <v>112</v>
      </c>
      <c r="M22" s="1" t="s">
        <v>113</v>
      </c>
      <c r="N22" s="1" t="s">
        <v>32</v>
      </c>
      <c r="O22" s="1" t="s">
        <v>9</v>
      </c>
    </row>
    <row r="23" spans="1:15" ht="20.149999999999999" customHeight="1" x14ac:dyDescent="0.3">
      <c r="A23" s="2" t="s">
        <v>26</v>
      </c>
      <c r="B23" s="2" t="s">
        <v>44</v>
      </c>
      <c r="C23" s="3" t="s">
        <v>114</v>
      </c>
      <c r="D23" s="3" t="s">
        <v>19</v>
      </c>
      <c r="E23" s="6">
        <v>43712</v>
      </c>
      <c r="F23" s="5">
        <v>43709</v>
      </c>
      <c r="G23" s="14">
        <f t="shared" si="0"/>
        <v>9</v>
      </c>
      <c r="H23" s="14">
        <f t="shared" si="1"/>
        <v>2019</v>
      </c>
      <c r="I23" s="1" t="s">
        <v>55</v>
      </c>
      <c r="M23" s="1" t="s">
        <v>115</v>
      </c>
      <c r="N23" s="1" t="s">
        <v>32</v>
      </c>
      <c r="O23" s="1" t="s">
        <v>9</v>
      </c>
    </row>
    <row r="24" spans="1:15" ht="20.149999999999999" hidden="1" customHeight="1" x14ac:dyDescent="0.3">
      <c r="A24" s="2" t="s">
        <v>14</v>
      </c>
      <c r="B24" s="2" t="s">
        <v>44</v>
      </c>
      <c r="C24" s="3" t="s">
        <v>116</v>
      </c>
      <c r="D24" s="3" t="s">
        <v>7</v>
      </c>
      <c r="E24" s="6">
        <v>43726</v>
      </c>
      <c r="F24" s="5">
        <v>43723</v>
      </c>
      <c r="G24" s="14">
        <f t="shared" si="0"/>
        <v>9</v>
      </c>
      <c r="H24" s="14">
        <f t="shared" si="1"/>
        <v>2019</v>
      </c>
      <c r="I24" s="1" t="s">
        <v>77</v>
      </c>
      <c r="K24" t="s">
        <v>15</v>
      </c>
      <c r="L24" t="s">
        <v>118</v>
      </c>
      <c r="M24" s="1" t="s">
        <v>117</v>
      </c>
    </row>
    <row r="25" spans="1:15" ht="20.149999999999999" customHeight="1" x14ac:dyDescent="0.3">
      <c r="A25" s="2" t="s">
        <v>26</v>
      </c>
      <c r="B25" s="2" t="s">
        <v>44</v>
      </c>
      <c r="C25" s="3" t="s">
        <v>119</v>
      </c>
      <c r="D25" s="3" t="s">
        <v>19</v>
      </c>
      <c r="E25" s="6">
        <v>43735</v>
      </c>
      <c r="F25" s="5">
        <v>43703</v>
      </c>
      <c r="G25" s="14">
        <f t="shared" si="0"/>
        <v>8</v>
      </c>
      <c r="H25" s="14">
        <f t="shared" si="1"/>
        <v>2019</v>
      </c>
      <c r="I25" s="1" t="s">
        <v>120</v>
      </c>
      <c r="M25" s="1" t="s">
        <v>121</v>
      </c>
      <c r="N25" s="1" t="s">
        <v>32</v>
      </c>
      <c r="O25" s="1" t="s">
        <v>9</v>
      </c>
    </row>
    <row r="26" spans="1:15" ht="20.149999999999999" hidden="1" customHeight="1" x14ac:dyDescent="0.3">
      <c r="A26" s="7" t="s">
        <v>41</v>
      </c>
      <c r="B26" s="7" t="s">
        <v>45</v>
      </c>
      <c r="C26" s="8" t="s">
        <v>122</v>
      </c>
      <c r="D26" s="8" t="s">
        <v>29</v>
      </c>
      <c r="E26" s="9">
        <v>43762</v>
      </c>
      <c r="F26" s="12">
        <v>43751</v>
      </c>
      <c r="G26" s="14">
        <f t="shared" si="0"/>
        <v>10</v>
      </c>
      <c r="H26" s="14">
        <f t="shared" si="1"/>
        <v>2019</v>
      </c>
      <c r="I26" s="10" t="s">
        <v>123</v>
      </c>
      <c r="J26" s="10"/>
      <c r="K26" s="11"/>
      <c r="L26" s="11"/>
      <c r="M26" s="10" t="s">
        <v>124</v>
      </c>
      <c r="N26" s="10" t="s">
        <v>33</v>
      </c>
      <c r="O26" s="10"/>
    </row>
    <row r="27" spans="1:15" ht="20.149999999999999" hidden="1" customHeight="1" x14ac:dyDescent="0.3">
      <c r="A27" s="2" t="s">
        <v>14</v>
      </c>
      <c r="B27" s="2" t="s">
        <v>44</v>
      </c>
      <c r="C27" s="3" t="s">
        <v>125</v>
      </c>
      <c r="D27" s="3" t="s">
        <v>19</v>
      </c>
      <c r="E27" s="6">
        <v>43777</v>
      </c>
      <c r="F27" s="5">
        <v>43752</v>
      </c>
      <c r="G27" s="14">
        <f t="shared" si="0"/>
        <v>10</v>
      </c>
      <c r="H27" s="14">
        <f t="shared" si="1"/>
        <v>2019</v>
      </c>
      <c r="I27" s="1" t="s">
        <v>55</v>
      </c>
      <c r="K27" t="s">
        <v>15</v>
      </c>
      <c r="L27" t="s">
        <v>12</v>
      </c>
      <c r="M27" s="1" t="s">
        <v>126</v>
      </c>
      <c r="N27" s="1" t="s">
        <v>32</v>
      </c>
      <c r="O27" s="1" t="s">
        <v>9</v>
      </c>
    </row>
    <row r="28" spans="1:15" ht="20.149999999999999" customHeight="1" x14ac:dyDescent="0.3">
      <c r="A28" s="2" t="s">
        <v>26</v>
      </c>
      <c r="B28" s="2" t="s">
        <v>44</v>
      </c>
      <c r="C28" s="3" t="s">
        <v>127</v>
      </c>
      <c r="D28" s="3" t="s">
        <v>38</v>
      </c>
      <c r="E28" s="6">
        <v>43790</v>
      </c>
      <c r="F28" s="5">
        <v>43771</v>
      </c>
      <c r="G28" s="14">
        <f t="shared" si="0"/>
        <v>11</v>
      </c>
      <c r="H28" s="14">
        <f t="shared" si="1"/>
        <v>2019</v>
      </c>
      <c r="I28" s="1" t="s">
        <v>106</v>
      </c>
      <c r="M28" s="1" t="s">
        <v>128</v>
      </c>
      <c r="N28" s="1" t="s">
        <v>32</v>
      </c>
      <c r="O28" s="1" t="s">
        <v>9</v>
      </c>
    </row>
    <row r="29" spans="1:15" ht="20.149999999999999" customHeight="1" x14ac:dyDescent="0.3">
      <c r="A29" s="2" t="s">
        <v>26</v>
      </c>
      <c r="B29" s="2" t="s">
        <v>44</v>
      </c>
      <c r="C29" s="3" t="s">
        <v>129</v>
      </c>
      <c r="D29" s="3" t="s">
        <v>19</v>
      </c>
      <c r="E29" s="6">
        <v>43805</v>
      </c>
      <c r="F29" s="5">
        <v>43786</v>
      </c>
      <c r="G29" s="14">
        <f t="shared" si="0"/>
        <v>11</v>
      </c>
      <c r="H29" s="14">
        <f t="shared" si="1"/>
        <v>2019</v>
      </c>
      <c r="I29" s="1" t="s">
        <v>55</v>
      </c>
      <c r="M29" s="1" t="s">
        <v>130</v>
      </c>
      <c r="N29" s="1" t="s">
        <v>131</v>
      </c>
      <c r="O29" s="1" t="s">
        <v>9</v>
      </c>
    </row>
    <row r="30" spans="1:15" ht="20.149999999999999" hidden="1" customHeight="1" x14ac:dyDescent="0.3">
      <c r="A30" s="2" t="s">
        <v>14</v>
      </c>
      <c r="B30" s="2" t="s">
        <v>45</v>
      </c>
      <c r="C30" s="3" t="s">
        <v>136</v>
      </c>
      <c r="D30" s="3" t="s">
        <v>90</v>
      </c>
      <c r="E30" s="6">
        <v>43664</v>
      </c>
      <c r="F30" s="5">
        <v>43646</v>
      </c>
      <c r="G30" s="14">
        <f t="shared" si="0"/>
        <v>6</v>
      </c>
      <c r="H30" s="14">
        <f t="shared" si="1"/>
        <v>2019</v>
      </c>
      <c r="I30" s="1" t="s">
        <v>137</v>
      </c>
      <c r="K30" t="s">
        <v>15</v>
      </c>
      <c r="L30" t="s">
        <v>34</v>
      </c>
      <c r="M30" s="1" t="s">
        <v>138</v>
      </c>
      <c r="N30" s="1" t="s">
        <v>32</v>
      </c>
      <c r="O30" s="1" t="s">
        <v>29</v>
      </c>
    </row>
    <row r="31" spans="1:15" ht="20.149999999999999" hidden="1" customHeight="1" x14ac:dyDescent="0.3">
      <c r="A31" s="2" t="s">
        <v>14</v>
      </c>
      <c r="B31" s="2" t="s">
        <v>44</v>
      </c>
      <c r="C31" s="3" t="s">
        <v>139</v>
      </c>
      <c r="D31" s="3" t="s">
        <v>38</v>
      </c>
      <c r="E31" s="6">
        <v>43663</v>
      </c>
      <c r="F31" s="5">
        <v>43659</v>
      </c>
      <c r="G31" s="14">
        <f t="shared" si="0"/>
        <v>7</v>
      </c>
      <c r="H31" s="14">
        <f t="shared" si="1"/>
        <v>2019</v>
      </c>
      <c r="I31" s="1" t="s">
        <v>140</v>
      </c>
      <c r="K31" t="s">
        <v>15</v>
      </c>
      <c r="L31" t="s">
        <v>34</v>
      </c>
      <c r="M31" s="1" t="s">
        <v>141</v>
      </c>
      <c r="N31" s="1" t="s">
        <v>32</v>
      </c>
      <c r="O31" s="1" t="s">
        <v>9</v>
      </c>
    </row>
    <row r="32" spans="1:15" ht="20.149999999999999" hidden="1" customHeight="1" x14ac:dyDescent="0.3">
      <c r="A32" s="2" t="s">
        <v>14</v>
      </c>
      <c r="B32" s="2" t="s">
        <v>44</v>
      </c>
      <c r="C32" s="3" t="s">
        <v>146</v>
      </c>
      <c r="D32" s="3" t="s">
        <v>7</v>
      </c>
      <c r="E32" s="6">
        <v>43950</v>
      </c>
      <c r="F32" s="5">
        <v>43749</v>
      </c>
      <c r="G32" s="14">
        <f t="shared" si="0"/>
        <v>10</v>
      </c>
      <c r="H32" s="14">
        <f t="shared" si="1"/>
        <v>2019</v>
      </c>
      <c r="I32" s="1" t="s">
        <v>147</v>
      </c>
      <c r="K32" t="s">
        <v>15</v>
      </c>
      <c r="L32" t="s">
        <v>12</v>
      </c>
      <c r="M32" s="1" t="s">
        <v>148</v>
      </c>
      <c r="N32" s="1" t="s">
        <v>32</v>
      </c>
      <c r="O32" s="1" t="s">
        <v>9</v>
      </c>
    </row>
    <row r="33" spans="1:15" ht="20.149999999999999" customHeight="1" x14ac:dyDescent="0.3">
      <c r="A33" s="2" t="s">
        <v>26</v>
      </c>
      <c r="B33" s="2" t="s">
        <v>44</v>
      </c>
      <c r="C33" s="3" t="s">
        <v>132</v>
      </c>
      <c r="D33" s="3" t="s">
        <v>9</v>
      </c>
      <c r="E33" s="6">
        <v>43873</v>
      </c>
      <c r="F33" s="5">
        <v>43831</v>
      </c>
      <c r="G33" s="14">
        <f t="shared" si="0"/>
        <v>1</v>
      </c>
      <c r="H33" s="14">
        <f t="shared" si="1"/>
        <v>2020</v>
      </c>
      <c r="I33" s="1" t="s">
        <v>133</v>
      </c>
      <c r="M33" s="1" t="s">
        <v>192</v>
      </c>
      <c r="N33" s="1" t="s">
        <v>32</v>
      </c>
      <c r="O33" s="1" t="s">
        <v>9</v>
      </c>
    </row>
    <row r="34" spans="1:15" ht="20.149999999999999" hidden="1" customHeight="1" x14ac:dyDescent="0.3">
      <c r="A34" s="2" t="s">
        <v>14</v>
      </c>
      <c r="B34" s="2" t="s">
        <v>44</v>
      </c>
      <c r="C34" s="3" t="s">
        <v>135</v>
      </c>
      <c r="D34" s="3" t="s">
        <v>143</v>
      </c>
      <c r="E34" s="6">
        <v>43912</v>
      </c>
      <c r="F34" s="5">
        <v>43905</v>
      </c>
      <c r="G34" s="14">
        <f t="shared" si="0"/>
        <v>3</v>
      </c>
      <c r="H34" s="14">
        <f t="shared" si="1"/>
        <v>2020</v>
      </c>
      <c r="I34" s="1" t="s">
        <v>134</v>
      </c>
      <c r="K34" t="s">
        <v>15</v>
      </c>
      <c r="L34" t="s">
        <v>34</v>
      </c>
      <c r="M34" s="1" t="s">
        <v>193</v>
      </c>
      <c r="N34" s="1" t="s">
        <v>32</v>
      </c>
      <c r="O34" s="1" t="s">
        <v>9</v>
      </c>
    </row>
    <row r="35" spans="1:15" ht="20.149999999999999" hidden="1" customHeight="1" x14ac:dyDescent="0.3">
      <c r="A35" s="2" t="s">
        <v>14</v>
      </c>
      <c r="B35" s="2" t="s">
        <v>44</v>
      </c>
      <c r="C35" s="3" t="s">
        <v>142</v>
      </c>
      <c r="D35" s="3" t="s">
        <v>143</v>
      </c>
      <c r="E35" s="6">
        <v>43931</v>
      </c>
      <c r="F35" s="5">
        <v>43916</v>
      </c>
      <c r="G35" s="14">
        <f t="shared" si="0"/>
        <v>3</v>
      </c>
      <c r="H35" s="14">
        <f t="shared" si="1"/>
        <v>2020</v>
      </c>
      <c r="I35" s="1" t="s">
        <v>37</v>
      </c>
      <c r="K35" t="s">
        <v>15</v>
      </c>
      <c r="L35" t="s">
        <v>211</v>
      </c>
      <c r="M35" s="1" t="s">
        <v>194</v>
      </c>
      <c r="N35" s="1" t="s">
        <v>32</v>
      </c>
      <c r="O35" s="1" t="s">
        <v>9</v>
      </c>
    </row>
    <row r="36" spans="1:15" ht="20.149999999999999" customHeight="1" x14ac:dyDescent="0.3">
      <c r="A36" s="2" t="s">
        <v>26</v>
      </c>
      <c r="B36" s="2" t="s">
        <v>44</v>
      </c>
      <c r="C36" s="3" t="s">
        <v>144</v>
      </c>
      <c r="D36" s="3" t="s">
        <v>38</v>
      </c>
      <c r="E36" s="6">
        <v>43943</v>
      </c>
      <c r="F36" s="5">
        <v>43931</v>
      </c>
      <c r="G36" s="14">
        <f t="shared" si="0"/>
        <v>4</v>
      </c>
      <c r="H36" s="14">
        <f t="shared" si="1"/>
        <v>2020</v>
      </c>
      <c r="I36" s="1" t="s">
        <v>145</v>
      </c>
      <c r="M36" s="1" t="s">
        <v>195</v>
      </c>
      <c r="N36" s="1" t="s">
        <v>32</v>
      </c>
      <c r="O36" s="1" t="s">
        <v>9</v>
      </c>
    </row>
    <row r="37" spans="1:15" ht="20.149999999999999" hidden="1" customHeight="1" x14ac:dyDescent="0.3">
      <c r="A37" s="2" t="s">
        <v>14</v>
      </c>
      <c r="B37" s="2" t="s">
        <v>44</v>
      </c>
      <c r="C37" s="3" t="s">
        <v>149</v>
      </c>
      <c r="D37" s="3" t="s">
        <v>38</v>
      </c>
      <c r="E37" s="6">
        <v>43950</v>
      </c>
      <c r="F37" s="5">
        <v>43939</v>
      </c>
      <c r="G37" s="14">
        <f t="shared" si="0"/>
        <v>4</v>
      </c>
      <c r="H37" s="14">
        <f t="shared" si="1"/>
        <v>2020</v>
      </c>
      <c r="I37" s="1" t="s">
        <v>38</v>
      </c>
      <c r="K37" t="s">
        <v>15</v>
      </c>
      <c r="L37" t="s">
        <v>56</v>
      </c>
      <c r="M37" s="1" t="s">
        <v>196</v>
      </c>
      <c r="N37" s="1" t="s">
        <v>32</v>
      </c>
      <c r="O37" s="1" t="s">
        <v>9</v>
      </c>
    </row>
    <row r="38" spans="1:15" ht="20.149999999999999" hidden="1" customHeight="1" x14ac:dyDescent="0.3">
      <c r="A38" s="7" t="s">
        <v>50</v>
      </c>
      <c r="B38" s="7" t="s">
        <v>44</v>
      </c>
      <c r="C38" s="8" t="s">
        <v>150</v>
      </c>
      <c r="D38" s="8" t="s">
        <v>77</v>
      </c>
      <c r="E38" s="9">
        <v>44006</v>
      </c>
      <c r="F38" s="12">
        <v>43984</v>
      </c>
      <c r="G38" s="14">
        <f t="shared" si="0"/>
        <v>6</v>
      </c>
      <c r="H38" s="14">
        <f t="shared" si="1"/>
        <v>2020</v>
      </c>
      <c r="I38" s="10" t="s">
        <v>53</v>
      </c>
      <c r="J38" s="10"/>
      <c r="K38" s="11"/>
      <c r="L38" s="11"/>
      <c r="M38" s="10" t="s">
        <v>152</v>
      </c>
      <c r="N38" s="10" t="s">
        <v>1</v>
      </c>
      <c r="O38" s="10" t="s">
        <v>9</v>
      </c>
    </row>
    <row r="39" spans="1:15" ht="20.149999999999999" customHeight="1" x14ac:dyDescent="0.3">
      <c r="A39" s="2" t="s">
        <v>26</v>
      </c>
      <c r="B39" s="2" t="s">
        <v>44</v>
      </c>
      <c r="C39" s="3" t="s">
        <v>151</v>
      </c>
      <c r="D39" s="3" t="s">
        <v>143</v>
      </c>
      <c r="E39" s="6">
        <v>44029</v>
      </c>
      <c r="F39" s="5">
        <v>44024</v>
      </c>
      <c r="G39" s="14">
        <f t="shared" si="0"/>
        <v>7</v>
      </c>
      <c r="H39" s="14">
        <f t="shared" si="1"/>
        <v>2020</v>
      </c>
      <c r="I39" s="1" t="s">
        <v>112</v>
      </c>
      <c r="M39" s="1" t="s">
        <v>197</v>
      </c>
      <c r="N39" s="1" t="s">
        <v>32</v>
      </c>
      <c r="O39" s="1" t="s">
        <v>9</v>
      </c>
    </row>
    <row r="40" spans="1:15" ht="20.149999999999999" hidden="1" customHeight="1" x14ac:dyDescent="0.3">
      <c r="A40" s="2" t="s">
        <v>39</v>
      </c>
      <c r="B40" s="2" t="s">
        <v>44</v>
      </c>
      <c r="C40" s="3" t="s">
        <v>153</v>
      </c>
      <c r="D40" s="3" t="s">
        <v>38</v>
      </c>
      <c r="E40" s="6">
        <v>44064</v>
      </c>
      <c r="F40" s="5">
        <v>44058</v>
      </c>
      <c r="G40" s="14">
        <f t="shared" si="0"/>
        <v>8</v>
      </c>
      <c r="H40" s="14">
        <f t="shared" si="1"/>
        <v>2020</v>
      </c>
      <c r="I40" s="1" t="s">
        <v>154</v>
      </c>
      <c r="M40" s="1" t="s">
        <v>198</v>
      </c>
      <c r="N40" s="1" t="s">
        <v>1</v>
      </c>
      <c r="O40" s="1" t="s">
        <v>9</v>
      </c>
    </row>
    <row r="41" spans="1:15" ht="20.149999999999999" customHeight="1" x14ac:dyDescent="0.3">
      <c r="A41" s="2" t="s">
        <v>26</v>
      </c>
      <c r="B41" s="2" t="s">
        <v>44</v>
      </c>
      <c r="C41" s="3" t="s">
        <v>155</v>
      </c>
      <c r="D41" s="3" t="s">
        <v>143</v>
      </c>
      <c r="E41" s="6">
        <v>44054</v>
      </c>
      <c r="F41" s="5">
        <v>44054</v>
      </c>
      <c r="G41" s="14">
        <f t="shared" si="0"/>
        <v>8</v>
      </c>
      <c r="H41" s="14">
        <f t="shared" si="1"/>
        <v>2020</v>
      </c>
      <c r="I41" s="1" t="s">
        <v>36</v>
      </c>
      <c r="M41" s="1" t="s">
        <v>199</v>
      </c>
      <c r="N41" s="1" t="s">
        <v>32</v>
      </c>
      <c r="O41" s="1" t="s">
        <v>23</v>
      </c>
    </row>
    <row r="42" spans="1:15" ht="20.149999999999999" hidden="1" customHeight="1" x14ac:dyDescent="0.3">
      <c r="A42" s="7" t="s">
        <v>41</v>
      </c>
      <c r="B42" s="7" t="s">
        <v>44</v>
      </c>
      <c r="C42" s="8" t="s">
        <v>156</v>
      </c>
      <c r="D42" s="8" t="s">
        <v>9</v>
      </c>
      <c r="E42" s="9">
        <v>44069</v>
      </c>
      <c r="F42" s="12">
        <v>44068</v>
      </c>
      <c r="G42" s="14">
        <f t="shared" si="0"/>
        <v>8</v>
      </c>
      <c r="H42" s="14">
        <f t="shared" si="1"/>
        <v>2020</v>
      </c>
      <c r="I42" s="10" t="s">
        <v>157</v>
      </c>
      <c r="J42" s="10"/>
      <c r="K42" s="11"/>
      <c r="L42" s="11"/>
      <c r="M42" s="10" t="s">
        <v>201</v>
      </c>
      <c r="N42" s="10" t="s">
        <v>0</v>
      </c>
      <c r="O42" s="10" t="s">
        <v>9</v>
      </c>
    </row>
    <row r="43" spans="1:15" ht="20.149999999999999" customHeight="1" x14ac:dyDescent="0.3">
      <c r="A43" s="2" t="s">
        <v>26</v>
      </c>
      <c r="B43" s="2" t="s">
        <v>44</v>
      </c>
      <c r="C43" s="3" t="s">
        <v>158</v>
      </c>
      <c r="D43" s="3" t="s">
        <v>9</v>
      </c>
      <c r="E43" s="6">
        <v>44113</v>
      </c>
      <c r="F43" s="5">
        <v>44080</v>
      </c>
      <c r="G43" s="14">
        <f t="shared" si="0"/>
        <v>9</v>
      </c>
      <c r="H43" s="14">
        <f t="shared" si="1"/>
        <v>2020</v>
      </c>
      <c r="I43" s="1" t="s">
        <v>36</v>
      </c>
      <c r="M43" s="1" t="s">
        <v>200</v>
      </c>
      <c r="N43" s="1" t="s">
        <v>32</v>
      </c>
      <c r="O43" s="1" t="s">
        <v>9</v>
      </c>
    </row>
    <row r="44" spans="1:15" ht="18" hidden="1" customHeight="1" x14ac:dyDescent="0.3">
      <c r="A44" s="7" t="s">
        <v>50</v>
      </c>
      <c r="B44" s="7" t="s">
        <v>45</v>
      </c>
      <c r="C44" s="8" t="s">
        <v>159</v>
      </c>
      <c r="D44" s="8" t="s">
        <v>19</v>
      </c>
      <c r="E44" s="9">
        <v>44151</v>
      </c>
      <c r="F44" s="12">
        <v>44145</v>
      </c>
      <c r="G44" s="14">
        <f t="shared" si="0"/>
        <v>11</v>
      </c>
      <c r="H44" s="14">
        <f t="shared" si="1"/>
        <v>2020</v>
      </c>
      <c r="I44" s="10" t="s">
        <v>28</v>
      </c>
      <c r="J44" s="10"/>
      <c r="K44" s="11"/>
      <c r="L44" s="11"/>
      <c r="M44" s="10" t="s">
        <v>160</v>
      </c>
      <c r="N44" s="10" t="s">
        <v>1</v>
      </c>
      <c r="O44" s="10" t="s">
        <v>19</v>
      </c>
    </row>
    <row r="45" spans="1:15" ht="18" hidden="1" customHeight="1" x14ac:dyDescent="0.3">
      <c r="A45" s="7" t="s">
        <v>50</v>
      </c>
      <c r="B45" s="7" t="s">
        <v>44</v>
      </c>
      <c r="C45" s="8" t="s">
        <v>161</v>
      </c>
      <c r="D45" s="8" t="s">
        <v>19</v>
      </c>
      <c r="E45" s="9">
        <v>44181</v>
      </c>
      <c r="F45" s="12">
        <v>44172</v>
      </c>
      <c r="G45" s="14">
        <f t="shared" si="0"/>
        <v>12</v>
      </c>
      <c r="H45" s="14">
        <f t="shared" si="1"/>
        <v>2020</v>
      </c>
      <c r="I45" s="10" t="s">
        <v>36</v>
      </c>
      <c r="J45" s="10"/>
      <c r="K45" s="11"/>
      <c r="L45" s="11"/>
      <c r="M45" s="10" t="s">
        <v>162</v>
      </c>
      <c r="N45" s="10" t="s">
        <v>1</v>
      </c>
      <c r="O45" s="10" t="s">
        <v>9</v>
      </c>
    </row>
    <row r="46" spans="1:15" ht="18" customHeight="1" x14ac:dyDescent="0.3">
      <c r="A46" s="2" t="s">
        <v>26</v>
      </c>
      <c r="B46" s="2" t="s">
        <v>44</v>
      </c>
      <c r="C46" s="3" t="s">
        <v>163</v>
      </c>
      <c r="D46" s="3" t="s">
        <v>77</v>
      </c>
      <c r="E46" s="6">
        <v>44201</v>
      </c>
      <c r="F46" s="5">
        <v>44179</v>
      </c>
      <c r="G46" s="14">
        <f t="shared" si="0"/>
        <v>12</v>
      </c>
      <c r="H46" s="14">
        <f t="shared" si="1"/>
        <v>2020</v>
      </c>
      <c r="I46" s="1" t="s">
        <v>77</v>
      </c>
      <c r="M46" s="1" t="s">
        <v>202</v>
      </c>
      <c r="N46" s="1" t="s">
        <v>32</v>
      </c>
      <c r="O46" s="1" t="s">
        <v>9</v>
      </c>
    </row>
    <row r="47" spans="1:15" ht="18" hidden="1" customHeight="1" x14ac:dyDescent="0.3">
      <c r="A47" s="2" t="s">
        <v>14</v>
      </c>
      <c r="B47" s="2" t="s">
        <v>44</v>
      </c>
      <c r="C47" s="3" t="s">
        <v>184</v>
      </c>
      <c r="D47" s="3" t="s">
        <v>77</v>
      </c>
      <c r="E47" s="6">
        <v>44315</v>
      </c>
      <c r="F47" s="5">
        <v>43890</v>
      </c>
      <c r="G47" s="14">
        <f t="shared" si="0"/>
        <v>2</v>
      </c>
      <c r="H47" s="14">
        <f t="shared" si="1"/>
        <v>2020</v>
      </c>
      <c r="I47" s="1" t="s">
        <v>154</v>
      </c>
      <c r="K47" s="4" t="s">
        <v>15</v>
      </c>
      <c r="L47" s="4" t="s">
        <v>34</v>
      </c>
      <c r="M47" s="1" t="s">
        <v>203</v>
      </c>
      <c r="N47" s="1" t="s">
        <v>32</v>
      </c>
      <c r="O47" s="1" t="s">
        <v>9</v>
      </c>
    </row>
    <row r="48" spans="1:15" ht="18" hidden="1" customHeight="1" x14ac:dyDescent="0.3">
      <c r="A48" s="2" t="s">
        <v>14</v>
      </c>
      <c r="B48" s="2" t="s">
        <v>44</v>
      </c>
      <c r="C48" s="3" t="s">
        <v>185</v>
      </c>
      <c r="D48" s="3" t="s">
        <v>77</v>
      </c>
      <c r="E48" s="6">
        <v>44315</v>
      </c>
      <c r="F48" s="5">
        <v>43950</v>
      </c>
      <c r="G48" s="14">
        <f t="shared" si="0"/>
        <v>4</v>
      </c>
      <c r="H48" s="14">
        <f t="shared" si="1"/>
        <v>2020</v>
      </c>
      <c r="I48" s="1" t="s">
        <v>154</v>
      </c>
      <c r="K48" s="4" t="s">
        <v>15</v>
      </c>
      <c r="L48" s="4" t="s">
        <v>34</v>
      </c>
      <c r="M48" s="1" t="s">
        <v>204</v>
      </c>
      <c r="N48" s="1" t="s">
        <v>32</v>
      </c>
      <c r="O48" s="1" t="s">
        <v>9</v>
      </c>
    </row>
    <row r="49" spans="1:15" ht="18" hidden="1" customHeight="1" x14ac:dyDescent="0.3">
      <c r="A49" s="2" t="s">
        <v>14</v>
      </c>
      <c r="B49" s="2" t="s">
        <v>44</v>
      </c>
      <c r="C49" s="3" t="s">
        <v>186</v>
      </c>
      <c r="D49" s="3" t="s">
        <v>77</v>
      </c>
      <c r="E49" s="6">
        <v>44315</v>
      </c>
      <c r="F49" s="5">
        <v>43963</v>
      </c>
      <c r="G49" s="14">
        <f t="shared" si="0"/>
        <v>5</v>
      </c>
      <c r="H49" s="14">
        <f t="shared" si="1"/>
        <v>2020</v>
      </c>
      <c r="I49" s="1" t="s">
        <v>36</v>
      </c>
      <c r="K49" s="4" t="s">
        <v>15</v>
      </c>
      <c r="L49" s="4" t="s">
        <v>210</v>
      </c>
      <c r="M49" s="1" t="s">
        <v>205</v>
      </c>
      <c r="N49" s="1" t="s">
        <v>32</v>
      </c>
      <c r="O49" s="1" t="s">
        <v>9</v>
      </c>
    </row>
    <row r="50" spans="1:15" ht="18" hidden="1" customHeight="1" x14ac:dyDescent="0.3">
      <c r="A50" s="2" t="s">
        <v>14</v>
      </c>
      <c r="B50" s="2" t="s">
        <v>44</v>
      </c>
      <c r="C50" s="3" t="s">
        <v>187</v>
      </c>
      <c r="D50" s="3" t="s">
        <v>19</v>
      </c>
      <c r="E50" s="6">
        <v>44315</v>
      </c>
      <c r="F50" s="5">
        <v>43978</v>
      </c>
      <c r="G50" s="14">
        <f t="shared" si="0"/>
        <v>5</v>
      </c>
      <c r="H50" s="14">
        <f t="shared" si="1"/>
        <v>2020</v>
      </c>
      <c r="I50" s="1" t="s">
        <v>64</v>
      </c>
      <c r="K50" s="4" t="s">
        <v>15</v>
      </c>
      <c r="L50" t="s">
        <v>34</v>
      </c>
      <c r="M50" s="1" t="s">
        <v>206</v>
      </c>
      <c r="N50" s="1" t="s">
        <v>32</v>
      </c>
      <c r="O50" s="1" t="s">
        <v>9</v>
      </c>
    </row>
    <row r="51" spans="1:15" ht="18" hidden="1" customHeight="1" x14ac:dyDescent="0.3">
      <c r="A51" s="2" t="s">
        <v>14</v>
      </c>
      <c r="B51" s="2" t="s">
        <v>44</v>
      </c>
      <c r="C51" s="3" t="s">
        <v>188</v>
      </c>
      <c r="D51" s="3" t="s">
        <v>40</v>
      </c>
      <c r="E51" s="6">
        <v>44315</v>
      </c>
      <c r="F51" s="5">
        <v>44026</v>
      </c>
      <c r="G51" s="14">
        <f t="shared" si="0"/>
        <v>7</v>
      </c>
      <c r="H51" s="14">
        <f t="shared" si="1"/>
        <v>2020</v>
      </c>
      <c r="I51" s="1" t="s">
        <v>9</v>
      </c>
      <c r="K51" s="4" t="s">
        <v>15</v>
      </c>
      <c r="L51" t="s">
        <v>34</v>
      </c>
      <c r="M51" s="1" t="s">
        <v>207</v>
      </c>
      <c r="N51" s="1" t="s">
        <v>32</v>
      </c>
      <c r="O51" s="1" t="s">
        <v>9</v>
      </c>
    </row>
    <row r="52" spans="1:15" ht="18" hidden="1" customHeight="1" x14ac:dyDescent="0.3">
      <c r="A52" s="2" t="s">
        <v>14</v>
      </c>
      <c r="B52" s="2" t="s">
        <v>44</v>
      </c>
      <c r="C52" s="3" t="s">
        <v>189</v>
      </c>
      <c r="D52" s="3" t="s">
        <v>143</v>
      </c>
      <c r="E52" s="6">
        <v>44315</v>
      </c>
      <c r="F52" s="5">
        <v>44045</v>
      </c>
      <c r="G52" s="14">
        <f t="shared" si="0"/>
        <v>8</v>
      </c>
      <c r="H52" s="14">
        <f t="shared" si="1"/>
        <v>2020</v>
      </c>
      <c r="I52" s="1" t="s">
        <v>36</v>
      </c>
      <c r="K52" s="4" t="s">
        <v>15</v>
      </c>
      <c r="L52" t="s">
        <v>34</v>
      </c>
      <c r="M52" s="1" t="s">
        <v>232</v>
      </c>
      <c r="N52" s="1" t="s">
        <v>32</v>
      </c>
      <c r="O52" s="1" t="s">
        <v>9</v>
      </c>
    </row>
    <row r="53" spans="1:15" ht="18" hidden="1" customHeight="1" x14ac:dyDescent="0.3">
      <c r="A53" s="2" t="s">
        <v>14</v>
      </c>
      <c r="B53" s="2" t="s">
        <v>44</v>
      </c>
      <c r="C53" s="3" t="s">
        <v>190</v>
      </c>
      <c r="D53" s="3" t="s">
        <v>9</v>
      </c>
      <c r="E53" s="6">
        <v>44315</v>
      </c>
      <c r="F53" s="5">
        <v>44081</v>
      </c>
      <c r="G53" s="14">
        <f t="shared" si="0"/>
        <v>9</v>
      </c>
      <c r="H53" s="14">
        <f t="shared" si="1"/>
        <v>2020</v>
      </c>
      <c r="I53" s="1" t="s">
        <v>77</v>
      </c>
      <c r="K53" s="4" t="s">
        <v>15</v>
      </c>
      <c r="L53" t="s">
        <v>34</v>
      </c>
      <c r="M53" s="1" t="s">
        <v>208</v>
      </c>
      <c r="N53" s="1" t="s">
        <v>32</v>
      </c>
      <c r="O53" s="1" t="s">
        <v>9</v>
      </c>
    </row>
    <row r="54" spans="1:15" ht="18" hidden="1" customHeight="1" x14ac:dyDescent="0.3">
      <c r="A54" s="2" t="s">
        <v>14</v>
      </c>
      <c r="B54" s="2" t="s">
        <v>44</v>
      </c>
      <c r="C54" s="3" t="s">
        <v>191</v>
      </c>
      <c r="D54" s="3" t="s">
        <v>9</v>
      </c>
      <c r="E54" s="6">
        <v>44315</v>
      </c>
      <c r="F54" s="5">
        <v>44095</v>
      </c>
      <c r="G54" s="14">
        <f t="shared" si="0"/>
        <v>9</v>
      </c>
      <c r="H54" s="14">
        <f t="shared" si="1"/>
        <v>2020</v>
      </c>
      <c r="I54" s="1" t="s">
        <v>143</v>
      </c>
      <c r="K54" s="4" t="s">
        <v>15</v>
      </c>
      <c r="L54" t="s">
        <v>34</v>
      </c>
      <c r="M54" s="1" t="s">
        <v>209</v>
      </c>
      <c r="N54" s="1" t="s">
        <v>32</v>
      </c>
      <c r="O54" s="1" t="s">
        <v>9</v>
      </c>
    </row>
    <row r="55" spans="1:15" ht="18" hidden="1" customHeight="1" x14ac:dyDescent="0.3">
      <c r="A55" s="2" t="s">
        <v>14</v>
      </c>
      <c r="B55" s="2" t="s">
        <v>45</v>
      </c>
      <c r="C55" s="3" t="s">
        <v>212</v>
      </c>
      <c r="D55" s="3" t="s">
        <v>29</v>
      </c>
      <c r="E55" s="6">
        <v>44315</v>
      </c>
      <c r="F55" s="5">
        <v>43859</v>
      </c>
      <c r="G55" s="14">
        <f t="shared" si="0"/>
        <v>1</v>
      </c>
      <c r="H55" s="14">
        <f t="shared" si="1"/>
        <v>2020</v>
      </c>
      <c r="I55" s="1" t="s">
        <v>228</v>
      </c>
      <c r="K55" s="4" t="s">
        <v>15</v>
      </c>
      <c r="L55" t="s">
        <v>34</v>
      </c>
      <c r="M55" s="1" t="s">
        <v>219</v>
      </c>
      <c r="N55" s="1" t="s">
        <v>32</v>
      </c>
      <c r="O55" s="1" t="s">
        <v>29</v>
      </c>
    </row>
    <row r="56" spans="1:15" ht="18" hidden="1" customHeight="1" x14ac:dyDescent="0.3">
      <c r="A56" s="2" t="s">
        <v>14</v>
      </c>
      <c r="B56" s="2" t="s">
        <v>45</v>
      </c>
      <c r="C56" s="3" t="s">
        <v>213</v>
      </c>
      <c r="D56" s="3" t="s">
        <v>29</v>
      </c>
      <c r="E56" s="6">
        <v>44315</v>
      </c>
      <c r="F56" s="5">
        <v>43866</v>
      </c>
      <c r="G56" s="14">
        <f t="shared" si="0"/>
        <v>2</v>
      </c>
      <c r="H56" s="14">
        <f t="shared" si="1"/>
        <v>2020</v>
      </c>
      <c r="I56" s="1" t="s">
        <v>229</v>
      </c>
      <c r="K56" t="s">
        <v>15</v>
      </c>
      <c r="L56" t="s">
        <v>225</v>
      </c>
      <c r="M56" s="1" t="s">
        <v>220</v>
      </c>
      <c r="N56" s="1" t="s">
        <v>32</v>
      </c>
      <c r="O56" s="1" t="s">
        <v>29</v>
      </c>
    </row>
    <row r="57" spans="1:15" ht="18" hidden="1" customHeight="1" x14ac:dyDescent="0.3">
      <c r="A57" s="2" t="s">
        <v>14</v>
      </c>
      <c r="B57" s="2" t="s">
        <v>45</v>
      </c>
      <c r="C57" s="3" t="s">
        <v>214</v>
      </c>
      <c r="D57" s="3" t="s">
        <v>29</v>
      </c>
      <c r="E57" s="6">
        <v>44315</v>
      </c>
      <c r="F57" s="5">
        <v>43925</v>
      </c>
      <c r="G57" s="14">
        <f t="shared" si="0"/>
        <v>4</v>
      </c>
      <c r="H57" s="14">
        <f t="shared" si="1"/>
        <v>2020</v>
      </c>
      <c r="I57" s="1" t="s">
        <v>230</v>
      </c>
      <c r="K57" s="4" t="s">
        <v>15</v>
      </c>
      <c r="L57" s="4" t="s">
        <v>34</v>
      </c>
      <c r="M57" s="1" t="s">
        <v>221</v>
      </c>
      <c r="N57" s="1" t="s">
        <v>32</v>
      </c>
      <c r="O57" s="1" t="s">
        <v>29</v>
      </c>
    </row>
    <row r="58" spans="1:15" ht="18" hidden="1" customHeight="1" x14ac:dyDescent="0.3">
      <c r="A58" s="2" t="s">
        <v>14</v>
      </c>
      <c r="B58" s="2" t="s">
        <v>45</v>
      </c>
      <c r="C58" s="3" t="s">
        <v>215</v>
      </c>
      <c r="D58" s="3" t="s">
        <v>29</v>
      </c>
      <c r="E58" s="6">
        <v>44315</v>
      </c>
      <c r="F58" s="5">
        <v>44045</v>
      </c>
      <c r="G58" s="14">
        <f t="shared" si="0"/>
        <v>8</v>
      </c>
      <c r="H58" s="14">
        <f t="shared" si="1"/>
        <v>2020</v>
      </c>
      <c r="I58" s="1" t="s">
        <v>231</v>
      </c>
      <c r="K58" t="s">
        <v>15</v>
      </c>
      <c r="L58" s="4" t="s">
        <v>226</v>
      </c>
      <c r="M58" s="1" t="s">
        <v>233</v>
      </c>
      <c r="N58" s="1" t="s">
        <v>32</v>
      </c>
      <c r="O58" s="1" t="s">
        <v>29</v>
      </c>
    </row>
    <row r="59" spans="1:15" ht="18" hidden="1" customHeight="1" x14ac:dyDescent="0.3">
      <c r="A59" s="2" t="s">
        <v>14</v>
      </c>
      <c r="B59" s="2" t="s">
        <v>45</v>
      </c>
      <c r="C59" s="3" t="s">
        <v>216</v>
      </c>
      <c r="D59" s="3" t="s">
        <v>29</v>
      </c>
      <c r="E59" s="6">
        <v>44315</v>
      </c>
      <c r="F59" s="5">
        <v>44060</v>
      </c>
      <c r="G59" s="14">
        <f t="shared" si="0"/>
        <v>8</v>
      </c>
      <c r="H59" s="14">
        <f t="shared" si="1"/>
        <v>2020</v>
      </c>
      <c r="I59" s="1" t="s">
        <v>234</v>
      </c>
      <c r="K59" t="s">
        <v>15</v>
      </c>
      <c r="L59" t="s">
        <v>226</v>
      </c>
      <c r="M59" s="1" t="s">
        <v>222</v>
      </c>
      <c r="N59" s="1" t="s">
        <v>32</v>
      </c>
      <c r="O59" s="1" t="s">
        <v>29</v>
      </c>
    </row>
    <row r="60" spans="1:15" ht="18" hidden="1" customHeight="1" x14ac:dyDescent="0.3">
      <c r="A60" s="2" t="s">
        <v>14</v>
      </c>
      <c r="B60" s="2" t="s">
        <v>45</v>
      </c>
      <c r="C60" s="3" t="s">
        <v>217</v>
      </c>
      <c r="D60" s="3" t="s">
        <v>29</v>
      </c>
      <c r="E60" s="6">
        <v>44315</v>
      </c>
      <c r="F60" s="5">
        <v>44104</v>
      </c>
      <c r="G60" s="14">
        <f t="shared" si="0"/>
        <v>9</v>
      </c>
      <c r="H60" s="14">
        <f t="shared" si="1"/>
        <v>2020</v>
      </c>
      <c r="I60" s="1" t="s">
        <v>90</v>
      </c>
      <c r="K60" t="s">
        <v>15</v>
      </c>
      <c r="L60" t="s">
        <v>226</v>
      </c>
      <c r="M60" s="1" t="s">
        <v>223</v>
      </c>
      <c r="N60" s="1" t="s">
        <v>32</v>
      </c>
      <c r="O60" s="1" t="s">
        <v>29</v>
      </c>
    </row>
    <row r="61" spans="1:15" ht="18" hidden="1" customHeight="1" x14ac:dyDescent="0.3">
      <c r="A61" s="2" t="s">
        <v>14</v>
      </c>
      <c r="B61" s="2" t="s">
        <v>45</v>
      </c>
      <c r="C61" s="3" t="s">
        <v>218</v>
      </c>
      <c r="D61" s="3" t="s">
        <v>29</v>
      </c>
      <c r="E61" s="6">
        <v>44315</v>
      </c>
      <c r="F61" s="5">
        <v>44121</v>
      </c>
      <c r="G61" s="14">
        <f t="shared" si="0"/>
        <v>10</v>
      </c>
      <c r="H61" s="14">
        <f t="shared" si="1"/>
        <v>2020</v>
      </c>
      <c r="I61" s="1" t="s">
        <v>227</v>
      </c>
      <c r="K61" t="s">
        <v>15</v>
      </c>
      <c r="L61" t="s">
        <v>34</v>
      </c>
      <c r="M61" s="1" t="s">
        <v>224</v>
      </c>
      <c r="N61" s="1" t="s">
        <v>32</v>
      </c>
      <c r="O61" s="1" t="s">
        <v>29</v>
      </c>
    </row>
    <row r="62" spans="1:15" ht="18" customHeight="1" x14ac:dyDescent="0.3">
      <c r="A62" s="2" t="s">
        <v>164</v>
      </c>
      <c r="B62" s="2" t="s">
        <v>44</v>
      </c>
      <c r="C62" s="3" t="s">
        <v>165</v>
      </c>
      <c r="D62" s="3" t="s">
        <v>143</v>
      </c>
      <c r="E62" s="6">
        <v>44208</v>
      </c>
      <c r="F62" s="5">
        <v>44201</v>
      </c>
      <c r="G62" s="14">
        <f t="shared" si="0"/>
        <v>1</v>
      </c>
      <c r="H62" s="14">
        <f t="shared" si="1"/>
        <v>2021</v>
      </c>
      <c r="I62" s="1" t="s">
        <v>112</v>
      </c>
      <c r="K62" t="s">
        <v>15</v>
      </c>
      <c r="L62" t="s">
        <v>56</v>
      </c>
      <c r="M62" s="1" t="s">
        <v>243</v>
      </c>
      <c r="N62" s="1" t="s">
        <v>32</v>
      </c>
      <c r="O62" s="1" t="s">
        <v>9</v>
      </c>
    </row>
    <row r="63" spans="1:15" ht="18" hidden="1" customHeight="1" x14ac:dyDescent="0.3">
      <c r="A63" s="2" t="s">
        <v>14</v>
      </c>
      <c r="B63" s="2" t="s">
        <v>44</v>
      </c>
      <c r="C63" s="3" t="s">
        <v>166</v>
      </c>
      <c r="D63" s="3" t="s">
        <v>9</v>
      </c>
      <c r="E63" s="6">
        <v>44250</v>
      </c>
      <c r="F63" s="5">
        <v>44211</v>
      </c>
      <c r="G63" s="14">
        <f t="shared" si="0"/>
        <v>1</v>
      </c>
      <c r="H63" s="14">
        <f t="shared" si="1"/>
        <v>2021</v>
      </c>
      <c r="I63" s="1" t="s">
        <v>167</v>
      </c>
      <c r="K63" t="s">
        <v>15</v>
      </c>
      <c r="L63" s="4" t="s">
        <v>34</v>
      </c>
      <c r="M63" s="1" t="s">
        <v>240</v>
      </c>
      <c r="N63" s="1" t="s">
        <v>32</v>
      </c>
      <c r="O63" s="1" t="s">
        <v>168</v>
      </c>
    </row>
    <row r="64" spans="1:15" ht="18" customHeight="1" x14ac:dyDescent="0.3">
      <c r="A64" s="2" t="s">
        <v>26</v>
      </c>
      <c r="B64" s="2" t="s">
        <v>44</v>
      </c>
      <c r="C64" s="3" t="s">
        <v>169</v>
      </c>
      <c r="D64" s="3" t="s">
        <v>7</v>
      </c>
      <c r="E64" s="6">
        <v>44250</v>
      </c>
      <c r="F64" s="5">
        <v>44216</v>
      </c>
      <c r="G64" s="14">
        <f t="shared" si="0"/>
        <v>1</v>
      </c>
      <c r="H64" s="14">
        <f t="shared" si="1"/>
        <v>2021</v>
      </c>
      <c r="I64" s="1" t="s">
        <v>37</v>
      </c>
      <c r="M64" s="1" t="s">
        <v>235</v>
      </c>
      <c r="N64" s="1" t="s">
        <v>32</v>
      </c>
      <c r="O64" s="1" t="s">
        <v>9</v>
      </c>
    </row>
    <row r="65" spans="1:15" ht="18" customHeight="1" x14ac:dyDescent="0.3">
      <c r="A65" s="2" t="s">
        <v>26</v>
      </c>
      <c r="B65" s="2" t="s">
        <v>44</v>
      </c>
      <c r="C65" s="3" t="s">
        <v>170</v>
      </c>
      <c r="D65" s="3" t="s">
        <v>7</v>
      </c>
      <c r="E65" s="6">
        <v>44250</v>
      </c>
      <c r="F65" s="5">
        <v>44238</v>
      </c>
      <c r="G65" s="14">
        <f t="shared" ref="G65:G126" si="2">MONTH(F65)</f>
        <v>2</v>
      </c>
      <c r="H65" s="14">
        <f t="shared" ref="H65:H126" si="3">YEAR(F65)</f>
        <v>2021</v>
      </c>
      <c r="I65" s="1" t="s">
        <v>167</v>
      </c>
      <c r="M65" s="1" t="s">
        <v>236</v>
      </c>
      <c r="N65" s="1" t="s">
        <v>176</v>
      </c>
      <c r="O65" s="1" t="s">
        <v>9</v>
      </c>
    </row>
    <row r="66" spans="1:15" ht="18" customHeight="1" x14ac:dyDescent="0.3">
      <c r="A66" s="2" t="s">
        <v>26</v>
      </c>
      <c r="B66" s="2" t="s">
        <v>44</v>
      </c>
      <c r="C66" s="3" t="s">
        <v>171</v>
      </c>
      <c r="D66" s="3" t="s">
        <v>7</v>
      </c>
      <c r="E66" s="6">
        <v>44250</v>
      </c>
      <c r="F66" s="5">
        <v>44247</v>
      </c>
      <c r="G66" s="14">
        <f t="shared" si="2"/>
        <v>2</v>
      </c>
      <c r="H66" s="14">
        <f t="shared" si="3"/>
        <v>2021</v>
      </c>
      <c r="I66" s="1" t="s">
        <v>112</v>
      </c>
      <c r="M66" s="1" t="s">
        <v>237</v>
      </c>
      <c r="N66" s="1" t="s">
        <v>176</v>
      </c>
      <c r="O66" s="1" t="s">
        <v>9</v>
      </c>
    </row>
    <row r="67" spans="1:15" ht="18" hidden="1" customHeight="1" x14ac:dyDescent="0.3">
      <c r="A67" s="2" t="s">
        <v>39</v>
      </c>
      <c r="B67" s="2" t="s">
        <v>44</v>
      </c>
      <c r="C67" s="3" t="s">
        <v>173</v>
      </c>
      <c r="D67" s="3" t="s">
        <v>19</v>
      </c>
      <c r="E67" s="6">
        <v>44250</v>
      </c>
      <c r="F67" s="5">
        <v>44238</v>
      </c>
      <c r="G67" s="14">
        <f t="shared" si="2"/>
        <v>2</v>
      </c>
      <c r="H67" s="14">
        <f t="shared" si="3"/>
        <v>2021</v>
      </c>
      <c r="I67" s="1" t="s">
        <v>64</v>
      </c>
      <c r="M67" s="1" t="s">
        <v>162</v>
      </c>
      <c r="N67" s="1" t="s">
        <v>1</v>
      </c>
      <c r="O67" s="1" t="s">
        <v>9</v>
      </c>
    </row>
    <row r="68" spans="1:15" ht="18" hidden="1" customHeight="1" x14ac:dyDescent="0.3">
      <c r="A68" s="7" t="s">
        <v>41</v>
      </c>
      <c r="B68" s="7" t="s">
        <v>45</v>
      </c>
      <c r="C68" s="8" t="s">
        <v>172</v>
      </c>
      <c r="D68" s="8" t="s">
        <v>19</v>
      </c>
      <c r="E68" s="9">
        <v>44250</v>
      </c>
      <c r="F68" s="12">
        <v>44250</v>
      </c>
      <c r="G68" s="14">
        <f t="shared" si="2"/>
        <v>2</v>
      </c>
      <c r="H68" s="14">
        <f t="shared" si="3"/>
        <v>2021</v>
      </c>
      <c r="I68" s="10" t="s">
        <v>174</v>
      </c>
      <c r="J68" s="10"/>
      <c r="K68" s="11"/>
      <c r="L68" s="11"/>
      <c r="M68" s="10" t="s">
        <v>244</v>
      </c>
      <c r="N68" s="10" t="s">
        <v>0</v>
      </c>
      <c r="O68" s="10" t="s">
        <v>9</v>
      </c>
    </row>
    <row r="69" spans="1:15" ht="18" customHeight="1" x14ac:dyDescent="0.3">
      <c r="A69" s="2" t="s">
        <v>26</v>
      </c>
      <c r="B69" s="2" t="s">
        <v>44</v>
      </c>
      <c r="C69" s="3" t="s">
        <v>175</v>
      </c>
      <c r="D69" s="3" t="s">
        <v>19</v>
      </c>
      <c r="E69" s="6">
        <v>44252</v>
      </c>
      <c r="F69" s="5">
        <v>44252</v>
      </c>
      <c r="G69" s="14">
        <f t="shared" si="2"/>
        <v>2</v>
      </c>
      <c r="H69" s="14">
        <f t="shared" si="3"/>
        <v>2021</v>
      </c>
      <c r="I69" s="1" t="s">
        <v>55</v>
      </c>
      <c r="M69" s="1" t="s">
        <v>238</v>
      </c>
      <c r="N69" s="1" t="s">
        <v>176</v>
      </c>
      <c r="O69" s="1" t="s">
        <v>9</v>
      </c>
    </row>
    <row r="70" spans="1:15" ht="18" hidden="1" customHeight="1" x14ac:dyDescent="0.3">
      <c r="A70" s="2" t="s">
        <v>14</v>
      </c>
      <c r="B70" s="2" t="s">
        <v>44</v>
      </c>
      <c r="C70" s="3" t="s">
        <v>177</v>
      </c>
      <c r="D70" s="3" t="s">
        <v>19</v>
      </c>
      <c r="E70" s="6">
        <v>44252</v>
      </c>
      <c r="F70" s="5">
        <v>44252</v>
      </c>
      <c r="G70" s="14">
        <f t="shared" si="2"/>
        <v>2</v>
      </c>
      <c r="H70" s="14">
        <f t="shared" si="3"/>
        <v>2021</v>
      </c>
      <c r="I70" s="1" t="s">
        <v>178</v>
      </c>
      <c r="K70" t="s">
        <v>15</v>
      </c>
      <c r="L70" t="s">
        <v>56</v>
      </c>
      <c r="M70" s="1" t="s">
        <v>241</v>
      </c>
      <c r="N70" s="1" t="s">
        <v>179</v>
      </c>
      <c r="O70" s="1" t="s">
        <v>9</v>
      </c>
    </row>
    <row r="71" spans="1:15" ht="18" hidden="1" customHeight="1" x14ac:dyDescent="0.3">
      <c r="A71" s="2" t="s">
        <v>14</v>
      </c>
      <c r="B71" s="2" t="s">
        <v>44</v>
      </c>
      <c r="C71" s="3" t="s">
        <v>180</v>
      </c>
      <c r="D71" s="3" t="s">
        <v>9</v>
      </c>
      <c r="E71" s="6">
        <v>44257</v>
      </c>
      <c r="F71" s="5">
        <v>44257</v>
      </c>
      <c r="G71" s="14">
        <f t="shared" si="2"/>
        <v>3</v>
      </c>
      <c r="H71" s="14">
        <f t="shared" si="3"/>
        <v>2021</v>
      </c>
      <c r="I71" s="1" t="s">
        <v>77</v>
      </c>
      <c r="K71" s="4" t="s">
        <v>15</v>
      </c>
      <c r="L71" s="4" t="s">
        <v>181</v>
      </c>
      <c r="M71" s="1" t="s">
        <v>242</v>
      </c>
      <c r="N71" s="1" t="s">
        <v>176</v>
      </c>
      <c r="O71" s="1" t="s">
        <v>9</v>
      </c>
    </row>
    <row r="72" spans="1:15" ht="18" customHeight="1" x14ac:dyDescent="0.3">
      <c r="A72" s="2" t="s">
        <v>26</v>
      </c>
      <c r="B72" s="2" t="s">
        <v>44</v>
      </c>
      <c r="C72" s="3" t="s">
        <v>183</v>
      </c>
      <c r="D72" s="3" t="s">
        <v>9</v>
      </c>
      <c r="E72" s="6">
        <v>44315</v>
      </c>
      <c r="F72" s="5">
        <v>44296</v>
      </c>
      <c r="G72" s="14">
        <f t="shared" si="2"/>
        <v>4</v>
      </c>
      <c r="H72" s="14">
        <f t="shared" si="3"/>
        <v>2021</v>
      </c>
      <c r="I72" s="1" t="s">
        <v>36</v>
      </c>
      <c r="M72" s="1" t="s">
        <v>239</v>
      </c>
      <c r="N72" s="1" t="s">
        <v>176</v>
      </c>
      <c r="O72" s="1" t="s">
        <v>9</v>
      </c>
    </row>
    <row r="73" spans="1:15" ht="18" hidden="1" customHeight="1" x14ac:dyDescent="0.3">
      <c r="A73" s="2" t="s">
        <v>39</v>
      </c>
      <c r="B73" s="2" t="s">
        <v>44</v>
      </c>
      <c r="C73" s="3" t="s">
        <v>245</v>
      </c>
      <c r="D73" s="3" t="s">
        <v>19</v>
      </c>
      <c r="E73" s="6">
        <v>44323</v>
      </c>
      <c r="F73" s="5">
        <v>44321</v>
      </c>
      <c r="G73" s="14">
        <f t="shared" si="2"/>
        <v>5</v>
      </c>
      <c r="H73" s="14">
        <f t="shared" si="3"/>
        <v>2021</v>
      </c>
      <c r="I73" s="1" t="s">
        <v>54</v>
      </c>
      <c r="M73" s="1" t="s">
        <v>246</v>
      </c>
      <c r="N73" s="1" t="s">
        <v>247</v>
      </c>
      <c r="O73" s="1" t="s">
        <v>9</v>
      </c>
    </row>
    <row r="74" spans="1:15" ht="18" hidden="1" customHeight="1" x14ac:dyDescent="0.3">
      <c r="A74" s="2" t="s">
        <v>14</v>
      </c>
      <c r="B74" s="2" t="s">
        <v>45</v>
      </c>
      <c r="C74" s="3" t="s">
        <v>248</v>
      </c>
      <c r="D74" s="3" t="s">
        <v>29</v>
      </c>
      <c r="E74" s="6">
        <v>44326</v>
      </c>
      <c r="F74" s="5">
        <v>44319</v>
      </c>
      <c r="G74" s="14">
        <f t="shared" si="2"/>
        <v>5</v>
      </c>
      <c r="H74" s="14">
        <f t="shared" si="3"/>
        <v>2021</v>
      </c>
      <c r="I74" s="1" t="s">
        <v>249</v>
      </c>
      <c r="K74" t="s">
        <v>15</v>
      </c>
      <c r="L74" t="s">
        <v>250</v>
      </c>
      <c r="M74" s="1" t="s">
        <v>251</v>
      </c>
      <c r="N74" s="1" t="s">
        <v>176</v>
      </c>
      <c r="O74" s="1" t="s">
        <v>29</v>
      </c>
    </row>
    <row r="75" spans="1:15" ht="18" hidden="1" customHeight="1" x14ac:dyDescent="0.3">
      <c r="A75" s="2" t="s">
        <v>14</v>
      </c>
      <c r="B75" s="2" t="s">
        <v>45</v>
      </c>
      <c r="C75" s="3" t="s">
        <v>252</v>
      </c>
      <c r="D75" s="3" t="s">
        <v>29</v>
      </c>
      <c r="E75" s="6">
        <v>44326</v>
      </c>
      <c r="F75" s="5">
        <v>44319</v>
      </c>
      <c r="G75" s="14">
        <f t="shared" si="2"/>
        <v>5</v>
      </c>
      <c r="H75" s="14">
        <f t="shared" si="3"/>
        <v>2021</v>
      </c>
      <c r="I75" s="1" t="s">
        <v>253</v>
      </c>
      <c r="K75" t="s">
        <v>15</v>
      </c>
      <c r="L75" t="s">
        <v>250</v>
      </c>
      <c r="M75" s="1" t="s">
        <v>254</v>
      </c>
      <c r="N75" s="1" t="s">
        <v>176</v>
      </c>
      <c r="O75" s="1" t="s">
        <v>29</v>
      </c>
    </row>
    <row r="76" spans="1:15" ht="18" hidden="1" customHeight="1" x14ac:dyDescent="0.3">
      <c r="A76" s="2" t="s">
        <v>14</v>
      </c>
      <c r="B76" s="2" t="s">
        <v>44</v>
      </c>
      <c r="C76" s="3" t="s">
        <v>255</v>
      </c>
      <c r="D76" s="3" t="s">
        <v>9</v>
      </c>
      <c r="E76" s="6">
        <v>44327</v>
      </c>
      <c r="F76" s="5">
        <v>44326</v>
      </c>
      <c r="G76" s="14">
        <f t="shared" si="2"/>
        <v>5</v>
      </c>
      <c r="H76" s="14">
        <f t="shared" si="3"/>
        <v>2021</v>
      </c>
      <c r="I76" s="1" t="s">
        <v>256</v>
      </c>
      <c r="K76" t="s">
        <v>15</v>
      </c>
      <c r="L76" t="s">
        <v>250</v>
      </c>
      <c r="M76" s="1" t="s">
        <v>257</v>
      </c>
      <c r="N76" s="1" t="s">
        <v>182</v>
      </c>
      <c r="O76" s="1" t="s">
        <v>21</v>
      </c>
    </row>
    <row r="77" spans="1:15" ht="18" hidden="1" customHeight="1" x14ac:dyDescent="0.3">
      <c r="A77" s="2" t="s">
        <v>14</v>
      </c>
      <c r="B77" s="2" t="s">
        <v>44</v>
      </c>
      <c r="C77" s="3" t="s">
        <v>258</v>
      </c>
      <c r="D77" s="3" t="s">
        <v>9</v>
      </c>
      <c r="E77" s="6">
        <v>44341</v>
      </c>
      <c r="F77" s="5">
        <v>44334</v>
      </c>
      <c r="G77" s="14">
        <f t="shared" si="2"/>
        <v>5</v>
      </c>
      <c r="H77" s="14">
        <f t="shared" si="3"/>
        <v>2021</v>
      </c>
      <c r="I77" s="1" t="s">
        <v>167</v>
      </c>
      <c r="K77" t="s">
        <v>15</v>
      </c>
      <c r="L77" t="s">
        <v>259</v>
      </c>
      <c r="M77" s="1" t="s">
        <v>260</v>
      </c>
      <c r="N77" s="1" t="s">
        <v>176</v>
      </c>
      <c r="O77" s="1" t="s">
        <v>9</v>
      </c>
    </row>
    <row r="78" spans="1:15" ht="18" hidden="1" customHeight="1" x14ac:dyDescent="0.3">
      <c r="A78" s="2" t="s">
        <v>14</v>
      </c>
      <c r="B78" s="2" t="s">
        <v>44</v>
      </c>
      <c r="C78" s="3" t="s">
        <v>261</v>
      </c>
      <c r="D78" s="3" t="s">
        <v>9</v>
      </c>
      <c r="E78" s="6">
        <v>44341</v>
      </c>
      <c r="F78" s="5">
        <v>44339</v>
      </c>
      <c r="G78" s="14">
        <f t="shared" si="2"/>
        <v>5</v>
      </c>
      <c r="H78" s="14">
        <f t="shared" si="3"/>
        <v>2021</v>
      </c>
      <c r="I78" s="1" t="s">
        <v>262</v>
      </c>
      <c r="K78" t="s">
        <v>15</v>
      </c>
      <c r="L78" t="s">
        <v>34</v>
      </c>
      <c r="M78" s="1" t="s">
        <v>263</v>
      </c>
      <c r="N78" s="1" t="s">
        <v>176</v>
      </c>
      <c r="O78" s="1" t="s">
        <v>21</v>
      </c>
    </row>
    <row r="79" spans="1:15" ht="18" customHeight="1" x14ac:dyDescent="0.3">
      <c r="A79" s="2" t="s">
        <v>26</v>
      </c>
      <c r="B79" s="2" t="s">
        <v>44</v>
      </c>
      <c r="C79" s="3" t="s">
        <v>264</v>
      </c>
      <c r="D79" s="3" t="s">
        <v>9</v>
      </c>
      <c r="E79" s="6">
        <v>44377</v>
      </c>
      <c r="F79" s="5">
        <v>44350</v>
      </c>
      <c r="G79" s="14">
        <f t="shared" si="2"/>
        <v>6</v>
      </c>
      <c r="H79" s="14">
        <f t="shared" si="3"/>
        <v>2021</v>
      </c>
      <c r="I79" s="1" t="s">
        <v>265</v>
      </c>
      <c r="M79" s="1" t="s">
        <v>266</v>
      </c>
      <c r="N79" s="1" t="s">
        <v>176</v>
      </c>
      <c r="O79" s="1" t="s">
        <v>9</v>
      </c>
    </row>
    <row r="80" spans="1:15" ht="18" hidden="1" customHeight="1" x14ac:dyDescent="0.3">
      <c r="A80" s="2" t="s">
        <v>14</v>
      </c>
      <c r="B80" s="2" t="s">
        <v>44</v>
      </c>
      <c r="C80" s="3" t="s">
        <v>267</v>
      </c>
      <c r="D80" s="3" t="s">
        <v>9</v>
      </c>
      <c r="E80" s="6">
        <v>44377</v>
      </c>
      <c r="F80" s="5">
        <v>44350</v>
      </c>
      <c r="G80" s="14">
        <f t="shared" si="2"/>
        <v>6</v>
      </c>
      <c r="H80" s="14">
        <f t="shared" si="3"/>
        <v>2021</v>
      </c>
      <c r="I80" s="1" t="s">
        <v>268</v>
      </c>
      <c r="K80" t="s">
        <v>15</v>
      </c>
      <c r="L80" t="s">
        <v>250</v>
      </c>
      <c r="M80" s="1" t="s">
        <v>269</v>
      </c>
      <c r="N80" s="1" t="s">
        <v>176</v>
      </c>
      <c r="O80" s="1" t="s">
        <v>9</v>
      </c>
    </row>
    <row r="81" spans="1:15" ht="18" hidden="1" customHeight="1" x14ac:dyDescent="0.3">
      <c r="A81" s="2" t="s">
        <v>14</v>
      </c>
      <c r="B81" s="2" t="s">
        <v>44</v>
      </c>
      <c r="C81" s="3" t="s">
        <v>270</v>
      </c>
      <c r="D81" s="3" t="s">
        <v>9</v>
      </c>
      <c r="E81" s="6">
        <v>44377</v>
      </c>
      <c r="F81" s="5">
        <v>44352</v>
      </c>
      <c r="G81" s="14">
        <f t="shared" si="2"/>
        <v>6</v>
      </c>
      <c r="H81" s="14">
        <f t="shared" si="3"/>
        <v>2021</v>
      </c>
      <c r="I81" s="1" t="s">
        <v>271</v>
      </c>
      <c r="K81" t="s">
        <v>15</v>
      </c>
      <c r="L81" t="s">
        <v>250</v>
      </c>
      <c r="M81" s="1" t="s">
        <v>272</v>
      </c>
      <c r="N81" s="1" t="s">
        <v>176</v>
      </c>
      <c r="O81" s="1" t="s">
        <v>9</v>
      </c>
    </row>
    <row r="82" spans="1:15" ht="18" customHeight="1" x14ac:dyDescent="0.3">
      <c r="A82" s="2" t="s">
        <v>273</v>
      </c>
      <c r="B82" s="2" t="s">
        <v>44</v>
      </c>
      <c r="C82" s="3" t="s">
        <v>274</v>
      </c>
      <c r="D82" s="3" t="s">
        <v>9</v>
      </c>
      <c r="E82" s="6">
        <v>44377</v>
      </c>
      <c r="F82" s="5">
        <v>44368</v>
      </c>
      <c r="G82" s="14">
        <f t="shared" si="2"/>
        <v>6</v>
      </c>
      <c r="H82" s="14">
        <f t="shared" si="3"/>
        <v>2021</v>
      </c>
      <c r="I82" s="1" t="s">
        <v>275</v>
      </c>
      <c r="M82" s="1" t="s">
        <v>276</v>
      </c>
      <c r="N82" s="1" t="s">
        <v>176</v>
      </c>
      <c r="O82" s="1" t="s">
        <v>21</v>
      </c>
    </row>
    <row r="83" spans="1:15" ht="18" hidden="1" customHeight="1" x14ac:dyDescent="0.3">
      <c r="A83" s="2" t="s">
        <v>277</v>
      </c>
      <c r="B83" s="2" t="s">
        <v>44</v>
      </c>
      <c r="C83" s="3" t="s">
        <v>278</v>
      </c>
      <c r="D83" s="3" t="s">
        <v>9</v>
      </c>
      <c r="E83" s="6">
        <v>44377</v>
      </c>
      <c r="F83" s="5">
        <v>44342</v>
      </c>
      <c r="G83" s="14">
        <f t="shared" si="2"/>
        <v>5</v>
      </c>
      <c r="H83" s="14">
        <f t="shared" si="3"/>
        <v>2021</v>
      </c>
      <c r="I83" s="1" t="s">
        <v>106</v>
      </c>
      <c r="M83" s="1" t="s">
        <v>279</v>
      </c>
      <c r="N83" s="1" t="s">
        <v>297</v>
      </c>
      <c r="O83" s="1" t="s">
        <v>9</v>
      </c>
    </row>
    <row r="84" spans="1:15" ht="18" hidden="1" customHeight="1" x14ac:dyDescent="0.3">
      <c r="A84" s="2" t="s">
        <v>14</v>
      </c>
      <c r="B84" s="2" t="s">
        <v>45</v>
      </c>
      <c r="C84" s="3" t="s">
        <v>280</v>
      </c>
      <c r="D84" s="3" t="s">
        <v>29</v>
      </c>
      <c r="E84" s="6">
        <v>44399</v>
      </c>
      <c r="F84" s="5">
        <v>44377</v>
      </c>
      <c r="G84" s="14">
        <f t="shared" si="2"/>
        <v>6</v>
      </c>
      <c r="H84" s="14">
        <f t="shared" si="3"/>
        <v>2021</v>
      </c>
      <c r="I84" s="1" t="s">
        <v>27</v>
      </c>
      <c r="K84" t="s">
        <v>15</v>
      </c>
      <c r="L84" t="s">
        <v>282</v>
      </c>
      <c r="M84" s="1" t="s">
        <v>284</v>
      </c>
      <c r="N84" s="1" t="s">
        <v>176</v>
      </c>
      <c r="O84" s="1" t="s">
        <v>29</v>
      </c>
    </row>
    <row r="85" spans="1:15" ht="18" hidden="1" customHeight="1" x14ac:dyDescent="0.3">
      <c r="A85" s="2" t="s">
        <v>14</v>
      </c>
      <c r="B85" s="2" t="s">
        <v>45</v>
      </c>
      <c r="C85" s="3" t="s">
        <v>281</v>
      </c>
      <c r="D85" s="3" t="s">
        <v>29</v>
      </c>
      <c r="E85" s="6">
        <v>44399</v>
      </c>
      <c r="F85" s="5">
        <v>44378</v>
      </c>
      <c r="G85" s="14">
        <f t="shared" si="2"/>
        <v>7</v>
      </c>
      <c r="H85" s="14">
        <f t="shared" si="3"/>
        <v>2021</v>
      </c>
      <c r="I85" s="1" t="s">
        <v>283</v>
      </c>
      <c r="K85" t="s">
        <v>15</v>
      </c>
      <c r="L85" t="s">
        <v>282</v>
      </c>
      <c r="M85" s="1" t="s">
        <v>285</v>
      </c>
      <c r="N85" s="1" t="s">
        <v>176</v>
      </c>
      <c r="O85" s="1" t="s">
        <v>29</v>
      </c>
    </row>
    <row r="86" spans="1:15" ht="18" hidden="1" customHeight="1" x14ac:dyDescent="0.3">
      <c r="A86" s="2" t="s">
        <v>277</v>
      </c>
      <c r="B86" s="2" t="s">
        <v>44</v>
      </c>
      <c r="C86" s="3" t="s">
        <v>286</v>
      </c>
      <c r="D86" s="3" t="s">
        <v>9</v>
      </c>
      <c r="E86" s="6">
        <v>44405</v>
      </c>
      <c r="F86" s="5">
        <v>44401</v>
      </c>
      <c r="G86" s="14">
        <f t="shared" si="2"/>
        <v>7</v>
      </c>
      <c r="H86" s="14">
        <f t="shared" si="3"/>
        <v>2021</v>
      </c>
      <c r="I86" s="1" t="s">
        <v>287</v>
      </c>
      <c r="M86" s="1" t="s">
        <v>288</v>
      </c>
      <c r="N86" s="1" t="s">
        <v>8</v>
      </c>
      <c r="O86" s="1" t="s">
        <v>9</v>
      </c>
    </row>
    <row r="87" spans="1:15" ht="18" hidden="1" customHeight="1" x14ac:dyDescent="0.3">
      <c r="A87" s="2" t="s">
        <v>14</v>
      </c>
      <c r="B87" s="2" t="s">
        <v>44</v>
      </c>
      <c r="C87" s="3" t="s">
        <v>289</v>
      </c>
      <c r="D87" s="3" t="s">
        <v>9</v>
      </c>
      <c r="E87" s="6">
        <v>44418</v>
      </c>
      <c r="F87" s="5">
        <v>44409</v>
      </c>
      <c r="G87" s="14">
        <f t="shared" si="2"/>
        <v>8</v>
      </c>
      <c r="H87" s="14">
        <f t="shared" si="3"/>
        <v>2021</v>
      </c>
      <c r="I87" s="1" t="s">
        <v>290</v>
      </c>
      <c r="K87" t="s">
        <v>15</v>
      </c>
      <c r="L87" t="s">
        <v>34</v>
      </c>
      <c r="M87" s="1" t="s">
        <v>291</v>
      </c>
      <c r="N87" s="1" t="s">
        <v>176</v>
      </c>
      <c r="O87" s="1" t="s">
        <v>9</v>
      </c>
    </row>
    <row r="88" spans="1:15" ht="18" hidden="1" customHeight="1" x14ac:dyDescent="0.3">
      <c r="A88" s="2" t="s">
        <v>14</v>
      </c>
      <c r="B88" s="2" t="s">
        <v>45</v>
      </c>
      <c r="C88" s="3" t="s">
        <v>292</v>
      </c>
      <c r="D88" s="3" t="s">
        <v>9</v>
      </c>
      <c r="E88" s="6">
        <v>44418</v>
      </c>
      <c r="F88" s="5">
        <v>44409</v>
      </c>
      <c r="G88" s="14">
        <f t="shared" si="2"/>
        <v>8</v>
      </c>
      <c r="H88" s="14">
        <f t="shared" si="3"/>
        <v>2021</v>
      </c>
      <c r="I88" s="1" t="s">
        <v>283</v>
      </c>
      <c r="K88" t="s">
        <v>15</v>
      </c>
      <c r="L88" t="s">
        <v>282</v>
      </c>
      <c r="M88" s="1" t="s">
        <v>293</v>
      </c>
      <c r="N88" s="1" t="s">
        <v>176</v>
      </c>
      <c r="O88" s="1" t="s">
        <v>9</v>
      </c>
    </row>
    <row r="89" spans="1:15" ht="18" hidden="1" customHeight="1" x14ac:dyDescent="0.3">
      <c r="A89" s="2" t="s">
        <v>14</v>
      </c>
      <c r="B89" s="2" t="s">
        <v>44</v>
      </c>
      <c r="C89" s="3" t="s">
        <v>294</v>
      </c>
      <c r="D89" s="3" t="s">
        <v>9</v>
      </c>
      <c r="E89" s="6">
        <v>44434</v>
      </c>
      <c r="F89" s="5">
        <v>44432</v>
      </c>
      <c r="G89" s="14">
        <f t="shared" si="2"/>
        <v>8</v>
      </c>
      <c r="H89" s="14">
        <f t="shared" si="3"/>
        <v>2021</v>
      </c>
      <c r="I89" s="1" t="s">
        <v>295</v>
      </c>
      <c r="K89" t="s">
        <v>15</v>
      </c>
      <c r="L89" t="s">
        <v>34</v>
      </c>
      <c r="M89" s="1" t="s">
        <v>296</v>
      </c>
      <c r="N89" s="1" t="s">
        <v>176</v>
      </c>
      <c r="O89" s="1" t="s">
        <v>9</v>
      </c>
    </row>
    <row r="90" spans="1:15" ht="18" hidden="1" customHeight="1" x14ac:dyDescent="0.3">
      <c r="A90" s="2" t="s">
        <v>14</v>
      </c>
      <c r="B90" s="2" t="s">
        <v>44</v>
      </c>
      <c r="C90" s="3" t="s">
        <v>298</v>
      </c>
      <c r="D90" s="3" t="s">
        <v>9</v>
      </c>
      <c r="E90" s="6">
        <v>44439</v>
      </c>
      <c r="F90" s="5">
        <v>44436</v>
      </c>
      <c r="G90" s="14">
        <f t="shared" si="2"/>
        <v>8</v>
      </c>
      <c r="H90" s="14">
        <f t="shared" si="3"/>
        <v>2021</v>
      </c>
      <c r="I90" s="1" t="s">
        <v>299</v>
      </c>
      <c r="K90" t="s">
        <v>15</v>
      </c>
      <c r="L90" t="s">
        <v>34</v>
      </c>
      <c r="M90" s="1" t="s">
        <v>300</v>
      </c>
      <c r="N90" s="1" t="s">
        <v>182</v>
      </c>
      <c r="O90" s="1" t="s">
        <v>21</v>
      </c>
    </row>
    <row r="91" spans="1:15" ht="18" hidden="1" customHeight="1" x14ac:dyDescent="0.3">
      <c r="A91" s="2" t="s">
        <v>14</v>
      </c>
      <c r="B91" s="2" t="s">
        <v>44</v>
      </c>
      <c r="C91" s="3" t="s">
        <v>301</v>
      </c>
      <c r="D91" s="3" t="s">
        <v>9</v>
      </c>
      <c r="E91" s="6">
        <v>44449</v>
      </c>
      <c r="F91" s="5">
        <v>44441</v>
      </c>
      <c r="G91" s="14">
        <f t="shared" si="2"/>
        <v>9</v>
      </c>
      <c r="H91" s="14">
        <f t="shared" si="3"/>
        <v>2021</v>
      </c>
      <c r="I91" s="1" t="s">
        <v>302</v>
      </c>
      <c r="K91" t="s">
        <v>15</v>
      </c>
      <c r="L91" t="s">
        <v>34</v>
      </c>
      <c r="M91" s="1" t="s">
        <v>303</v>
      </c>
      <c r="N91" s="1" t="s">
        <v>176</v>
      </c>
      <c r="O91" s="1" t="s">
        <v>21</v>
      </c>
    </row>
    <row r="92" spans="1:15" ht="18" hidden="1" customHeight="1" x14ac:dyDescent="0.3">
      <c r="A92" s="2" t="s">
        <v>14</v>
      </c>
      <c r="B92" s="2" t="s">
        <v>44</v>
      </c>
      <c r="C92" s="3" t="s">
        <v>304</v>
      </c>
      <c r="D92" s="3" t="s">
        <v>9</v>
      </c>
      <c r="E92" s="6">
        <v>44449</v>
      </c>
      <c r="F92" s="5">
        <v>44448</v>
      </c>
      <c r="G92" s="14">
        <f t="shared" si="2"/>
        <v>9</v>
      </c>
      <c r="H92" s="14">
        <f t="shared" si="3"/>
        <v>2021</v>
      </c>
      <c r="I92" s="1" t="s">
        <v>305</v>
      </c>
      <c r="K92" t="s">
        <v>15</v>
      </c>
      <c r="L92" t="s">
        <v>34</v>
      </c>
      <c r="M92" s="1" t="s">
        <v>306</v>
      </c>
      <c r="N92" s="1" t="s">
        <v>176</v>
      </c>
      <c r="O92" s="1" t="s">
        <v>9</v>
      </c>
    </row>
    <row r="93" spans="1:15" hidden="1" x14ac:dyDescent="0.3">
      <c r="A93" s="2" t="s">
        <v>14</v>
      </c>
      <c r="B93" s="2" t="s">
        <v>45</v>
      </c>
      <c r="C93" s="3" t="s">
        <v>307</v>
      </c>
      <c r="D93" s="3" t="s">
        <v>9</v>
      </c>
      <c r="E93" s="6">
        <v>44449</v>
      </c>
      <c r="F93" s="5">
        <v>44447</v>
      </c>
      <c r="G93" s="14">
        <f t="shared" si="2"/>
        <v>9</v>
      </c>
      <c r="H93" s="14">
        <f t="shared" si="3"/>
        <v>2021</v>
      </c>
      <c r="I93" s="1" t="s">
        <v>308</v>
      </c>
      <c r="K93" t="s">
        <v>15</v>
      </c>
      <c r="L93" t="s">
        <v>34</v>
      </c>
      <c r="M93" s="1" t="s">
        <v>309</v>
      </c>
      <c r="N93" s="1" t="s">
        <v>176</v>
      </c>
      <c r="O93" s="1" t="s">
        <v>29</v>
      </c>
    </row>
    <row r="94" spans="1:15" ht="18" hidden="1" customHeight="1" x14ac:dyDescent="0.3">
      <c r="A94" s="2" t="s">
        <v>14</v>
      </c>
      <c r="B94" s="2" t="s">
        <v>44</v>
      </c>
      <c r="C94" s="3" t="s">
        <v>310</v>
      </c>
      <c r="D94" s="3" t="s">
        <v>9</v>
      </c>
      <c r="E94" s="6">
        <v>44481</v>
      </c>
      <c r="F94" s="5">
        <v>44480</v>
      </c>
      <c r="G94" s="14">
        <f t="shared" si="2"/>
        <v>10</v>
      </c>
      <c r="H94" s="14">
        <f t="shared" si="3"/>
        <v>2021</v>
      </c>
      <c r="I94" s="1" t="s">
        <v>77</v>
      </c>
      <c r="K94" t="s">
        <v>15</v>
      </c>
      <c r="L94" t="s">
        <v>311</v>
      </c>
      <c r="M94" s="1" t="s">
        <v>312</v>
      </c>
      <c r="N94" s="1" t="s">
        <v>176</v>
      </c>
      <c r="O94" s="1" t="s">
        <v>9</v>
      </c>
    </row>
    <row r="95" spans="1:15" ht="18" hidden="1" customHeight="1" x14ac:dyDescent="0.3">
      <c r="A95" s="2" t="s">
        <v>14</v>
      </c>
      <c r="B95" s="2" t="s">
        <v>45</v>
      </c>
      <c r="C95" s="3" t="s">
        <v>313</v>
      </c>
      <c r="D95" s="3" t="s">
        <v>29</v>
      </c>
      <c r="E95" s="6">
        <v>44489</v>
      </c>
      <c r="F95" s="5">
        <v>44487</v>
      </c>
      <c r="G95" s="14">
        <f t="shared" si="2"/>
        <v>10</v>
      </c>
      <c r="H95" s="14">
        <f t="shared" si="3"/>
        <v>2021</v>
      </c>
      <c r="I95" s="1" t="s">
        <v>314</v>
      </c>
      <c r="K95" t="s">
        <v>15</v>
      </c>
      <c r="L95" t="s">
        <v>226</v>
      </c>
      <c r="M95" s="1" t="s">
        <v>315</v>
      </c>
      <c r="N95" s="1" t="s">
        <v>176</v>
      </c>
      <c r="O95" s="1" t="s">
        <v>9</v>
      </c>
    </row>
    <row r="96" spans="1:15" ht="18" hidden="1" customHeight="1" x14ac:dyDescent="0.3">
      <c r="A96" s="2" t="s">
        <v>14</v>
      </c>
      <c r="B96" s="2" t="s">
        <v>44</v>
      </c>
      <c r="C96" s="3" t="s">
        <v>316</v>
      </c>
      <c r="D96" s="3" t="s">
        <v>9</v>
      </c>
      <c r="E96" s="6">
        <v>44491</v>
      </c>
      <c r="F96" s="5">
        <v>44490</v>
      </c>
      <c r="G96" s="14">
        <f t="shared" si="2"/>
        <v>10</v>
      </c>
      <c r="H96" s="14">
        <f t="shared" si="3"/>
        <v>2021</v>
      </c>
      <c r="I96" s="1" t="s">
        <v>64</v>
      </c>
      <c r="K96" t="s">
        <v>15</v>
      </c>
      <c r="L96" t="s">
        <v>34</v>
      </c>
      <c r="M96" s="1" t="s">
        <v>317</v>
      </c>
      <c r="N96" s="1" t="s">
        <v>176</v>
      </c>
      <c r="O96" s="1" t="s">
        <v>9</v>
      </c>
    </row>
    <row r="97" spans="1:15" ht="18" hidden="1" customHeight="1" x14ac:dyDescent="0.3">
      <c r="A97" s="2" t="s">
        <v>14</v>
      </c>
      <c r="B97" s="2" t="s">
        <v>44</v>
      </c>
      <c r="C97" s="3" t="s">
        <v>318</v>
      </c>
      <c r="D97" s="3" t="s">
        <v>9</v>
      </c>
      <c r="E97" s="6">
        <v>44544</v>
      </c>
      <c r="F97" s="5">
        <v>44530</v>
      </c>
      <c r="G97" s="14">
        <f t="shared" si="2"/>
        <v>11</v>
      </c>
      <c r="H97" s="14">
        <f t="shared" si="3"/>
        <v>2021</v>
      </c>
      <c r="I97" s="1" t="s">
        <v>319</v>
      </c>
      <c r="K97" t="s">
        <v>15</v>
      </c>
      <c r="L97" t="s">
        <v>34</v>
      </c>
      <c r="M97" s="1" t="s">
        <v>320</v>
      </c>
      <c r="N97" s="1" t="s">
        <v>321</v>
      </c>
      <c r="O97" s="1" t="s">
        <v>9</v>
      </c>
    </row>
    <row r="98" spans="1:15" ht="18" hidden="1" customHeight="1" x14ac:dyDescent="0.3">
      <c r="A98" s="2" t="s">
        <v>322</v>
      </c>
      <c r="B98" s="2" t="s">
        <v>44</v>
      </c>
      <c r="C98" s="3" t="s">
        <v>323</v>
      </c>
      <c r="D98" s="3" t="s">
        <v>143</v>
      </c>
      <c r="E98" s="6">
        <v>44544</v>
      </c>
      <c r="F98" s="5" t="s">
        <v>18</v>
      </c>
      <c r="G98" s="14" t="e">
        <f t="shared" si="2"/>
        <v>#VALUE!</v>
      </c>
      <c r="H98" s="14" t="e">
        <f t="shared" si="3"/>
        <v>#VALUE!</v>
      </c>
      <c r="I98" s="1" t="s">
        <v>324</v>
      </c>
      <c r="M98" s="1" t="s">
        <v>325</v>
      </c>
    </row>
    <row r="99" spans="1:15" ht="18" hidden="1" customHeight="1" x14ac:dyDescent="0.3">
      <c r="A99" s="2" t="s">
        <v>14</v>
      </c>
      <c r="B99" s="2" t="s">
        <v>45</v>
      </c>
      <c r="C99" s="3" t="s">
        <v>326</v>
      </c>
      <c r="D99" s="3" t="s">
        <v>29</v>
      </c>
      <c r="E99" s="6">
        <v>44551</v>
      </c>
      <c r="F99" s="5">
        <v>44544</v>
      </c>
      <c r="G99" s="14">
        <f t="shared" si="2"/>
        <v>12</v>
      </c>
      <c r="H99" s="14">
        <f t="shared" si="3"/>
        <v>2021</v>
      </c>
      <c r="I99" s="1" t="s">
        <v>327</v>
      </c>
      <c r="K99" t="s">
        <v>15</v>
      </c>
      <c r="L99" t="s">
        <v>34</v>
      </c>
      <c r="M99" s="1" t="s">
        <v>328</v>
      </c>
      <c r="N99" s="1" t="s">
        <v>321</v>
      </c>
      <c r="O99" s="1" t="s">
        <v>29</v>
      </c>
    </row>
    <row r="100" spans="1:15" ht="18" hidden="1" customHeight="1" x14ac:dyDescent="0.3">
      <c r="A100" s="2" t="s">
        <v>277</v>
      </c>
      <c r="B100" s="2" t="s">
        <v>44</v>
      </c>
      <c r="C100" s="3" t="s">
        <v>329</v>
      </c>
      <c r="D100" s="3" t="s">
        <v>77</v>
      </c>
      <c r="E100" s="6">
        <v>44593</v>
      </c>
      <c r="F100" s="5">
        <v>44590</v>
      </c>
      <c r="G100" s="14">
        <f t="shared" si="2"/>
        <v>1</v>
      </c>
      <c r="H100" s="14">
        <f t="shared" si="3"/>
        <v>2022</v>
      </c>
      <c r="I100" s="1" t="s">
        <v>330</v>
      </c>
      <c r="M100" s="1" t="s">
        <v>331</v>
      </c>
      <c r="N100" s="1" t="s">
        <v>356</v>
      </c>
      <c r="O100" s="1" t="s">
        <v>9</v>
      </c>
    </row>
    <row r="101" spans="1:15" ht="18" hidden="1" customHeight="1" x14ac:dyDescent="0.3">
      <c r="A101" s="2" t="s">
        <v>14</v>
      </c>
      <c r="B101" s="2" t="s">
        <v>45</v>
      </c>
      <c r="C101" s="3" t="s">
        <v>332</v>
      </c>
      <c r="D101" s="3" t="s">
        <v>29</v>
      </c>
      <c r="E101" s="6">
        <v>44593</v>
      </c>
      <c r="F101" s="5">
        <v>44585</v>
      </c>
      <c r="G101" s="14">
        <f t="shared" si="2"/>
        <v>1</v>
      </c>
      <c r="H101" s="14">
        <f t="shared" si="3"/>
        <v>2022</v>
      </c>
      <c r="I101" s="1" t="s">
        <v>333</v>
      </c>
      <c r="L101" t="s">
        <v>334</v>
      </c>
      <c r="M101" s="1" t="s">
        <v>335</v>
      </c>
      <c r="N101" s="1" t="s">
        <v>182</v>
      </c>
      <c r="O101" s="1" t="s">
        <v>29</v>
      </c>
    </row>
    <row r="102" spans="1:15" ht="18" hidden="1" customHeight="1" x14ac:dyDescent="0.3">
      <c r="A102" s="2" t="s">
        <v>14</v>
      </c>
      <c r="B102" s="2" t="s">
        <v>44</v>
      </c>
      <c r="C102" s="3" t="s">
        <v>336</v>
      </c>
      <c r="D102" s="3" t="s">
        <v>19</v>
      </c>
      <c r="E102" s="6">
        <v>44593</v>
      </c>
      <c r="F102" s="5">
        <v>44590</v>
      </c>
      <c r="G102" s="14">
        <f t="shared" si="2"/>
        <v>1</v>
      </c>
      <c r="H102" s="14">
        <f t="shared" si="3"/>
        <v>2022</v>
      </c>
      <c r="I102" s="1" t="s">
        <v>337</v>
      </c>
      <c r="K102" t="s">
        <v>15</v>
      </c>
      <c r="L102" t="s">
        <v>338</v>
      </c>
      <c r="M102" s="1" t="s">
        <v>339</v>
      </c>
      <c r="N102" s="1" t="s">
        <v>182</v>
      </c>
      <c r="O102" s="1" t="s">
        <v>21</v>
      </c>
    </row>
    <row r="103" spans="1:15" ht="18" hidden="1" customHeight="1" x14ac:dyDescent="0.3">
      <c r="A103" s="2" t="s">
        <v>14</v>
      </c>
      <c r="B103" s="2" t="s">
        <v>44</v>
      </c>
      <c r="C103" s="3" t="s">
        <v>340</v>
      </c>
      <c r="D103" s="3" t="s">
        <v>9</v>
      </c>
      <c r="E103" s="6">
        <v>44598</v>
      </c>
      <c r="F103" s="5">
        <v>44598</v>
      </c>
      <c r="G103" s="14">
        <f t="shared" si="2"/>
        <v>2</v>
      </c>
      <c r="H103" s="14">
        <f t="shared" si="3"/>
        <v>2022</v>
      </c>
      <c r="I103" s="1" t="s">
        <v>341</v>
      </c>
      <c r="K103" t="s">
        <v>15</v>
      </c>
      <c r="L103" t="s">
        <v>342</v>
      </c>
      <c r="M103" s="1" t="s">
        <v>343</v>
      </c>
      <c r="N103" s="1" t="s">
        <v>176</v>
      </c>
      <c r="O103" s="1" t="s">
        <v>9</v>
      </c>
    </row>
    <row r="104" spans="1:15" ht="18" customHeight="1" x14ac:dyDescent="0.3">
      <c r="A104" s="2" t="s">
        <v>273</v>
      </c>
      <c r="B104" s="2" t="s">
        <v>44</v>
      </c>
      <c r="C104" s="3" t="s">
        <v>344</v>
      </c>
      <c r="D104" s="3" t="s">
        <v>9</v>
      </c>
      <c r="E104" s="6">
        <v>44610</v>
      </c>
      <c r="F104" s="5">
        <v>44610</v>
      </c>
      <c r="G104" s="14">
        <f t="shared" si="2"/>
        <v>2</v>
      </c>
      <c r="H104" s="14">
        <f t="shared" si="3"/>
        <v>2022</v>
      </c>
      <c r="I104" s="1" t="s">
        <v>345</v>
      </c>
      <c r="L104" t="s">
        <v>346</v>
      </c>
      <c r="M104" s="1" t="s">
        <v>347</v>
      </c>
      <c r="N104" s="1" t="s">
        <v>182</v>
      </c>
      <c r="O104" s="1" t="s">
        <v>9</v>
      </c>
    </row>
    <row r="105" spans="1:15" ht="18" hidden="1" customHeight="1" x14ac:dyDescent="0.3">
      <c r="A105" s="2" t="s">
        <v>352</v>
      </c>
      <c r="B105" s="2" t="s">
        <v>44</v>
      </c>
      <c r="C105" s="3" t="s">
        <v>348</v>
      </c>
      <c r="D105" s="3" t="s">
        <v>9</v>
      </c>
      <c r="E105" s="6" t="s">
        <v>357</v>
      </c>
      <c r="F105" s="5">
        <v>44612</v>
      </c>
      <c r="G105" s="14">
        <f t="shared" si="2"/>
        <v>2</v>
      </c>
      <c r="H105" s="14">
        <f t="shared" si="3"/>
        <v>2022</v>
      </c>
      <c r="I105" s="1" t="s">
        <v>349</v>
      </c>
      <c r="K105" t="s">
        <v>15</v>
      </c>
      <c r="L105" t="s">
        <v>350</v>
      </c>
      <c r="M105" s="1" t="s">
        <v>351</v>
      </c>
      <c r="N105" s="1" t="s">
        <v>182</v>
      </c>
      <c r="O105" s="1" t="s">
        <v>21</v>
      </c>
    </row>
    <row r="106" spans="1:15" ht="18" hidden="1" customHeight="1" x14ac:dyDescent="0.3">
      <c r="A106" s="2" t="s">
        <v>277</v>
      </c>
      <c r="B106" s="2" t="s">
        <v>44</v>
      </c>
      <c r="C106" s="3" t="s">
        <v>353</v>
      </c>
      <c r="D106" s="3" t="s">
        <v>9</v>
      </c>
      <c r="E106" s="6">
        <v>44621</v>
      </c>
      <c r="F106" s="5">
        <v>44620</v>
      </c>
      <c r="G106" s="14">
        <f t="shared" si="2"/>
        <v>2</v>
      </c>
      <c r="H106" s="14">
        <f t="shared" si="3"/>
        <v>2022</v>
      </c>
      <c r="I106" s="1" t="s">
        <v>36</v>
      </c>
      <c r="M106" s="1" t="s">
        <v>354</v>
      </c>
      <c r="N106" s="1" t="s">
        <v>355</v>
      </c>
      <c r="O106" s="1" t="s">
        <v>9</v>
      </c>
    </row>
    <row r="107" spans="1:15" ht="18" hidden="1" customHeight="1" x14ac:dyDescent="0.3">
      <c r="A107" s="2" t="s">
        <v>14</v>
      </c>
      <c r="B107" s="2" t="s">
        <v>44</v>
      </c>
      <c r="C107" s="3" t="s">
        <v>358</v>
      </c>
      <c r="D107" s="3" t="s">
        <v>9</v>
      </c>
      <c r="E107" s="6">
        <v>44658</v>
      </c>
      <c r="F107" s="5">
        <v>44647</v>
      </c>
      <c r="G107" s="14">
        <f t="shared" si="2"/>
        <v>3</v>
      </c>
      <c r="H107" s="14">
        <f t="shared" si="3"/>
        <v>2022</v>
      </c>
      <c r="I107" s="1" t="s">
        <v>359</v>
      </c>
      <c r="K107" t="s">
        <v>15</v>
      </c>
      <c r="L107" t="s">
        <v>22</v>
      </c>
      <c r="M107" s="1" t="s">
        <v>360</v>
      </c>
      <c r="N107" s="1" t="s">
        <v>367</v>
      </c>
      <c r="O107" s="1" t="s">
        <v>9</v>
      </c>
    </row>
    <row r="108" spans="1:15" ht="18" hidden="1" customHeight="1" x14ac:dyDescent="0.3">
      <c r="A108" s="2" t="s">
        <v>322</v>
      </c>
      <c r="B108" s="2" t="s">
        <v>43</v>
      </c>
      <c r="C108" s="3" t="s">
        <v>361</v>
      </c>
      <c r="D108" s="3" t="s">
        <v>19</v>
      </c>
      <c r="E108" s="6">
        <v>44658</v>
      </c>
      <c r="F108" s="5">
        <v>44649</v>
      </c>
      <c r="G108" s="14">
        <f t="shared" si="2"/>
        <v>3</v>
      </c>
      <c r="H108" s="14">
        <f t="shared" si="3"/>
        <v>2022</v>
      </c>
      <c r="I108" s="1" t="s">
        <v>35</v>
      </c>
      <c r="M108" s="1" t="s">
        <v>362</v>
      </c>
      <c r="N108" s="1" t="s">
        <v>0</v>
      </c>
      <c r="O108" s="1" t="s">
        <v>9</v>
      </c>
    </row>
    <row r="109" spans="1:15" ht="18" hidden="1" customHeight="1" x14ac:dyDescent="0.3">
      <c r="A109" s="2" t="s">
        <v>14</v>
      </c>
      <c r="B109" s="2" t="s">
        <v>45</v>
      </c>
      <c r="C109" s="3" t="s">
        <v>363</v>
      </c>
      <c r="D109" s="3" t="s">
        <v>29</v>
      </c>
      <c r="E109" s="6">
        <v>44657</v>
      </c>
      <c r="F109" s="5">
        <v>44652</v>
      </c>
      <c r="G109" s="14">
        <f t="shared" si="2"/>
        <v>4</v>
      </c>
      <c r="H109" s="14">
        <f t="shared" si="3"/>
        <v>2022</v>
      </c>
      <c r="I109" s="1" t="s">
        <v>364</v>
      </c>
      <c r="K109" t="s">
        <v>15</v>
      </c>
      <c r="L109" t="s">
        <v>365</v>
      </c>
      <c r="M109" s="1" t="s">
        <v>366</v>
      </c>
      <c r="N109" s="1" t="s">
        <v>182</v>
      </c>
      <c r="O109" s="1" t="s">
        <v>29</v>
      </c>
    </row>
    <row r="110" spans="1:15" ht="18" hidden="1" customHeight="1" x14ac:dyDescent="0.3">
      <c r="A110" s="2" t="s">
        <v>14</v>
      </c>
      <c r="B110" s="2" t="s">
        <v>44</v>
      </c>
      <c r="C110" s="3" t="s">
        <v>368</v>
      </c>
      <c r="D110" s="3" t="s">
        <v>77</v>
      </c>
      <c r="E110" s="6">
        <v>44677</v>
      </c>
      <c r="F110" s="5">
        <v>44676</v>
      </c>
      <c r="G110" s="14">
        <f t="shared" si="2"/>
        <v>4</v>
      </c>
      <c r="H110" s="14">
        <f t="shared" si="3"/>
        <v>2022</v>
      </c>
      <c r="I110" s="1" t="s">
        <v>369</v>
      </c>
      <c r="K110" t="s">
        <v>15</v>
      </c>
      <c r="L110" t="s">
        <v>342</v>
      </c>
      <c r="M110" s="1" t="s">
        <v>370</v>
      </c>
      <c r="N110" s="1" t="s">
        <v>176</v>
      </c>
      <c r="O110" s="1" t="s">
        <v>77</v>
      </c>
    </row>
    <row r="111" spans="1:15" ht="18" hidden="1" customHeight="1" x14ac:dyDescent="0.3">
      <c r="A111" s="2" t="s">
        <v>371</v>
      </c>
      <c r="B111" s="2" t="s">
        <v>372</v>
      </c>
      <c r="C111" s="3" t="s">
        <v>373</v>
      </c>
      <c r="D111" s="3" t="s">
        <v>9</v>
      </c>
      <c r="E111" s="6">
        <v>44679</v>
      </c>
      <c r="F111" s="5">
        <v>44679</v>
      </c>
      <c r="G111" s="14">
        <f t="shared" si="2"/>
        <v>4</v>
      </c>
      <c r="H111" s="14">
        <f t="shared" si="3"/>
        <v>2022</v>
      </c>
      <c r="I111" s="1" t="s">
        <v>374</v>
      </c>
      <c r="M111" s="1" t="s">
        <v>375</v>
      </c>
      <c r="N111" s="1" t="s">
        <v>1</v>
      </c>
      <c r="O111" s="1" t="s">
        <v>9</v>
      </c>
    </row>
    <row r="112" spans="1:15" ht="18" hidden="1" customHeight="1" x14ac:dyDescent="0.3">
      <c r="A112" s="2" t="s">
        <v>73</v>
      </c>
      <c r="B112" s="2" t="s">
        <v>44</v>
      </c>
      <c r="C112" s="3" t="s">
        <v>376</v>
      </c>
      <c r="D112" s="3" t="s">
        <v>7</v>
      </c>
      <c r="E112" s="6">
        <v>44715</v>
      </c>
      <c r="F112" s="5">
        <v>44715</v>
      </c>
      <c r="G112" s="14">
        <f t="shared" si="2"/>
        <v>6</v>
      </c>
      <c r="H112" s="14">
        <f t="shared" si="3"/>
        <v>2022</v>
      </c>
      <c r="I112" s="1" t="s">
        <v>106</v>
      </c>
      <c r="M112" s="1" t="s">
        <v>377</v>
      </c>
      <c r="N112" s="1" t="s">
        <v>356</v>
      </c>
      <c r="O112" s="1" t="s">
        <v>21</v>
      </c>
    </row>
    <row r="113" spans="1:15" ht="18" hidden="1" customHeight="1" x14ac:dyDescent="0.3">
      <c r="A113" s="2" t="s">
        <v>14</v>
      </c>
      <c r="B113" s="2" t="s">
        <v>44</v>
      </c>
      <c r="C113" s="3" t="s">
        <v>378</v>
      </c>
      <c r="D113" s="3" t="s">
        <v>77</v>
      </c>
      <c r="E113" s="6">
        <v>44718</v>
      </c>
      <c r="F113" s="5">
        <v>44718</v>
      </c>
      <c r="G113" s="14">
        <f t="shared" si="2"/>
        <v>6</v>
      </c>
      <c r="H113" s="14">
        <f t="shared" si="3"/>
        <v>2022</v>
      </c>
      <c r="I113" s="1" t="s">
        <v>379</v>
      </c>
      <c r="K113" t="s">
        <v>15</v>
      </c>
      <c r="L113" t="s">
        <v>342</v>
      </c>
      <c r="M113" s="1" t="s">
        <v>380</v>
      </c>
      <c r="N113" s="1" t="s">
        <v>176</v>
      </c>
      <c r="O113" s="1" t="s">
        <v>9</v>
      </c>
    </row>
    <row r="114" spans="1:15" ht="18" hidden="1" customHeight="1" x14ac:dyDescent="0.3">
      <c r="A114" s="2" t="s">
        <v>14</v>
      </c>
      <c r="B114" s="2" t="s">
        <v>45</v>
      </c>
      <c r="C114" s="3" t="s">
        <v>381</v>
      </c>
      <c r="D114" s="3" t="s">
        <v>29</v>
      </c>
      <c r="E114" s="6">
        <v>44720</v>
      </c>
      <c r="F114" s="5">
        <v>44720</v>
      </c>
      <c r="G114" s="14">
        <f t="shared" si="2"/>
        <v>6</v>
      </c>
      <c r="H114" s="14">
        <f t="shared" si="3"/>
        <v>2022</v>
      </c>
      <c r="I114" s="1" t="s">
        <v>385</v>
      </c>
      <c r="K114" t="s">
        <v>15</v>
      </c>
      <c r="L114" t="s">
        <v>342</v>
      </c>
      <c r="M114" s="1" t="s">
        <v>386</v>
      </c>
      <c r="N114" s="1" t="s">
        <v>176</v>
      </c>
      <c r="O114" s="1" t="s">
        <v>9</v>
      </c>
    </row>
    <row r="115" spans="1:15" ht="18" hidden="1" customHeight="1" x14ac:dyDescent="0.3">
      <c r="A115" s="2" t="s">
        <v>14</v>
      </c>
      <c r="B115" s="2" t="s">
        <v>45</v>
      </c>
      <c r="C115" s="3" t="s">
        <v>384</v>
      </c>
      <c r="D115" s="3" t="s">
        <v>29</v>
      </c>
      <c r="E115" s="6">
        <v>44719</v>
      </c>
      <c r="F115" s="5">
        <v>44719</v>
      </c>
      <c r="G115" s="14">
        <f t="shared" si="2"/>
        <v>6</v>
      </c>
      <c r="H115" s="14">
        <f t="shared" si="3"/>
        <v>2022</v>
      </c>
      <c r="I115" s="1" t="s">
        <v>382</v>
      </c>
      <c r="K115" t="s">
        <v>15</v>
      </c>
      <c r="L115" t="s">
        <v>342</v>
      </c>
      <c r="M115" s="1" t="s">
        <v>383</v>
      </c>
      <c r="N115" s="1" t="s">
        <v>176</v>
      </c>
      <c r="O115" s="1" t="s">
        <v>9</v>
      </c>
    </row>
    <row r="116" spans="1:15" ht="18" customHeight="1" x14ac:dyDescent="0.3">
      <c r="A116" s="2" t="s">
        <v>273</v>
      </c>
      <c r="B116" s="2" t="s">
        <v>44</v>
      </c>
      <c r="C116" s="3" t="s">
        <v>387</v>
      </c>
      <c r="D116" s="3" t="s">
        <v>9</v>
      </c>
      <c r="E116" s="6">
        <v>44730</v>
      </c>
      <c r="F116" s="5">
        <v>44730</v>
      </c>
      <c r="G116" s="14">
        <f t="shared" si="2"/>
        <v>6</v>
      </c>
      <c r="H116" s="14">
        <f t="shared" si="3"/>
        <v>2022</v>
      </c>
      <c r="I116" s="1" t="s">
        <v>36</v>
      </c>
      <c r="M116" s="1" t="s">
        <v>388</v>
      </c>
      <c r="N116" s="1" t="s">
        <v>176</v>
      </c>
      <c r="O116" s="1" t="s">
        <v>21</v>
      </c>
    </row>
    <row r="117" spans="1:15" ht="18" hidden="1" customHeight="1" x14ac:dyDescent="0.3">
      <c r="A117" s="2" t="s">
        <v>14</v>
      </c>
      <c r="B117" s="2" t="s">
        <v>45</v>
      </c>
      <c r="C117" s="3" t="s">
        <v>389</v>
      </c>
      <c r="D117" s="3" t="s">
        <v>29</v>
      </c>
      <c r="E117" s="6">
        <v>44735</v>
      </c>
      <c r="F117" s="5">
        <v>44735</v>
      </c>
      <c r="G117" s="14">
        <f t="shared" si="2"/>
        <v>6</v>
      </c>
      <c r="H117" s="14">
        <f t="shared" si="3"/>
        <v>2022</v>
      </c>
      <c r="I117" s="1" t="s">
        <v>390</v>
      </c>
      <c r="K117" t="s">
        <v>15</v>
      </c>
      <c r="L117" t="s">
        <v>342</v>
      </c>
      <c r="M117" s="1" t="s">
        <v>391</v>
      </c>
      <c r="N117" s="1" t="s">
        <v>176</v>
      </c>
      <c r="O117" s="1" t="s">
        <v>9</v>
      </c>
    </row>
    <row r="118" spans="1:15" ht="18" hidden="1" customHeight="1" x14ac:dyDescent="0.3">
      <c r="A118" s="2" t="s">
        <v>14</v>
      </c>
      <c r="B118" s="2" t="s">
        <v>44</v>
      </c>
      <c r="C118" s="3" t="s">
        <v>392</v>
      </c>
      <c r="D118" s="3" t="s">
        <v>9</v>
      </c>
      <c r="E118" s="6">
        <v>44754</v>
      </c>
      <c r="F118" s="5">
        <v>44751</v>
      </c>
      <c r="G118" s="14">
        <f t="shared" si="2"/>
        <v>7</v>
      </c>
      <c r="H118" s="14">
        <f t="shared" si="3"/>
        <v>2022</v>
      </c>
      <c r="I118" s="1" t="s">
        <v>393</v>
      </c>
      <c r="K118" t="s">
        <v>15</v>
      </c>
      <c r="L118" t="s">
        <v>342</v>
      </c>
      <c r="M118" s="1" t="s">
        <v>394</v>
      </c>
      <c r="N118" s="1" t="s">
        <v>176</v>
      </c>
      <c r="O118" s="1" t="s">
        <v>40</v>
      </c>
    </row>
    <row r="119" spans="1:15" ht="18" hidden="1" customHeight="1" x14ac:dyDescent="0.3">
      <c r="A119" s="2" t="s">
        <v>14</v>
      </c>
      <c r="B119" s="2" t="s">
        <v>44</v>
      </c>
      <c r="C119" s="3" t="s">
        <v>395</v>
      </c>
      <c r="D119" s="3" t="s">
        <v>9</v>
      </c>
      <c r="E119" s="6">
        <v>44763</v>
      </c>
      <c r="F119" s="5">
        <v>44758</v>
      </c>
      <c r="G119" s="14">
        <f t="shared" si="2"/>
        <v>7</v>
      </c>
      <c r="H119" s="14">
        <f t="shared" si="3"/>
        <v>2022</v>
      </c>
      <c r="I119" s="1" t="s">
        <v>396</v>
      </c>
      <c r="K119" t="s">
        <v>15</v>
      </c>
      <c r="L119" t="s">
        <v>342</v>
      </c>
      <c r="M119" s="1" t="s">
        <v>397</v>
      </c>
      <c r="N119" s="1" t="s">
        <v>182</v>
      </c>
      <c r="O119" s="1" t="s">
        <v>9</v>
      </c>
    </row>
    <row r="120" spans="1:15" ht="18" hidden="1" customHeight="1" x14ac:dyDescent="0.3">
      <c r="A120" s="2" t="s">
        <v>14</v>
      </c>
      <c r="B120" s="2" t="s">
        <v>44</v>
      </c>
      <c r="C120" s="3" t="s">
        <v>398</v>
      </c>
      <c r="D120" s="3" t="s">
        <v>9</v>
      </c>
      <c r="E120" s="6">
        <v>44796</v>
      </c>
      <c r="F120" s="5">
        <v>44789</v>
      </c>
      <c r="G120" s="14">
        <f t="shared" si="2"/>
        <v>8</v>
      </c>
      <c r="H120" s="14">
        <f t="shared" si="3"/>
        <v>2022</v>
      </c>
      <c r="I120" s="1" t="s">
        <v>167</v>
      </c>
      <c r="K120" t="s">
        <v>15</v>
      </c>
      <c r="L120" t="s">
        <v>342</v>
      </c>
      <c r="M120" s="1" t="s">
        <v>399</v>
      </c>
      <c r="N120" s="1" t="s">
        <v>176</v>
      </c>
      <c r="O120" s="1" t="s">
        <v>9</v>
      </c>
    </row>
    <row r="121" spans="1:15" ht="18" hidden="1" customHeight="1" x14ac:dyDescent="0.3">
      <c r="A121" s="2" t="s">
        <v>14</v>
      </c>
      <c r="B121" s="2" t="s">
        <v>44</v>
      </c>
      <c r="C121" s="3" t="s">
        <v>400</v>
      </c>
      <c r="D121" s="3" t="s">
        <v>9</v>
      </c>
      <c r="E121" s="6">
        <v>44796</v>
      </c>
      <c r="F121" s="5">
        <v>44786</v>
      </c>
      <c r="G121" s="14">
        <f t="shared" si="2"/>
        <v>8</v>
      </c>
      <c r="H121" s="14">
        <f t="shared" si="3"/>
        <v>2022</v>
      </c>
      <c r="I121" s="1" t="s">
        <v>106</v>
      </c>
      <c r="K121" t="s">
        <v>15</v>
      </c>
      <c r="L121" t="s">
        <v>342</v>
      </c>
      <c r="M121" s="1" t="s">
        <v>401</v>
      </c>
      <c r="N121" s="1" t="s">
        <v>176</v>
      </c>
      <c r="O121" s="1" t="s">
        <v>21</v>
      </c>
    </row>
    <row r="122" spans="1:15" ht="18" customHeight="1" x14ac:dyDescent="0.3">
      <c r="A122" s="2" t="s">
        <v>273</v>
      </c>
      <c r="B122" s="2" t="s">
        <v>44</v>
      </c>
      <c r="C122" s="3" t="s">
        <v>402</v>
      </c>
      <c r="D122" s="3" t="s">
        <v>9</v>
      </c>
      <c r="E122" s="6">
        <v>44804</v>
      </c>
      <c r="F122" s="5">
        <v>44793</v>
      </c>
      <c r="G122" s="14">
        <f t="shared" si="2"/>
        <v>8</v>
      </c>
      <c r="H122" s="14">
        <f t="shared" si="3"/>
        <v>2022</v>
      </c>
      <c r="I122" s="1" t="s">
        <v>403</v>
      </c>
      <c r="M122" s="1" t="s">
        <v>404</v>
      </c>
      <c r="N122" s="1" t="s">
        <v>182</v>
      </c>
      <c r="O122" s="1" t="s">
        <v>9</v>
      </c>
    </row>
    <row r="123" spans="1:15" ht="18" hidden="1" customHeight="1" x14ac:dyDescent="0.3">
      <c r="A123" s="2" t="s">
        <v>405</v>
      </c>
      <c r="B123" s="2" t="s">
        <v>44</v>
      </c>
      <c r="C123" s="3" t="s">
        <v>406</v>
      </c>
      <c r="D123" s="3" t="s">
        <v>9</v>
      </c>
      <c r="E123" s="6">
        <v>44804</v>
      </c>
      <c r="F123" s="5">
        <v>44799</v>
      </c>
      <c r="G123" s="14">
        <f t="shared" si="2"/>
        <v>8</v>
      </c>
      <c r="H123" s="14">
        <f t="shared" si="3"/>
        <v>2022</v>
      </c>
      <c r="I123" s="1" t="s">
        <v>407</v>
      </c>
      <c r="M123" s="1" t="s">
        <v>408</v>
      </c>
      <c r="N123" s="1" t="s">
        <v>409</v>
      </c>
      <c r="O123" s="1" t="s">
        <v>9</v>
      </c>
    </row>
    <row r="124" spans="1:15" ht="18" customHeight="1" x14ac:dyDescent="0.3">
      <c r="A124" s="2" t="s">
        <v>273</v>
      </c>
      <c r="B124" s="2" t="s">
        <v>44</v>
      </c>
      <c r="C124" s="3" t="s">
        <v>410</v>
      </c>
      <c r="D124" s="3" t="s">
        <v>9</v>
      </c>
      <c r="E124" s="6">
        <v>44804</v>
      </c>
      <c r="F124" s="5">
        <v>44801</v>
      </c>
      <c r="G124" s="14">
        <f t="shared" si="2"/>
        <v>8</v>
      </c>
      <c r="H124" s="14">
        <f t="shared" si="3"/>
        <v>2022</v>
      </c>
      <c r="I124" s="1" t="s">
        <v>112</v>
      </c>
      <c r="M124" s="1" t="s">
        <v>411</v>
      </c>
      <c r="N124" s="1" t="s">
        <v>182</v>
      </c>
      <c r="O124" s="1" t="s">
        <v>21</v>
      </c>
    </row>
    <row r="125" spans="1:15" ht="18" hidden="1" customHeight="1" x14ac:dyDescent="0.3">
      <c r="A125" s="2" t="s">
        <v>14</v>
      </c>
      <c r="B125" s="2" t="s">
        <v>44</v>
      </c>
      <c r="C125" s="3" t="s">
        <v>412</v>
      </c>
      <c r="D125" s="3" t="s">
        <v>9</v>
      </c>
      <c r="E125" s="6">
        <v>44804</v>
      </c>
      <c r="F125" s="5">
        <v>44803</v>
      </c>
      <c r="G125" s="14">
        <f t="shared" si="2"/>
        <v>8</v>
      </c>
      <c r="H125" s="14">
        <f t="shared" si="3"/>
        <v>2022</v>
      </c>
      <c r="I125" s="1" t="s">
        <v>413</v>
      </c>
      <c r="K125" t="s">
        <v>15</v>
      </c>
      <c r="L125" t="s">
        <v>414</v>
      </c>
      <c r="M125" s="1" t="s">
        <v>415</v>
      </c>
      <c r="N125" s="1" t="s">
        <v>176</v>
      </c>
      <c r="O125" s="1" t="s">
        <v>9</v>
      </c>
    </row>
    <row r="126" spans="1:15" x14ac:dyDescent="0.3">
      <c r="A126" s="2" t="s">
        <v>48</v>
      </c>
      <c r="B126" s="2" t="s">
        <v>44</v>
      </c>
      <c r="C126" s="3" t="s">
        <v>416</v>
      </c>
      <c r="D126" s="3" t="s">
        <v>9</v>
      </c>
      <c r="E126" s="6">
        <v>44817</v>
      </c>
      <c r="F126" s="5">
        <v>44816</v>
      </c>
      <c r="G126" s="14">
        <f t="shared" si="2"/>
        <v>9</v>
      </c>
      <c r="H126" s="14">
        <f t="shared" si="3"/>
        <v>2022</v>
      </c>
      <c r="I126" s="1" t="s">
        <v>417</v>
      </c>
      <c r="K126" t="s">
        <v>15</v>
      </c>
      <c r="L126" t="s">
        <v>418</v>
      </c>
      <c r="M126" s="1" t="s">
        <v>419</v>
      </c>
      <c r="N126" s="1" t="s">
        <v>421</v>
      </c>
      <c r="O126" s="1" t="s">
        <v>23</v>
      </c>
    </row>
    <row r="127" spans="1:15" x14ac:dyDescent="0.3">
      <c r="A127" s="2" t="s">
        <v>273</v>
      </c>
      <c r="B127" s="2" t="s">
        <v>44</v>
      </c>
      <c r="C127" s="3" t="s">
        <v>420</v>
      </c>
      <c r="D127" s="3" t="s">
        <v>9</v>
      </c>
      <c r="E127" s="6">
        <v>44817</v>
      </c>
      <c r="F127" s="5">
        <v>44817</v>
      </c>
      <c r="G127" s="14">
        <f t="shared" ref="G127:G190" si="4">MONTH(F127)</f>
        <v>9</v>
      </c>
      <c r="H127" s="14">
        <f t="shared" ref="H127:H190" si="5">YEAR(F127)</f>
        <v>2022</v>
      </c>
      <c r="I127" s="1" t="s">
        <v>167</v>
      </c>
      <c r="M127" s="1" t="s">
        <v>404</v>
      </c>
      <c r="N127" s="1" t="s">
        <v>421</v>
      </c>
      <c r="O127" s="1" t="s">
        <v>9</v>
      </c>
    </row>
    <row r="128" spans="1:15" hidden="1" x14ac:dyDescent="0.3">
      <c r="A128" s="2" t="s">
        <v>14</v>
      </c>
      <c r="B128" s="2" t="s">
        <v>45</v>
      </c>
      <c r="C128" s="3" t="s">
        <v>422</v>
      </c>
      <c r="D128" s="3" t="s">
        <v>9</v>
      </c>
      <c r="E128" s="6">
        <v>44817</v>
      </c>
      <c r="F128" s="5">
        <v>44817</v>
      </c>
      <c r="G128" s="14">
        <f t="shared" si="4"/>
        <v>9</v>
      </c>
      <c r="H128" s="14">
        <f t="shared" si="5"/>
        <v>2022</v>
      </c>
      <c r="I128" s="1" t="s">
        <v>423</v>
      </c>
      <c r="K128" t="s">
        <v>15</v>
      </c>
      <c r="L128" t="s">
        <v>342</v>
      </c>
      <c r="M128" s="1" t="s">
        <v>424</v>
      </c>
      <c r="N128" s="1" t="s">
        <v>176</v>
      </c>
      <c r="O128" s="1" t="s">
        <v>9</v>
      </c>
    </row>
    <row r="129" spans="1:15" hidden="1" x14ac:dyDescent="0.3">
      <c r="A129" s="2" t="s">
        <v>14</v>
      </c>
      <c r="B129" s="2" t="s">
        <v>44</v>
      </c>
      <c r="C129" s="3" t="s">
        <v>425</v>
      </c>
      <c r="D129" s="3" t="s">
        <v>9</v>
      </c>
      <c r="E129" s="6">
        <v>44827</v>
      </c>
      <c r="F129" s="5">
        <v>44827</v>
      </c>
      <c r="G129" s="14">
        <f t="shared" si="4"/>
        <v>9</v>
      </c>
      <c r="H129" s="14">
        <f t="shared" si="5"/>
        <v>2022</v>
      </c>
      <c r="I129" s="1" t="s">
        <v>426</v>
      </c>
      <c r="K129" t="s">
        <v>15</v>
      </c>
      <c r="L129" t="s">
        <v>427</v>
      </c>
      <c r="M129" s="1" t="s">
        <v>428</v>
      </c>
      <c r="N129" s="1" t="s">
        <v>176</v>
      </c>
      <c r="O129" s="1" t="s">
        <v>9</v>
      </c>
    </row>
    <row r="130" spans="1:15" hidden="1" x14ac:dyDescent="0.3">
      <c r="A130" s="2" t="s">
        <v>434</v>
      </c>
      <c r="B130" s="2" t="s">
        <v>429</v>
      </c>
      <c r="C130" s="3" t="s">
        <v>430</v>
      </c>
      <c r="D130" s="3" t="s">
        <v>9</v>
      </c>
      <c r="E130" s="6">
        <v>44832</v>
      </c>
      <c r="F130" s="5">
        <v>44824</v>
      </c>
      <c r="G130" s="14">
        <f t="shared" si="4"/>
        <v>9</v>
      </c>
      <c r="H130" s="14">
        <f t="shared" si="5"/>
        <v>2022</v>
      </c>
      <c r="I130" s="1" t="s">
        <v>431</v>
      </c>
      <c r="M130" s="1" t="s">
        <v>432</v>
      </c>
      <c r="N130" s="1" t="s">
        <v>433</v>
      </c>
      <c r="O130" s="1" t="s">
        <v>9</v>
      </c>
    </row>
    <row r="131" spans="1:15" hidden="1" x14ac:dyDescent="0.3">
      <c r="A131" s="2" t="s">
        <v>434</v>
      </c>
      <c r="B131" s="2" t="s">
        <v>44</v>
      </c>
      <c r="C131" s="3" t="s">
        <v>435</v>
      </c>
      <c r="D131" s="3" t="s">
        <v>19</v>
      </c>
      <c r="E131" s="6" t="s">
        <v>436</v>
      </c>
      <c r="F131" s="5">
        <v>44769</v>
      </c>
      <c r="G131" s="14">
        <f t="shared" si="4"/>
        <v>7</v>
      </c>
      <c r="H131" s="14">
        <f t="shared" si="5"/>
        <v>2022</v>
      </c>
      <c r="I131" s="1" t="s">
        <v>10</v>
      </c>
      <c r="M131" s="1" t="s">
        <v>437</v>
      </c>
      <c r="N131" s="1" t="s">
        <v>438</v>
      </c>
      <c r="O131" s="1" t="s">
        <v>19</v>
      </c>
    </row>
    <row r="132" spans="1:15" hidden="1" x14ac:dyDescent="0.3">
      <c r="A132" s="2" t="s">
        <v>14</v>
      </c>
      <c r="B132" s="2" t="s">
        <v>44</v>
      </c>
      <c r="C132" s="3" t="s">
        <v>439</v>
      </c>
      <c r="D132" s="3" t="s">
        <v>9</v>
      </c>
      <c r="E132" s="6">
        <v>44845</v>
      </c>
      <c r="F132" s="5">
        <v>44845</v>
      </c>
      <c r="G132" s="14">
        <f t="shared" si="4"/>
        <v>10</v>
      </c>
      <c r="H132" s="14">
        <f t="shared" si="5"/>
        <v>2022</v>
      </c>
      <c r="I132" s="1" t="s">
        <v>290</v>
      </c>
      <c r="K132" t="s">
        <v>15</v>
      </c>
      <c r="L132" t="s">
        <v>427</v>
      </c>
      <c r="M132" s="1" t="s">
        <v>440</v>
      </c>
      <c r="N132" s="1" t="s">
        <v>176</v>
      </c>
      <c r="O132" s="1" t="s">
        <v>9</v>
      </c>
    </row>
    <row r="133" spans="1:15" hidden="1" x14ac:dyDescent="0.3">
      <c r="A133" s="2" t="s">
        <v>14</v>
      </c>
      <c r="B133" s="2" t="s">
        <v>45</v>
      </c>
      <c r="C133" s="3" t="s">
        <v>441</v>
      </c>
      <c r="D133" s="3" t="s">
        <v>29</v>
      </c>
      <c r="E133" s="6">
        <v>44843</v>
      </c>
      <c r="F133" s="5">
        <v>44843</v>
      </c>
      <c r="G133" s="14">
        <f t="shared" si="4"/>
        <v>10</v>
      </c>
      <c r="H133" s="14">
        <f t="shared" si="5"/>
        <v>2022</v>
      </c>
      <c r="I133" s="1" t="s">
        <v>442</v>
      </c>
      <c r="K133" t="s">
        <v>15</v>
      </c>
      <c r="L133" t="s">
        <v>342</v>
      </c>
      <c r="M133" s="1" t="s">
        <v>443</v>
      </c>
      <c r="N133" s="1" t="s">
        <v>176</v>
      </c>
      <c r="O133" s="1" t="s">
        <v>29</v>
      </c>
    </row>
    <row r="134" spans="1:15" x14ac:dyDescent="0.3">
      <c r="A134" s="2" t="s">
        <v>273</v>
      </c>
      <c r="B134" s="2" t="s">
        <v>44</v>
      </c>
      <c r="C134" s="3" t="s">
        <v>444</v>
      </c>
      <c r="D134" s="3" t="s">
        <v>7</v>
      </c>
      <c r="E134" s="6">
        <v>44855</v>
      </c>
      <c r="F134" s="5">
        <v>44855</v>
      </c>
      <c r="G134" s="14">
        <f t="shared" si="4"/>
        <v>10</v>
      </c>
      <c r="H134" s="14">
        <f t="shared" si="5"/>
        <v>2022</v>
      </c>
      <c r="I134" s="1" t="s">
        <v>445</v>
      </c>
      <c r="M134" s="1" t="s">
        <v>446</v>
      </c>
      <c r="N134" s="1" t="s">
        <v>176</v>
      </c>
      <c r="O134" s="1" t="s">
        <v>7</v>
      </c>
    </row>
    <row r="135" spans="1:15" hidden="1" x14ac:dyDescent="0.3">
      <c r="A135" s="2" t="s">
        <v>448</v>
      </c>
      <c r="B135" s="2" t="s">
        <v>44</v>
      </c>
      <c r="C135" s="3" t="s">
        <v>447</v>
      </c>
      <c r="D135" s="3" t="s">
        <v>19</v>
      </c>
      <c r="E135" s="6">
        <v>44873</v>
      </c>
      <c r="F135" s="5">
        <v>44865</v>
      </c>
      <c r="G135" s="14">
        <f t="shared" si="4"/>
        <v>10</v>
      </c>
      <c r="H135" s="14">
        <f t="shared" si="5"/>
        <v>2022</v>
      </c>
      <c r="I135" s="1" t="s">
        <v>64</v>
      </c>
      <c r="M135" s="1" t="s">
        <v>453</v>
      </c>
      <c r="N135" s="1" t="s">
        <v>454</v>
      </c>
      <c r="O135" s="1" t="s">
        <v>19</v>
      </c>
    </row>
    <row r="136" spans="1:15" x14ac:dyDescent="0.3">
      <c r="A136" s="2" t="s">
        <v>273</v>
      </c>
      <c r="B136" s="2" t="s">
        <v>44</v>
      </c>
      <c r="C136" s="3" t="s">
        <v>449</v>
      </c>
      <c r="D136" s="3" t="s">
        <v>9</v>
      </c>
      <c r="E136" s="6">
        <v>44871</v>
      </c>
      <c r="F136" s="5">
        <v>44871</v>
      </c>
      <c r="G136" s="14">
        <f t="shared" si="4"/>
        <v>11</v>
      </c>
      <c r="H136" s="14">
        <f t="shared" si="5"/>
        <v>2022</v>
      </c>
      <c r="I136" s="1" t="s">
        <v>450</v>
      </c>
      <c r="K136" t="s">
        <v>15</v>
      </c>
      <c r="L136" t="s">
        <v>451</v>
      </c>
      <c r="M136" s="1" t="s">
        <v>452</v>
      </c>
      <c r="N136" s="1" t="s">
        <v>176</v>
      </c>
      <c r="O136" s="1" t="s">
        <v>9</v>
      </c>
    </row>
    <row r="137" spans="1:15" hidden="1" x14ac:dyDescent="0.3">
      <c r="A137" s="2" t="s">
        <v>14</v>
      </c>
      <c r="B137" s="2" t="s">
        <v>44</v>
      </c>
      <c r="C137" s="3" t="s">
        <v>455</v>
      </c>
      <c r="D137" s="3" t="s">
        <v>9</v>
      </c>
      <c r="E137" s="6">
        <v>44881</v>
      </c>
      <c r="F137" s="5">
        <v>44876</v>
      </c>
      <c r="G137" s="14">
        <f t="shared" si="4"/>
        <v>11</v>
      </c>
      <c r="H137" s="14">
        <f t="shared" si="5"/>
        <v>2022</v>
      </c>
      <c r="I137" s="1" t="s">
        <v>456</v>
      </c>
      <c r="K137" t="s">
        <v>15</v>
      </c>
      <c r="L137" t="s">
        <v>342</v>
      </c>
      <c r="M137" s="1" t="s">
        <v>457</v>
      </c>
      <c r="N137" s="1" t="s">
        <v>458</v>
      </c>
      <c r="O137" s="1" t="s">
        <v>9</v>
      </c>
    </row>
    <row r="138" spans="1:15" hidden="1" x14ac:dyDescent="0.3">
      <c r="A138" s="2" t="s">
        <v>459</v>
      </c>
      <c r="B138" s="2" t="s">
        <v>44</v>
      </c>
      <c r="C138" s="3" t="s">
        <v>460</v>
      </c>
      <c r="D138" s="3" t="s">
        <v>9</v>
      </c>
      <c r="E138" s="6">
        <v>44881</v>
      </c>
      <c r="F138" s="5">
        <v>44880</v>
      </c>
      <c r="G138" s="14">
        <f t="shared" si="4"/>
        <v>11</v>
      </c>
      <c r="H138" s="14">
        <f t="shared" si="5"/>
        <v>2022</v>
      </c>
      <c r="I138" s="1" t="s">
        <v>10</v>
      </c>
      <c r="M138" s="1" t="s">
        <v>461</v>
      </c>
      <c r="N138" s="1" t="s">
        <v>462</v>
      </c>
      <c r="O138" s="1" t="s">
        <v>9</v>
      </c>
    </row>
    <row r="139" spans="1:15" hidden="1" x14ac:dyDescent="0.3">
      <c r="A139" s="2" t="s">
        <v>14</v>
      </c>
      <c r="B139" s="2" t="s">
        <v>44</v>
      </c>
      <c r="C139" s="3" t="s">
        <v>463</v>
      </c>
      <c r="D139" s="3" t="s">
        <v>9</v>
      </c>
      <c r="E139" s="6">
        <v>44885</v>
      </c>
      <c r="F139" s="5">
        <v>44885</v>
      </c>
      <c r="G139" s="14">
        <f t="shared" si="4"/>
        <v>11</v>
      </c>
      <c r="H139" s="14">
        <f t="shared" si="5"/>
        <v>2022</v>
      </c>
      <c r="I139" s="1" t="s">
        <v>464</v>
      </c>
      <c r="K139" t="s">
        <v>15</v>
      </c>
      <c r="L139" t="s">
        <v>342</v>
      </c>
      <c r="M139" s="1" t="s">
        <v>465</v>
      </c>
      <c r="N139" s="1" t="s">
        <v>176</v>
      </c>
      <c r="O139" s="1" t="s">
        <v>9</v>
      </c>
    </row>
    <row r="140" spans="1:15" hidden="1" x14ac:dyDescent="0.3">
      <c r="A140" s="2" t="s">
        <v>14</v>
      </c>
      <c r="B140" s="2" t="s">
        <v>45</v>
      </c>
      <c r="C140" s="3" t="s">
        <v>466</v>
      </c>
      <c r="D140" s="3" t="s">
        <v>9</v>
      </c>
      <c r="E140" s="6">
        <v>44879</v>
      </c>
      <c r="F140" s="5">
        <v>44879</v>
      </c>
      <c r="G140" s="14">
        <f t="shared" si="4"/>
        <v>11</v>
      </c>
      <c r="H140" s="14">
        <f t="shared" si="5"/>
        <v>2022</v>
      </c>
      <c r="I140" s="1" t="s">
        <v>467</v>
      </c>
      <c r="K140" t="s">
        <v>15</v>
      </c>
      <c r="L140" t="s">
        <v>226</v>
      </c>
      <c r="M140" s="1" t="s">
        <v>468</v>
      </c>
      <c r="N140" s="1" t="s">
        <v>176</v>
      </c>
      <c r="O140" s="1" t="s">
        <v>29</v>
      </c>
    </row>
    <row r="141" spans="1:15" hidden="1" x14ac:dyDescent="0.3">
      <c r="A141" s="2" t="s">
        <v>14</v>
      </c>
      <c r="B141" s="2" t="s">
        <v>45</v>
      </c>
      <c r="C141" s="3" t="s">
        <v>469</v>
      </c>
      <c r="D141" s="3" t="s">
        <v>9</v>
      </c>
      <c r="E141" s="6">
        <v>44885</v>
      </c>
      <c r="F141" s="5">
        <v>44885</v>
      </c>
      <c r="G141" s="14">
        <f t="shared" si="4"/>
        <v>11</v>
      </c>
      <c r="H141" s="14">
        <f t="shared" si="5"/>
        <v>2022</v>
      </c>
      <c r="I141" s="1" t="s">
        <v>442</v>
      </c>
      <c r="K141" t="s">
        <v>15</v>
      </c>
      <c r="L141" t="s">
        <v>470</v>
      </c>
      <c r="M141" s="1" t="s">
        <v>471</v>
      </c>
      <c r="N141" s="1" t="s">
        <v>176</v>
      </c>
      <c r="O141" s="1" t="s">
        <v>29</v>
      </c>
    </row>
    <row r="142" spans="1:15" x14ac:dyDescent="0.3">
      <c r="A142" s="2" t="s">
        <v>273</v>
      </c>
      <c r="B142" s="2" t="s">
        <v>44</v>
      </c>
      <c r="C142" s="3" t="s">
        <v>472</v>
      </c>
      <c r="D142" s="3" t="s">
        <v>9</v>
      </c>
      <c r="E142" s="6">
        <v>12</v>
      </c>
      <c r="F142" s="18">
        <v>44896</v>
      </c>
      <c r="G142" s="14">
        <f t="shared" si="4"/>
        <v>12</v>
      </c>
      <c r="H142" s="14">
        <f t="shared" si="5"/>
        <v>2022</v>
      </c>
      <c r="I142" s="1" t="s">
        <v>473</v>
      </c>
      <c r="M142" s="1" t="s">
        <v>474</v>
      </c>
      <c r="N142" s="1" t="s">
        <v>475</v>
      </c>
      <c r="O142" s="1" t="s">
        <v>77</v>
      </c>
    </row>
    <row r="143" spans="1:15" hidden="1" x14ac:dyDescent="0.3">
      <c r="A143" s="2" t="s">
        <v>448</v>
      </c>
      <c r="B143" s="2" t="s">
        <v>44</v>
      </c>
      <c r="C143" s="3" t="s">
        <v>476</v>
      </c>
      <c r="D143" s="3" t="s">
        <v>9</v>
      </c>
      <c r="E143" s="6">
        <v>44902</v>
      </c>
      <c r="F143" s="5">
        <v>44902</v>
      </c>
      <c r="G143" s="14">
        <f t="shared" si="4"/>
        <v>12</v>
      </c>
      <c r="H143" s="14">
        <f t="shared" si="5"/>
        <v>2022</v>
      </c>
      <c r="I143" s="1" t="s">
        <v>53</v>
      </c>
      <c r="M143" s="1" t="s">
        <v>461</v>
      </c>
      <c r="N143" s="1" t="s">
        <v>462</v>
      </c>
      <c r="O143" s="1" t="s">
        <v>77</v>
      </c>
    </row>
    <row r="144" spans="1:15" hidden="1" x14ac:dyDescent="0.3">
      <c r="A144" s="2" t="s">
        <v>477</v>
      </c>
      <c r="B144" s="2" t="s">
        <v>44</v>
      </c>
      <c r="C144" s="3" t="s">
        <v>478</v>
      </c>
      <c r="D144" s="3" t="s">
        <v>77</v>
      </c>
      <c r="E144" s="6">
        <v>44942</v>
      </c>
      <c r="F144" s="5">
        <v>44934</v>
      </c>
      <c r="G144" s="14">
        <f t="shared" si="4"/>
        <v>1</v>
      </c>
      <c r="H144" s="14">
        <f t="shared" si="5"/>
        <v>2023</v>
      </c>
      <c r="I144" s="1" t="s">
        <v>53</v>
      </c>
      <c r="M144" s="1" t="s">
        <v>479</v>
      </c>
      <c r="N144" s="1" t="s">
        <v>433</v>
      </c>
      <c r="O144" s="1" t="s">
        <v>9</v>
      </c>
    </row>
    <row r="145" spans="1:15" hidden="1" x14ac:dyDescent="0.3">
      <c r="A145" s="2" t="s">
        <v>480</v>
      </c>
      <c r="B145" s="2" t="s">
        <v>44</v>
      </c>
      <c r="C145" s="3" t="s">
        <v>481</v>
      </c>
      <c r="D145" s="3" t="s">
        <v>7</v>
      </c>
      <c r="E145" s="6">
        <v>44954</v>
      </c>
      <c r="F145" s="5">
        <v>44952</v>
      </c>
      <c r="G145" s="14">
        <f t="shared" si="4"/>
        <v>1</v>
      </c>
      <c r="H145" s="14">
        <f t="shared" si="5"/>
        <v>2023</v>
      </c>
      <c r="I145" s="1" t="s">
        <v>393</v>
      </c>
      <c r="M145" s="1" t="s">
        <v>482</v>
      </c>
      <c r="N145" s="1" t="s">
        <v>483</v>
      </c>
      <c r="O145" s="1" t="s">
        <v>7</v>
      </c>
    </row>
    <row r="146" spans="1:15" x14ac:dyDescent="0.3">
      <c r="A146" s="2" t="s">
        <v>273</v>
      </c>
      <c r="B146" s="2" t="s">
        <v>44</v>
      </c>
      <c r="C146" s="3" t="s">
        <v>484</v>
      </c>
      <c r="D146" s="3" t="s">
        <v>77</v>
      </c>
      <c r="E146" s="6">
        <v>44954</v>
      </c>
      <c r="F146" s="5">
        <v>44950</v>
      </c>
      <c r="G146" s="14">
        <f t="shared" si="4"/>
        <v>1</v>
      </c>
      <c r="H146" s="14">
        <f t="shared" si="5"/>
        <v>2023</v>
      </c>
      <c r="I146" s="1" t="s">
        <v>178</v>
      </c>
      <c r="M146" s="1" t="s">
        <v>485</v>
      </c>
      <c r="N146" s="1" t="s">
        <v>32</v>
      </c>
      <c r="O146" s="1" t="s">
        <v>9</v>
      </c>
    </row>
    <row r="147" spans="1:15" hidden="1" x14ac:dyDescent="0.3">
      <c r="A147" s="2" t="s">
        <v>51</v>
      </c>
      <c r="B147" s="2" t="s">
        <v>45</v>
      </c>
      <c r="C147" s="3" t="s">
        <v>486</v>
      </c>
      <c r="D147" s="3" t="s">
        <v>9</v>
      </c>
      <c r="E147" s="6">
        <v>44948</v>
      </c>
      <c r="F147" s="5">
        <v>44948</v>
      </c>
      <c r="G147" s="14">
        <f t="shared" si="4"/>
        <v>1</v>
      </c>
      <c r="H147" s="14">
        <f t="shared" si="5"/>
        <v>2023</v>
      </c>
      <c r="I147" s="1" t="s">
        <v>487</v>
      </c>
      <c r="K147" t="s">
        <v>15</v>
      </c>
      <c r="L147" t="s">
        <v>492</v>
      </c>
      <c r="M147" s="1" t="s">
        <v>488</v>
      </c>
      <c r="N147" s="1" t="s">
        <v>32</v>
      </c>
      <c r="O147" s="1" t="s">
        <v>9</v>
      </c>
    </row>
    <row r="148" spans="1:15" hidden="1" x14ac:dyDescent="0.3">
      <c r="A148" s="2" t="s">
        <v>51</v>
      </c>
      <c r="B148" s="2" t="s">
        <v>45</v>
      </c>
      <c r="C148" s="3" t="s">
        <v>489</v>
      </c>
      <c r="D148" s="3" t="s">
        <v>29</v>
      </c>
      <c r="E148" s="6">
        <v>44957</v>
      </c>
      <c r="F148" s="5">
        <v>44957</v>
      </c>
      <c r="G148" s="14">
        <f t="shared" si="4"/>
        <v>1</v>
      </c>
      <c r="H148" s="14">
        <f t="shared" si="5"/>
        <v>2023</v>
      </c>
      <c r="I148" s="1" t="s">
        <v>490</v>
      </c>
      <c r="K148" t="s">
        <v>15</v>
      </c>
      <c r="L148" t="s">
        <v>342</v>
      </c>
      <c r="M148" s="1" t="s">
        <v>491</v>
      </c>
      <c r="N148" s="1" t="s">
        <v>32</v>
      </c>
      <c r="O148" s="1" t="s">
        <v>29</v>
      </c>
    </row>
    <row r="149" spans="1:15" hidden="1" x14ac:dyDescent="0.3">
      <c r="A149" s="2" t="s">
        <v>51</v>
      </c>
      <c r="B149" s="2" t="s">
        <v>44</v>
      </c>
      <c r="C149" s="3" t="s">
        <v>493</v>
      </c>
      <c r="D149" s="3" t="s">
        <v>9</v>
      </c>
      <c r="E149" s="6">
        <v>44955</v>
      </c>
      <c r="F149" s="5">
        <v>44957</v>
      </c>
      <c r="G149" s="14">
        <f t="shared" si="4"/>
        <v>1</v>
      </c>
      <c r="H149" s="14">
        <f t="shared" si="5"/>
        <v>2023</v>
      </c>
      <c r="I149" s="1" t="s">
        <v>77</v>
      </c>
      <c r="K149" t="s">
        <v>15</v>
      </c>
      <c r="L149" t="s">
        <v>342</v>
      </c>
      <c r="M149" s="1" t="s">
        <v>494</v>
      </c>
      <c r="N149" s="1" t="s">
        <v>32</v>
      </c>
      <c r="O149" s="1" t="s">
        <v>9</v>
      </c>
    </row>
    <row r="150" spans="1:15" hidden="1" x14ac:dyDescent="0.3">
      <c r="A150" s="2" t="s">
        <v>51</v>
      </c>
      <c r="B150" s="2" t="s">
        <v>44</v>
      </c>
      <c r="C150" s="3" t="s">
        <v>495</v>
      </c>
      <c r="D150" s="3" t="s">
        <v>9</v>
      </c>
      <c r="E150" s="6">
        <v>44972</v>
      </c>
      <c r="F150" s="5">
        <v>44972</v>
      </c>
      <c r="G150" s="14">
        <f t="shared" si="4"/>
        <v>2</v>
      </c>
      <c r="H150" s="14">
        <f t="shared" si="5"/>
        <v>2023</v>
      </c>
      <c r="I150" s="1" t="s">
        <v>77</v>
      </c>
      <c r="K150" t="s">
        <v>15</v>
      </c>
      <c r="L150" t="s">
        <v>342</v>
      </c>
      <c r="M150" s="1" t="s">
        <v>496</v>
      </c>
      <c r="N150" s="1" t="s">
        <v>32</v>
      </c>
      <c r="O150" s="1" t="s">
        <v>9</v>
      </c>
    </row>
    <row r="151" spans="1:15" hidden="1" x14ac:dyDescent="0.3">
      <c r="A151" s="2" t="s">
        <v>480</v>
      </c>
      <c r="B151" s="2" t="s">
        <v>44</v>
      </c>
      <c r="C151" s="3" t="s">
        <v>497</v>
      </c>
      <c r="D151" s="3" t="s">
        <v>9</v>
      </c>
      <c r="E151" s="6">
        <v>44986</v>
      </c>
      <c r="F151" s="5">
        <v>44974</v>
      </c>
      <c r="G151" s="14">
        <f t="shared" si="4"/>
        <v>2</v>
      </c>
      <c r="H151" s="14">
        <f t="shared" si="5"/>
        <v>2023</v>
      </c>
      <c r="I151" s="1" t="s">
        <v>20</v>
      </c>
      <c r="M151" s="1" t="s">
        <v>498</v>
      </c>
      <c r="N151" s="1" t="s">
        <v>499</v>
      </c>
      <c r="O151" s="1" t="s">
        <v>9</v>
      </c>
    </row>
    <row r="152" spans="1:15" hidden="1" x14ac:dyDescent="0.3">
      <c r="A152" s="2" t="s">
        <v>51</v>
      </c>
      <c r="B152" s="2" t="s">
        <v>44</v>
      </c>
      <c r="C152" s="3" t="s">
        <v>500</v>
      </c>
      <c r="D152" s="3" t="s">
        <v>9</v>
      </c>
      <c r="E152" s="6">
        <v>44995</v>
      </c>
      <c r="F152" s="5">
        <v>44976</v>
      </c>
      <c r="G152" s="14">
        <f t="shared" si="4"/>
        <v>2</v>
      </c>
      <c r="H152" s="14">
        <f t="shared" si="5"/>
        <v>2023</v>
      </c>
      <c r="I152" s="1" t="s">
        <v>167</v>
      </c>
      <c r="K152" t="s">
        <v>15</v>
      </c>
      <c r="L152" t="s">
        <v>342</v>
      </c>
      <c r="M152" s="1" t="s">
        <v>501</v>
      </c>
      <c r="N152" s="1" t="s">
        <v>32</v>
      </c>
      <c r="O152" s="1" t="s">
        <v>9</v>
      </c>
    </row>
    <row r="153" spans="1:15" hidden="1" x14ac:dyDescent="0.3">
      <c r="A153" s="2" t="s">
        <v>502</v>
      </c>
      <c r="B153" s="2" t="s">
        <v>43</v>
      </c>
      <c r="C153" s="3" t="s">
        <v>503</v>
      </c>
      <c r="D153" s="3" t="s">
        <v>59</v>
      </c>
      <c r="E153" s="6">
        <v>44994</v>
      </c>
      <c r="F153" s="5">
        <v>44956</v>
      </c>
      <c r="G153" s="14">
        <f t="shared" si="4"/>
        <v>1</v>
      </c>
      <c r="H153" s="14">
        <f t="shared" si="5"/>
        <v>2023</v>
      </c>
      <c r="I153" s="1" t="s">
        <v>504</v>
      </c>
      <c r="M153" s="1" t="s">
        <v>505</v>
      </c>
      <c r="N153" s="1" t="s">
        <v>0</v>
      </c>
      <c r="O153" s="1" t="s">
        <v>9</v>
      </c>
    </row>
    <row r="154" spans="1:15" hidden="1" x14ac:dyDescent="0.3">
      <c r="A154" s="2" t="s">
        <v>51</v>
      </c>
      <c r="B154" s="2" t="s">
        <v>44</v>
      </c>
      <c r="C154" s="3" t="s">
        <v>506</v>
      </c>
      <c r="D154" s="3" t="s">
        <v>143</v>
      </c>
      <c r="E154" s="6">
        <v>45005</v>
      </c>
      <c r="F154" s="5">
        <v>44997</v>
      </c>
      <c r="G154" s="14">
        <f t="shared" si="4"/>
        <v>3</v>
      </c>
      <c r="H154" s="14">
        <f t="shared" si="5"/>
        <v>2023</v>
      </c>
      <c r="I154" s="1" t="s">
        <v>393</v>
      </c>
      <c r="K154" t="s">
        <v>15</v>
      </c>
      <c r="M154" s="1" t="s">
        <v>507</v>
      </c>
      <c r="N154" s="1" t="s">
        <v>32</v>
      </c>
      <c r="O154" s="1" t="s">
        <v>9</v>
      </c>
    </row>
    <row r="155" spans="1:15" hidden="1" x14ac:dyDescent="0.3">
      <c r="A155" s="2" t="s">
        <v>51</v>
      </c>
      <c r="B155" s="2" t="s">
        <v>44</v>
      </c>
      <c r="C155" s="3" t="s">
        <v>508</v>
      </c>
      <c r="D155" s="3" t="s">
        <v>143</v>
      </c>
      <c r="E155" s="6">
        <v>45005</v>
      </c>
      <c r="F155" s="5">
        <v>45004</v>
      </c>
      <c r="G155" s="14">
        <f t="shared" si="4"/>
        <v>3</v>
      </c>
      <c r="H155" s="14">
        <f t="shared" si="5"/>
        <v>2023</v>
      </c>
      <c r="I155" s="1" t="s">
        <v>393</v>
      </c>
      <c r="K155" t="s">
        <v>15</v>
      </c>
      <c r="L155" t="s">
        <v>509</v>
      </c>
      <c r="M155" s="1" t="s">
        <v>510</v>
      </c>
      <c r="N155" s="1" t="s">
        <v>32</v>
      </c>
      <c r="O155" s="1" t="s">
        <v>9</v>
      </c>
    </row>
    <row r="156" spans="1:15" hidden="1" x14ac:dyDescent="0.3">
      <c r="A156" s="2" t="s">
        <v>6</v>
      </c>
      <c r="B156" s="2" t="s">
        <v>44</v>
      </c>
      <c r="C156" s="3" t="s">
        <v>511</v>
      </c>
      <c r="D156" s="3" t="s">
        <v>143</v>
      </c>
      <c r="E156" s="6">
        <v>45005</v>
      </c>
      <c r="F156" s="5">
        <v>45005</v>
      </c>
      <c r="G156" s="14">
        <f t="shared" si="4"/>
        <v>3</v>
      </c>
      <c r="H156" s="14">
        <f t="shared" si="5"/>
        <v>2023</v>
      </c>
      <c r="I156" s="1" t="s">
        <v>512</v>
      </c>
      <c r="K156" t="s">
        <v>15</v>
      </c>
      <c r="L156" t="s">
        <v>513</v>
      </c>
      <c r="M156" s="1" t="s">
        <v>514</v>
      </c>
      <c r="N156" s="1" t="s">
        <v>32</v>
      </c>
      <c r="O156" s="1" t="s">
        <v>9</v>
      </c>
    </row>
    <row r="157" spans="1:15" hidden="1" x14ac:dyDescent="0.3">
      <c r="A157" s="2" t="s">
        <v>51</v>
      </c>
      <c r="B157" s="2" t="s">
        <v>44</v>
      </c>
      <c r="C157" s="3" t="s">
        <v>515</v>
      </c>
      <c r="D157" s="3" t="s">
        <v>7</v>
      </c>
      <c r="E157" s="6">
        <v>45016</v>
      </c>
      <c r="F157" s="5">
        <v>45016</v>
      </c>
      <c r="G157" s="14">
        <f t="shared" si="4"/>
        <v>3</v>
      </c>
      <c r="H157" s="14">
        <f t="shared" si="5"/>
        <v>2023</v>
      </c>
      <c r="I157" s="1" t="s">
        <v>516</v>
      </c>
      <c r="K157" t="s">
        <v>15</v>
      </c>
      <c r="L157" t="s">
        <v>517</v>
      </c>
      <c r="M157" s="1" t="s">
        <v>518</v>
      </c>
      <c r="N157" s="1" t="s">
        <v>32</v>
      </c>
      <c r="O157" s="1" t="s">
        <v>9</v>
      </c>
    </row>
    <row r="158" spans="1:15" hidden="1" x14ac:dyDescent="0.3">
      <c r="A158" s="2" t="s">
        <v>51</v>
      </c>
      <c r="B158" s="2" t="s">
        <v>44</v>
      </c>
      <c r="C158" s="3" t="s">
        <v>519</v>
      </c>
      <c r="D158" s="3" t="s">
        <v>143</v>
      </c>
      <c r="E158" s="6">
        <v>45016</v>
      </c>
      <c r="F158" s="5">
        <v>44995</v>
      </c>
      <c r="G158" s="14">
        <f t="shared" si="4"/>
        <v>3</v>
      </c>
      <c r="H158" s="14">
        <f t="shared" si="5"/>
        <v>2023</v>
      </c>
      <c r="I158" s="1" t="s">
        <v>393</v>
      </c>
      <c r="K158" t="s">
        <v>15</v>
      </c>
      <c r="L158" t="s">
        <v>513</v>
      </c>
      <c r="M158" s="1" t="s">
        <v>520</v>
      </c>
      <c r="N158" s="1" t="s">
        <v>32</v>
      </c>
      <c r="O158" s="1" t="s">
        <v>9</v>
      </c>
    </row>
    <row r="159" spans="1:15" x14ac:dyDescent="0.3">
      <c r="A159" s="2" t="s">
        <v>521</v>
      </c>
      <c r="B159" s="2" t="s">
        <v>44</v>
      </c>
      <c r="C159" s="3" t="s">
        <v>522</v>
      </c>
      <c r="D159" s="3" t="s">
        <v>9</v>
      </c>
      <c r="E159" s="6">
        <v>45017</v>
      </c>
      <c r="F159" s="5">
        <v>45017</v>
      </c>
      <c r="G159" s="14">
        <f t="shared" si="4"/>
        <v>4</v>
      </c>
      <c r="H159" s="14">
        <f t="shared" si="5"/>
        <v>2023</v>
      </c>
      <c r="I159" s="1" t="s">
        <v>523</v>
      </c>
      <c r="K159" t="s">
        <v>15</v>
      </c>
      <c r="L159" t="s">
        <v>509</v>
      </c>
      <c r="M159" s="1" t="s">
        <v>524</v>
      </c>
      <c r="N159" s="1" t="s">
        <v>32</v>
      </c>
      <c r="O159" s="1" t="s">
        <v>9</v>
      </c>
    </row>
    <row r="160" spans="1:15" x14ac:dyDescent="0.3">
      <c r="A160" s="2" t="s">
        <v>273</v>
      </c>
      <c r="B160" s="2" t="s">
        <v>44</v>
      </c>
      <c r="C160" s="3" t="s">
        <v>525</v>
      </c>
      <c r="D160" s="3" t="s">
        <v>9</v>
      </c>
      <c r="E160" s="6">
        <v>45019</v>
      </c>
      <c r="F160" s="5">
        <v>45019</v>
      </c>
      <c r="G160" s="14">
        <f t="shared" si="4"/>
        <v>4</v>
      </c>
      <c r="H160" s="14">
        <f t="shared" si="5"/>
        <v>2023</v>
      </c>
      <c r="I160" s="1" t="s">
        <v>526</v>
      </c>
      <c r="M160" s="1" t="s">
        <v>527</v>
      </c>
      <c r="N160" s="1" t="s">
        <v>32</v>
      </c>
      <c r="O160" s="1" t="s">
        <v>9</v>
      </c>
    </row>
    <row r="161" spans="1:16" hidden="1" x14ac:dyDescent="0.3">
      <c r="A161" s="2" t="s">
        <v>51</v>
      </c>
      <c r="B161" s="2" t="s">
        <v>44</v>
      </c>
      <c r="C161" s="3" t="s">
        <v>528</v>
      </c>
      <c r="D161" s="3" t="s">
        <v>9</v>
      </c>
      <c r="E161" s="6">
        <v>45017</v>
      </c>
      <c r="F161" s="5">
        <v>45017</v>
      </c>
      <c r="G161" s="14">
        <f t="shared" si="4"/>
        <v>4</v>
      </c>
      <c r="H161" s="14">
        <f t="shared" si="5"/>
        <v>2023</v>
      </c>
      <c r="I161" s="1" t="s">
        <v>529</v>
      </c>
      <c r="K161" t="s">
        <v>15</v>
      </c>
      <c r="L161" t="s">
        <v>530</v>
      </c>
      <c r="M161" s="1" t="s">
        <v>531</v>
      </c>
      <c r="N161" s="1" t="s">
        <v>32</v>
      </c>
      <c r="O161" s="1" t="s">
        <v>9</v>
      </c>
    </row>
    <row r="162" spans="1:16" hidden="1" x14ac:dyDescent="0.3">
      <c r="A162" s="2" t="s">
        <v>51</v>
      </c>
      <c r="B162" s="2" t="s">
        <v>44</v>
      </c>
      <c r="C162" s="3" t="s">
        <v>532</v>
      </c>
      <c r="D162" s="3" t="s">
        <v>9</v>
      </c>
      <c r="E162" s="6">
        <v>45020</v>
      </c>
      <c r="F162" s="5">
        <v>45020</v>
      </c>
      <c r="G162" s="14">
        <f t="shared" si="4"/>
        <v>4</v>
      </c>
      <c r="H162" s="14">
        <f t="shared" si="5"/>
        <v>2023</v>
      </c>
      <c r="I162" s="1" t="s">
        <v>533</v>
      </c>
      <c r="K162" t="s">
        <v>15</v>
      </c>
      <c r="L162" t="s">
        <v>534</v>
      </c>
      <c r="M162" s="1" t="s">
        <v>535</v>
      </c>
      <c r="N162" s="1" t="s">
        <v>32</v>
      </c>
      <c r="O162" s="1" t="s">
        <v>9</v>
      </c>
    </row>
    <row r="163" spans="1:16" hidden="1" x14ac:dyDescent="0.3">
      <c r="A163" s="2" t="s">
        <v>536</v>
      </c>
      <c r="B163" s="2" t="s">
        <v>44</v>
      </c>
      <c r="C163" s="3" t="s">
        <v>537</v>
      </c>
      <c r="D163" s="3" t="s">
        <v>9</v>
      </c>
      <c r="E163" s="6">
        <v>45023</v>
      </c>
      <c r="F163" s="5">
        <v>45023</v>
      </c>
      <c r="G163" s="14">
        <f t="shared" si="4"/>
        <v>4</v>
      </c>
      <c r="H163" s="14">
        <f t="shared" si="5"/>
        <v>2023</v>
      </c>
      <c r="I163" s="1" t="s">
        <v>10</v>
      </c>
      <c r="L163" t="s">
        <v>538</v>
      </c>
      <c r="M163" s="1" t="s">
        <v>539</v>
      </c>
      <c r="N163" s="1" t="s">
        <v>540</v>
      </c>
      <c r="O163" s="1" t="s">
        <v>9</v>
      </c>
    </row>
    <row r="164" spans="1:16" x14ac:dyDescent="0.3">
      <c r="A164" s="2" t="s">
        <v>273</v>
      </c>
      <c r="B164" s="2" t="s">
        <v>44</v>
      </c>
      <c r="C164" s="3" t="s">
        <v>541</v>
      </c>
      <c r="D164" s="3" t="s">
        <v>9</v>
      </c>
      <c r="E164" s="6">
        <v>45025</v>
      </c>
      <c r="F164" s="5">
        <v>45025</v>
      </c>
      <c r="G164" s="14">
        <f t="shared" si="4"/>
        <v>4</v>
      </c>
      <c r="H164" s="14">
        <f t="shared" si="5"/>
        <v>2023</v>
      </c>
      <c r="I164" s="1" t="s">
        <v>526</v>
      </c>
      <c r="M164" s="1" t="s">
        <v>542</v>
      </c>
      <c r="N164" s="1" t="s">
        <v>32</v>
      </c>
      <c r="O164" s="1" t="s">
        <v>9</v>
      </c>
    </row>
    <row r="165" spans="1:16" hidden="1" x14ac:dyDescent="0.3">
      <c r="A165" s="2" t="s">
        <v>502</v>
      </c>
      <c r="B165" s="2" t="s">
        <v>44</v>
      </c>
      <c r="C165" s="3" t="s">
        <v>617</v>
      </c>
      <c r="D165" s="3" t="s">
        <v>9</v>
      </c>
      <c r="E165" s="6">
        <v>45043</v>
      </c>
      <c r="F165" s="5">
        <v>45043</v>
      </c>
      <c r="G165" s="14">
        <f t="shared" si="4"/>
        <v>4</v>
      </c>
      <c r="H165" s="14">
        <f t="shared" si="5"/>
        <v>2023</v>
      </c>
      <c r="I165" s="1" t="s">
        <v>77</v>
      </c>
      <c r="L165" t="s">
        <v>543</v>
      </c>
      <c r="M165" s="1" t="s">
        <v>544</v>
      </c>
      <c r="N165" s="1" t="s">
        <v>0</v>
      </c>
      <c r="O165" s="1" t="s">
        <v>9</v>
      </c>
    </row>
    <row r="166" spans="1:16" hidden="1" x14ac:dyDescent="0.3">
      <c r="A166" s="2" t="s">
        <v>51</v>
      </c>
      <c r="B166" s="2" t="s">
        <v>44</v>
      </c>
      <c r="C166" s="3" t="s">
        <v>545</v>
      </c>
      <c r="D166" s="3" t="s">
        <v>9</v>
      </c>
      <c r="E166" s="6">
        <v>45039</v>
      </c>
      <c r="F166" s="5">
        <v>45039</v>
      </c>
      <c r="G166" s="14">
        <f t="shared" si="4"/>
        <v>4</v>
      </c>
      <c r="H166" s="14">
        <f t="shared" si="5"/>
        <v>2023</v>
      </c>
      <c r="I166" s="1" t="s">
        <v>546</v>
      </c>
      <c r="K166" t="s">
        <v>15</v>
      </c>
      <c r="L166" t="s">
        <v>517</v>
      </c>
      <c r="M166" s="1" t="s">
        <v>518</v>
      </c>
      <c r="N166" s="1" t="s">
        <v>32</v>
      </c>
      <c r="O166" s="1" t="s">
        <v>9</v>
      </c>
    </row>
    <row r="167" spans="1:16" x14ac:dyDescent="0.3">
      <c r="A167" s="2" t="s">
        <v>273</v>
      </c>
      <c r="B167" s="2" t="s">
        <v>44</v>
      </c>
      <c r="C167" s="3" t="s">
        <v>547</v>
      </c>
      <c r="D167" s="3" t="s">
        <v>9</v>
      </c>
      <c r="E167" s="6">
        <v>45047</v>
      </c>
      <c r="F167" s="5">
        <v>45047</v>
      </c>
      <c r="G167" s="14">
        <f t="shared" si="4"/>
        <v>5</v>
      </c>
      <c r="H167" s="14">
        <f t="shared" si="5"/>
        <v>2023</v>
      </c>
      <c r="I167" s="1" t="s">
        <v>53</v>
      </c>
      <c r="M167" s="1" t="s">
        <v>548</v>
      </c>
      <c r="N167" s="1" t="s">
        <v>32</v>
      </c>
      <c r="O167" s="1" t="s">
        <v>9</v>
      </c>
    </row>
    <row r="168" spans="1:16" hidden="1" x14ac:dyDescent="0.3">
      <c r="A168" s="2" t="s">
        <v>480</v>
      </c>
      <c r="B168" s="2" t="s">
        <v>44</v>
      </c>
      <c r="C168" s="3" t="s">
        <v>549</v>
      </c>
      <c r="D168" s="3" t="s">
        <v>9</v>
      </c>
      <c r="E168" s="6">
        <v>45065</v>
      </c>
      <c r="F168" s="5">
        <v>45037</v>
      </c>
      <c r="G168" s="14">
        <f t="shared" si="4"/>
        <v>4</v>
      </c>
      <c r="H168" s="14">
        <f t="shared" si="5"/>
        <v>2023</v>
      </c>
      <c r="I168" s="1" t="s">
        <v>393</v>
      </c>
      <c r="M168" s="1" t="s">
        <v>550</v>
      </c>
      <c r="N168" s="1" t="s">
        <v>551</v>
      </c>
      <c r="O168" s="1" t="s">
        <v>9</v>
      </c>
    </row>
    <row r="169" spans="1:16" hidden="1" x14ac:dyDescent="0.3">
      <c r="A169" s="2" t="s">
        <v>51</v>
      </c>
      <c r="B169" s="2" t="s">
        <v>45</v>
      </c>
      <c r="C169" s="3" t="s">
        <v>552</v>
      </c>
      <c r="D169" s="3" t="s">
        <v>9</v>
      </c>
      <c r="E169" s="6">
        <v>45062</v>
      </c>
      <c r="F169" s="5">
        <v>45062</v>
      </c>
      <c r="G169" s="14">
        <f t="shared" si="4"/>
        <v>5</v>
      </c>
      <c r="H169" s="14">
        <f t="shared" si="5"/>
        <v>2023</v>
      </c>
      <c r="I169" s="1" t="s">
        <v>553</v>
      </c>
      <c r="K169" t="s">
        <v>17</v>
      </c>
      <c r="L169" t="s">
        <v>554</v>
      </c>
      <c r="M169" s="1" t="s">
        <v>555</v>
      </c>
      <c r="N169" s="1" t="s">
        <v>32</v>
      </c>
      <c r="O169" s="1" t="s">
        <v>9</v>
      </c>
    </row>
    <row r="170" spans="1:16" x14ac:dyDescent="0.3">
      <c r="A170" s="2" t="s">
        <v>273</v>
      </c>
      <c r="B170" s="2" t="s">
        <v>44</v>
      </c>
      <c r="C170" s="3" t="s">
        <v>559</v>
      </c>
      <c r="D170" s="3" t="s">
        <v>9</v>
      </c>
      <c r="E170" s="6">
        <v>45066</v>
      </c>
      <c r="F170" s="5">
        <v>45066</v>
      </c>
      <c r="G170" s="14">
        <f t="shared" si="4"/>
        <v>5</v>
      </c>
      <c r="H170" s="14">
        <f t="shared" si="5"/>
        <v>2023</v>
      </c>
      <c r="I170" s="1" t="s">
        <v>526</v>
      </c>
      <c r="M170" s="1" t="s">
        <v>556</v>
      </c>
      <c r="N170" s="1" t="s">
        <v>557</v>
      </c>
      <c r="O170" s="1" t="s">
        <v>21</v>
      </c>
      <c r="P170" s="2" t="s">
        <v>558</v>
      </c>
    </row>
    <row r="171" spans="1:16" hidden="1" x14ac:dyDescent="0.3">
      <c r="A171" s="2" t="s">
        <v>51</v>
      </c>
      <c r="B171" s="2" t="s">
        <v>44</v>
      </c>
      <c r="C171" s="3" t="s">
        <v>560</v>
      </c>
      <c r="D171" s="3" t="s">
        <v>9</v>
      </c>
      <c r="E171" s="6">
        <v>45069</v>
      </c>
      <c r="F171" s="5">
        <v>45069</v>
      </c>
      <c r="G171" s="14">
        <f t="shared" si="4"/>
        <v>5</v>
      </c>
      <c r="H171" s="14">
        <f t="shared" si="5"/>
        <v>2023</v>
      </c>
      <c r="I171" s="1" t="s">
        <v>167</v>
      </c>
      <c r="K171" t="s">
        <v>15</v>
      </c>
      <c r="L171" t="s">
        <v>561</v>
      </c>
      <c r="M171" s="1" t="s">
        <v>562</v>
      </c>
      <c r="N171" s="1" t="s">
        <v>32</v>
      </c>
      <c r="O171" s="1" t="s">
        <v>21</v>
      </c>
    </row>
    <row r="172" spans="1:16" hidden="1" x14ac:dyDescent="0.3">
      <c r="A172" s="2" t="s">
        <v>502</v>
      </c>
      <c r="B172" s="2" t="s">
        <v>43</v>
      </c>
      <c r="C172" s="3" t="s">
        <v>563</v>
      </c>
      <c r="D172" s="3" t="s">
        <v>9</v>
      </c>
      <c r="E172" s="6">
        <v>45076</v>
      </c>
      <c r="F172" s="5">
        <v>45076</v>
      </c>
      <c r="G172" s="14">
        <f t="shared" si="4"/>
        <v>5</v>
      </c>
      <c r="H172" s="14">
        <f t="shared" si="5"/>
        <v>2023</v>
      </c>
      <c r="I172" s="1" t="s">
        <v>564</v>
      </c>
      <c r="M172" s="1" t="s">
        <v>565</v>
      </c>
      <c r="N172" s="1" t="s">
        <v>566</v>
      </c>
      <c r="O172" s="1" t="s">
        <v>9</v>
      </c>
      <c r="P172" s="2" t="s">
        <v>567</v>
      </c>
    </row>
    <row r="173" spans="1:16" hidden="1" x14ac:dyDescent="0.3">
      <c r="A173" s="2" t="s">
        <v>51</v>
      </c>
      <c r="B173" s="2" t="s">
        <v>45</v>
      </c>
      <c r="C173" s="3" t="s">
        <v>568</v>
      </c>
      <c r="D173" s="3" t="s">
        <v>9</v>
      </c>
      <c r="E173" s="6">
        <v>45078</v>
      </c>
      <c r="F173" s="5">
        <v>45078</v>
      </c>
      <c r="G173" s="14">
        <f t="shared" si="4"/>
        <v>6</v>
      </c>
      <c r="H173" s="14">
        <f t="shared" si="5"/>
        <v>2023</v>
      </c>
      <c r="I173" s="1" t="s">
        <v>569</v>
      </c>
      <c r="K173" t="s">
        <v>15</v>
      </c>
      <c r="L173" t="s">
        <v>570</v>
      </c>
      <c r="M173" s="1" t="s">
        <v>571</v>
      </c>
      <c r="N173" s="1" t="s">
        <v>32</v>
      </c>
      <c r="O173" s="1" t="s">
        <v>9</v>
      </c>
    </row>
    <row r="174" spans="1:16" hidden="1" x14ac:dyDescent="0.3">
      <c r="A174" s="2" t="s">
        <v>51</v>
      </c>
      <c r="B174" s="2" t="s">
        <v>45</v>
      </c>
      <c r="C174" s="3" t="s">
        <v>572</v>
      </c>
      <c r="D174" s="3" t="s">
        <v>9</v>
      </c>
      <c r="E174" s="6">
        <v>45079</v>
      </c>
      <c r="F174" s="5">
        <v>45079</v>
      </c>
      <c r="G174" s="14">
        <f t="shared" si="4"/>
        <v>6</v>
      </c>
      <c r="H174" s="14">
        <f t="shared" si="5"/>
        <v>2023</v>
      </c>
      <c r="I174" s="1" t="s">
        <v>573</v>
      </c>
      <c r="K174" t="s">
        <v>15</v>
      </c>
      <c r="L174" t="s">
        <v>574</v>
      </c>
      <c r="M174" s="1" t="s">
        <v>575</v>
      </c>
      <c r="N174" s="1" t="s">
        <v>32</v>
      </c>
      <c r="O174" s="1" t="s">
        <v>21</v>
      </c>
    </row>
    <row r="175" spans="1:16" x14ac:dyDescent="0.3">
      <c r="A175" s="2" t="s">
        <v>273</v>
      </c>
      <c r="B175" s="2" t="s">
        <v>44</v>
      </c>
      <c r="C175" s="3" t="s">
        <v>576</v>
      </c>
      <c r="D175" s="3" t="s">
        <v>9</v>
      </c>
      <c r="E175" s="6">
        <v>45080</v>
      </c>
      <c r="F175" s="5">
        <v>45080</v>
      </c>
      <c r="G175" s="14">
        <f t="shared" si="4"/>
        <v>6</v>
      </c>
      <c r="H175" s="14">
        <f t="shared" si="5"/>
        <v>2023</v>
      </c>
      <c r="I175" s="1" t="s">
        <v>526</v>
      </c>
      <c r="L175" t="s">
        <v>577</v>
      </c>
      <c r="M175" s="1" t="s">
        <v>578</v>
      </c>
      <c r="N175" s="1" t="s">
        <v>566</v>
      </c>
      <c r="O175" s="1" t="s">
        <v>9</v>
      </c>
      <c r="P175" s="2" t="s">
        <v>579</v>
      </c>
    </row>
    <row r="176" spans="1:16" hidden="1" x14ac:dyDescent="0.3">
      <c r="A176" s="2" t="s">
        <v>51</v>
      </c>
      <c r="B176" s="2" t="s">
        <v>45</v>
      </c>
      <c r="C176" s="3" t="s">
        <v>580</v>
      </c>
      <c r="D176" s="3" t="s">
        <v>9</v>
      </c>
      <c r="E176" s="6">
        <v>45087</v>
      </c>
      <c r="F176" s="5">
        <v>45087</v>
      </c>
      <c r="G176" s="14">
        <f t="shared" si="4"/>
        <v>6</v>
      </c>
      <c r="H176" s="14">
        <f t="shared" si="5"/>
        <v>2023</v>
      </c>
      <c r="I176" s="1" t="s">
        <v>581</v>
      </c>
      <c r="K176" t="s">
        <v>15</v>
      </c>
      <c r="L176" t="s">
        <v>582</v>
      </c>
      <c r="M176" s="1" t="s">
        <v>583</v>
      </c>
    </row>
    <row r="177" spans="1:13" hidden="1" x14ac:dyDescent="0.3">
      <c r="A177" s="2" t="s">
        <v>51</v>
      </c>
      <c r="B177" s="2" t="s">
        <v>45</v>
      </c>
      <c r="C177" s="3" t="s">
        <v>584</v>
      </c>
      <c r="D177" s="3" t="s">
        <v>9</v>
      </c>
      <c r="E177" s="6">
        <v>45113</v>
      </c>
      <c r="F177" s="5">
        <v>45113</v>
      </c>
      <c r="G177" s="14">
        <f t="shared" si="4"/>
        <v>7</v>
      </c>
      <c r="H177" s="14">
        <f t="shared" si="5"/>
        <v>2023</v>
      </c>
      <c r="I177" s="1" t="s">
        <v>585</v>
      </c>
      <c r="K177" t="s">
        <v>15</v>
      </c>
      <c r="L177" t="s">
        <v>586</v>
      </c>
      <c r="M177" s="1" t="s">
        <v>587</v>
      </c>
    </row>
    <row r="178" spans="1:13" hidden="1" x14ac:dyDescent="0.3">
      <c r="A178" s="2" t="s">
        <v>51</v>
      </c>
      <c r="B178" s="2" t="s">
        <v>45</v>
      </c>
      <c r="C178" s="3" t="s">
        <v>588</v>
      </c>
      <c r="D178" s="3" t="s">
        <v>9</v>
      </c>
      <c r="E178" s="6">
        <v>45144</v>
      </c>
      <c r="F178" s="5">
        <v>45144</v>
      </c>
      <c r="G178" s="14">
        <f t="shared" si="4"/>
        <v>8</v>
      </c>
      <c r="H178" s="14">
        <f t="shared" si="5"/>
        <v>2023</v>
      </c>
      <c r="I178" s="1" t="s">
        <v>589</v>
      </c>
      <c r="K178" t="s">
        <v>15</v>
      </c>
      <c r="L178" t="s">
        <v>561</v>
      </c>
      <c r="M178" s="1" t="s">
        <v>590</v>
      </c>
    </row>
    <row r="179" spans="1:13" hidden="1" x14ac:dyDescent="0.3">
      <c r="A179" s="2" t="s">
        <v>51</v>
      </c>
      <c r="B179" s="2" t="s">
        <v>45</v>
      </c>
      <c r="C179" s="3" t="s">
        <v>591</v>
      </c>
      <c r="D179" s="3" t="s">
        <v>9</v>
      </c>
      <c r="E179" s="6">
        <v>45144</v>
      </c>
      <c r="F179" s="5">
        <v>45144</v>
      </c>
      <c r="G179" s="14">
        <f t="shared" si="4"/>
        <v>8</v>
      </c>
      <c r="H179" s="14">
        <f t="shared" si="5"/>
        <v>2023</v>
      </c>
      <c r="I179" s="1" t="s">
        <v>592</v>
      </c>
      <c r="K179" t="s">
        <v>15</v>
      </c>
      <c r="L179" t="s">
        <v>561</v>
      </c>
      <c r="M179" s="1" t="s">
        <v>593</v>
      </c>
    </row>
    <row r="180" spans="1:13" hidden="1" x14ac:dyDescent="0.3">
      <c r="A180" s="2" t="s">
        <v>51</v>
      </c>
      <c r="B180" s="2" t="s">
        <v>44</v>
      </c>
      <c r="C180" s="3" t="s">
        <v>594</v>
      </c>
      <c r="D180" s="3" t="s">
        <v>9</v>
      </c>
      <c r="E180" s="6">
        <v>45156</v>
      </c>
      <c r="F180" s="5">
        <v>45114</v>
      </c>
      <c r="G180" s="14">
        <f t="shared" si="4"/>
        <v>7</v>
      </c>
      <c r="H180" s="14">
        <f t="shared" si="5"/>
        <v>2023</v>
      </c>
      <c r="I180" s="1" t="s">
        <v>445</v>
      </c>
      <c r="K180" t="s">
        <v>15</v>
      </c>
      <c r="L180" t="s">
        <v>517</v>
      </c>
      <c r="M180" s="1" t="s">
        <v>595</v>
      </c>
    </row>
    <row r="181" spans="1:13" hidden="1" x14ac:dyDescent="0.3">
      <c r="A181" s="2" t="s">
        <v>480</v>
      </c>
      <c r="B181" s="2" t="s">
        <v>44</v>
      </c>
      <c r="C181" s="3" t="s">
        <v>596</v>
      </c>
      <c r="D181" s="3" t="s">
        <v>9</v>
      </c>
      <c r="E181" s="6">
        <v>45152</v>
      </c>
      <c r="F181" s="5">
        <v>45152</v>
      </c>
      <c r="G181" s="14">
        <f t="shared" si="4"/>
        <v>8</v>
      </c>
      <c r="H181" s="14">
        <f t="shared" si="5"/>
        <v>2023</v>
      </c>
      <c r="I181" s="1" t="s">
        <v>38</v>
      </c>
      <c r="M181" s="1" t="s">
        <v>597</v>
      </c>
    </row>
    <row r="182" spans="1:13" hidden="1" x14ac:dyDescent="0.3">
      <c r="A182" s="2" t="s">
        <v>598</v>
      </c>
      <c r="B182" s="2" t="s">
        <v>44</v>
      </c>
      <c r="C182" s="3" t="s">
        <v>599</v>
      </c>
      <c r="D182" s="3" t="s">
        <v>9</v>
      </c>
      <c r="E182" s="6">
        <v>45166</v>
      </c>
      <c r="F182" s="5">
        <v>45105</v>
      </c>
      <c r="G182" s="14">
        <f t="shared" si="4"/>
        <v>6</v>
      </c>
      <c r="H182" s="14">
        <f t="shared" si="5"/>
        <v>2023</v>
      </c>
      <c r="I182" s="1" t="s">
        <v>600</v>
      </c>
      <c r="M182" s="1" t="s">
        <v>601</v>
      </c>
    </row>
    <row r="183" spans="1:13" x14ac:dyDescent="0.3">
      <c r="A183" s="2" t="s">
        <v>273</v>
      </c>
      <c r="B183" s="2" t="s">
        <v>44</v>
      </c>
      <c r="C183" s="3" t="s">
        <v>602</v>
      </c>
      <c r="D183" s="3" t="s">
        <v>9</v>
      </c>
      <c r="E183" s="6">
        <v>45181</v>
      </c>
      <c r="F183" s="5">
        <v>45163</v>
      </c>
      <c r="G183" s="14">
        <f t="shared" si="4"/>
        <v>8</v>
      </c>
      <c r="H183" s="14">
        <f t="shared" si="5"/>
        <v>2023</v>
      </c>
      <c r="I183" s="1" t="s">
        <v>603</v>
      </c>
      <c r="M183" s="1" t="s">
        <v>604</v>
      </c>
    </row>
    <row r="184" spans="1:13" hidden="1" x14ac:dyDescent="0.3">
      <c r="A184" s="2" t="s">
        <v>51</v>
      </c>
      <c r="B184" s="2" t="s">
        <v>44</v>
      </c>
      <c r="C184" s="3" t="s">
        <v>605</v>
      </c>
      <c r="D184" s="3" t="s">
        <v>9</v>
      </c>
      <c r="E184" s="6">
        <v>45160</v>
      </c>
      <c r="F184" s="5">
        <v>45159</v>
      </c>
      <c r="G184" s="14">
        <f t="shared" si="4"/>
        <v>8</v>
      </c>
      <c r="H184" s="14">
        <f t="shared" si="5"/>
        <v>2023</v>
      </c>
      <c r="I184" s="1" t="s">
        <v>20</v>
      </c>
      <c r="K184" t="s">
        <v>15</v>
      </c>
      <c r="M184" s="1" t="s">
        <v>606</v>
      </c>
    </row>
    <row r="185" spans="1:13" hidden="1" x14ac:dyDescent="0.3">
      <c r="A185" s="2" t="s">
        <v>51</v>
      </c>
      <c r="B185" s="2" t="s">
        <v>44</v>
      </c>
      <c r="C185" s="3" t="s">
        <v>607</v>
      </c>
      <c r="D185" s="3" t="s">
        <v>9</v>
      </c>
      <c r="E185" s="6">
        <v>45181</v>
      </c>
      <c r="F185" s="5">
        <v>45180</v>
      </c>
      <c r="G185" s="14">
        <f t="shared" si="4"/>
        <v>9</v>
      </c>
      <c r="H185" s="14">
        <f t="shared" si="5"/>
        <v>2023</v>
      </c>
      <c r="I185" s="1" t="s">
        <v>608</v>
      </c>
      <c r="K185" t="s">
        <v>15</v>
      </c>
      <c r="L185" t="s">
        <v>609</v>
      </c>
      <c r="M185" s="1" t="s">
        <v>610</v>
      </c>
    </row>
    <row r="186" spans="1:13" hidden="1" x14ac:dyDescent="0.3">
      <c r="A186" s="2" t="s">
        <v>51</v>
      </c>
      <c r="B186" s="2" t="s">
        <v>44</v>
      </c>
      <c r="C186" s="3" t="s">
        <v>615</v>
      </c>
      <c r="D186" s="3" t="s">
        <v>9</v>
      </c>
      <c r="E186" s="6">
        <v>45195</v>
      </c>
      <c r="F186" s="5">
        <v>45179</v>
      </c>
      <c r="G186" s="14">
        <f t="shared" si="4"/>
        <v>9</v>
      </c>
      <c r="H186" s="14">
        <f t="shared" si="5"/>
        <v>2023</v>
      </c>
      <c r="I186" s="1" t="s">
        <v>59</v>
      </c>
      <c r="K186" t="s">
        <v>15</v>
      </c>
      <c r="M186" s="1" t="s">
        <v>611</v>
      </c>
    </row>
    <row r="187" spans="1:13" hidden="1" x14ac:dyDescent="0.3">
      <c r="A187" s="2" t="s">
        <v>51</v>
      </c>
      <c r="B187" s="2" t="s">
        <v>44</v>
      </c>
      <c r="C187" s="3" t="s">
        <v>616</v>
      </c>
      <c r="D187" s="3" t="s">
        <v>9</v>
      </c>
      <c r="E187" s="6">
        <v>45195</v>
      </c>
      <c r="F187" s="5">
        <v>45181</v>
      </c>
      <c r="G187" s="14">
        <f t="shared" si="4"/>
        <v>9</v>
      </c>
      <c r="H187" s="14">
        <f t="shared" si="5"/>
        <v>2023</v>
      </c>
      <c r="I187" s="1" t="s">
        <v>612</v>
      </c>
      <c r="K187" t="s">
        <v>15</v>
      </c>
      <c r="L187" t="s">
        <v>613</v>
      </c>
      <c r="M187" s="1" t="s">
        <v>614</v>
      </c>
    </row>
    <row r="188" spans="1:13" hidden="1" x14ac:dyDescent="0.3">
      <c r="A188" s="2" t="s">
        <v>502</v>
      </c>
      <c r="B188" s="2" t="s">
        <v>44</v>
      </c>
      <c r="C188" s="3" t="s">
        <v>618</v>
      </c>
      <c r="D188" s="3" t="s">
        <v>9</v>
      </c>
      <c r="E188" s="6">
        <v>45195</v>
      </c>
      <c r="F188" s="5">
        <v>45103</v>
      </c>
      <c r="G188" s="14">
        <f t="shared" si="4"/>
        <v>6</v>
      </c>
      <c r="H188" s="14">
        <f t="shared" si="5"/>
        <v>2023</v>
      </c>
      <c r="I188" s="1" t="s">
        <v>600</v>
      </c>
      <c r="M188" s="1" t="s">
        <v>619</v>
      </c>
    </row>
    <row r="189" spans="1:13" hidden="1" x14ac:dyDescent="0.3">
      <c r="A189" s="2" t="s">
        <v>51</v>
      </c>
      <c r="B189" s="2" t="s">
        <v>44</v>
      </c>
      <c r="C189" s="3" t="s">
        <v>620</v>
      </c>
      <c r="D189" s="3" t="s">
        <v>9</v>
      </c>
      <c r="E189" s="6">
        <v>45198</v>
      </c>
      <c r="F189" s="5">
        <v>45196</v>
      </c>
      <c r="G189" s="14">
        <f t="shared" si="4"/>
        <v>9</v>
      </c>
      <c r="H189" s="14">
        <f t="shared" si="5"/>
        <v>2023</v>
      </c>
      <c r="I189" s="1" t="s">
        <v>621</v>
      </c>
      <c r="K189" t="s">
        <v>15</v>
      </c>
      <c r="L189" t="s">
        <v>622</v>
      </c>
      <c r="M189" s="1" t="s">
        <v>623</v>
      </c>
    </row>
    <row r="190" spans="1:13" hidden="1" x14ac:dyDescent="0.3">
      <c r="A190" s="2" t="s">
        <v>51</v>
      </c>
      <c r="B190" s="2" t="s">
        <v>44</v>
      </c>
      <c r="C190" s="3" t="s">
        <v>624</v>
      </c>
      <c r="D190" s="3" t="s">
        <v>9</v>
      </c>
      <c r="E190" s="6">
        <v>45198</v>
      </c>
      <c r="F190" s="5">
        <v>45197</v>
      </c>
      <c r="G190" s="14">
        <f t="shared" si="4"/>
        <v>9</v>
      </c>
      <c r="H190" s="14">
        <f t="shared" si="5"/>
        <v>2023</v>
      </c>
      <c r="I190" s="1" t="s">
        <v>625</v>
      </c>
      <c r="K190" t="s">
        <v>15</v>
      </c>
      <c r="L190" t="s">
        <v>626</v>
      </c>
      <c r="M190" s="1" t="s">
        <v>627</v>
      </c>
    </row>
    <row r="191" spans="1:13" hidden="1" x14ac:dyDescent="0.3">
      <c r="C191" s="3" t="s">
        <v>628</v>
      </c>
      <c r="G191" s="14">
        <f t="shared" ref="G191:G196" si="6">MONTH(F191)</f>
        <v>1</v>
      </c>
      <c r="H191" s="14">
        <f t="shared" ref="H191:H196" si="7">YEAR(F191)</f>
        <v>1900</v>
      </c>
    </row>
    <row r="192" spans="1:13" hidden="1" x14ac:dyDescent="0.3">
      <c r="C192" s="3" t="s">
        <v>629</v>
      </c>
      <c r="G192" s="14">
        <f t="shared" si="6"/>
        <v>1</v>
      </c>
      <c r="H192" s="14">
        <f t="shared" si="7"/>
        <v>1900</v>
      </c>
    </row>
    <row r="193" spans="1:15" hidden="1" x14ac:dyDescent="0.3">
      <c r="C193" s="3" t="s">
        <v>630</v>
      </c>
      <c r="G193" s="14">
        <f t="shared" si="6"/>
        <v>1</v>
      </c>
      <c r="H193" s="14">
        <f t="shared" si="7"/>
        <v>1900</v>
      </c>
    </row>
    <row r="194" spans="1:15" hidden="1" x14ac:dyDescent="0.3">
      <c r="C194" s="3" t="s">
        <v>631</v>
      </c>
      <c r="G194" s="14">
        <f t="shared" si="6"/>
        <v>1</v>
      </c>
      <c r="H194" s="14">
        <f t="shared" si="7"/>
        <v>1900</v>
      </c>
    </row>
    <row r="195" spans="1:15" hidden="1" x14ac:dyDescent="0.3">
      <c r="C195" s="3" t="s">
        <v>632</v>
      </c>
      <c r="G195" s="14">
        <f t="shared" si="6"/>
        <v>1</v>
      </c>
      <c r="H195" s="14">
        <f t="shared" si="7"/>
        <v>1900</v>
      </c>
    </row>
    <row r="196" spans="1:15" hidden="1" x14ac:dyDescent="0.3">
      <c r="A196" s="2" t="s">
        <v>480</v>
      </c>
      <c r="B196" s="2" t="s">
        <v>44</v>
      </c>
      <c r="C196" s="3" t="s">
        <v>633</v>
      </c>
      <c r="D196" s="3" t="s">
        <v>9</v>
      </c>
      <c r="E196" s="6">
        <v>45226</v>
      </c>
      <c r="F196" s="5">
        <v>45224</v>
      </c>
      <c r="G196" s="14">
        <f t="shared" si="6"/>
        <v>10</v>
      </c>
      <c r="H196" s="14">
        <f t="shared" si="7"/>
        <v>2023</v>
      </c>
      <c r="I196" s="1" t="s">
        <v>634</v>
      </c>
      <c r="M196" s="1" t="s">
        <v>635</v>
      </c>
      <c r="N196" s="1" t="s">
        <v>462</v>
      </c>
      <c r="O196" s="1" t="s">
        <v>9</v>
      </c>
    </row>
  </sheetData>
  <printOptions horizontalCentered="1" verticalCentered="1" gridLines="1"/>
  <pageMargins left="0" right="0" top="1.22" bottom="1" header="0.5" footer="0.5"/>
  <pageSetup paperSize="5" scale="66" fitToHeight="0" orientation="landscape" r:id="rId1"/>
  <headerFooter alignWithMargins="0">
    <oddHeader>&amp;L&amp;G&amp;C&amp;"Arial,Bold Italic"&amp;20Complaint Control Log&amp;12
Jefferson County Sheriff's Office
&amp;"Arial,Bold"CONFIDENTIAL</oddHeader>
    <oddFooter>&amp;L&amp;D&amp;C&amp;P of &amp;N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3DAB-CB70-474C-86F1-5FDC93E49834}">
  <dimension ref="B1:O10"/>
  <sheetViews>
    <sheetView topLeftCell="B4" workbookViewId="0">
      <selection activeCell="H18" sqref="H18"/>
    </sheetView>
  </sheetViews>
  <sheetFormatPr defaultRowHeight="12.5" x14ac:dyDescent="0.25"/>
  <cols>
    <col min="2" max="2" width="13.453125" customWidth="1"/>
    <col min="3" max="3" width="7.08984375" customWidth="1"/>
    <col min="4" max="14" width="6.6328125" customWidth="1"/>
    <col min="15" max="16" width="11.08984375" bestFit="1" customWidth="1"/>
    <col min="17" max="26" width="6.453125" bestFit="1" customWidth="1"/>
    <col min="27" max="27" width="9.7265625" bestFit="1" customWidth="1"/>
    <col min="28" max="39" width="6.453125" bestFit="1" customWidth="1"/>
    <col min="40" max="40" width="9.7265625" bestFit="1" customWidth="1"/>
    <col min="41" max="51" width="6.453125" bestFit="1" customWidth="1"/>
    <col min="52" max="52" width="9.7265625" bestFit="1" customWidth="1"/>
    <col min="53" max="62" width="6.453125" bestFit="1" customWidth="1"/>
    <col min="63" max="63" width="9.7265625" bestFit="1" customWidth="1"/>
    <col min="64" max="64" width="10" bestFit="1" customWidth="1"/>
    <col min="65" max="65" width="13.36328125" bestFit="1" customWidth="1"/>
    <col min="66" max="66" width="11.08984375" bestFit="1" customWidth="1"/>
  </cols>
  <sheetData>
    <row r="1" spans="2:15" x14ac:dyDescent="0.25">
      <c r="B1" s="15" t="s">
        <v>640</v>
      </c>
      <c r="C1" t="s">
        <v>643</v>
      </c>
    </row>
    <row r="3" spans="2:15" x14ac:dyDescent="0.25">
      <c r="B3" s="15" t="s">
        <v>642</v>
      </c>
      <c r="C3" s="15" t="s">
        <v>641</v>
      </c>
    </row>
    <row r="4" spans="2:15" x14ac:dyDescent="0.25">
      <c r="B4" s="15" t="s">
        <v>638</v>
      </c>
      <c r="C4" s="20">
        <v>1</v>
      </c>
      <c r="D4" s="20">
        <v>2</v>
      </c>
      <c r="E4" s="20">
        <v>3</v>
      </c>
      <c r="F4" s="20">
        <v>4</v>
      </c>
      <c r="G4" s="20">
        <v>5</v>
      </c>
      <c r="H4" s="20">
        <v>6</v>
      </c>
      <c r="I4" s="20">
        <v>7</v>
      </c>
      <c r="J4" s="20">
        <v>8</v>
      </c>
      <c r="K4" s="20">
        <v>9</v>
      </c>
      <c r="L4" s="20">
        <v>10</v>
      </c>
      <c r="M4" s="20">
        <v>11</v>
      </c>
      <c r="N4" s="20">
        <v>12</v>
      </c>
      <c r="O4" t="s">
        <v>639</v>
      </c>
    </row>
    <row r="5" spans="2:15" x14ac:dyDescent="0.25">
      <c r="B5" s="23">
        <v>2019</v>
      </c>
      <c r="C5" s="21"/>
      <c r="D5" s="21">
        <v>2</v>
      </c>
      <c r="E5" s="21">
        <v>1</v>
      </c>
      <c r="F5" s="21">
        <v>1</v>
      </c>
      <c r="G5" s="21">
        <v>2</v>
      </c>
      <c r="H5" s="21"/>
      <c r="I5" s="21"/>
      <c r="J5" s="21">
        <v>2</v>
      </c>
      <c r="K5" s="21">
        <v>1</v>
      </c>
      <c r="L5" s="21"/>
      <c r="M5" s="21">
        <v>2</v>
      </c>
      <c r="N5" s="21"/>
      <c r="O5" s="19">
        <v>11</v>
      </c>
    </row>
    <row r="6" spans="2:15" x14ac:dyDescent="0.25">
      <c r="B6" s="23">
        <v>2020</v>
      </c>
      <c r="C6" s="21">
        <v>1</v>
      </c>
      <c r="D6" s="21"/>
      <c r="E6" s="21"/>
      <c r="F6" s="21">
        <v>1</v>
      </c>
      <c r="G6" s="21"/>
      <c r="H6" s="21"/>
      <c r="I6" s="21">
        <v>1</v>
      </c>
      <c r="J6" s="21">
        <v>1</v>
      </c>
      <c r="K6" s="21">
        <v>1</v>
      </c>
      <c r="L6" s="21"/>
      <c r="M6" s="21"/>
      <c r="N6" s="21">
        <v>1</v>
      </c>
      <c r="O6" s="19">
        <v>6</v>
      </c>
    </row>
    <row r="7" spans="2:15" x14ac:dyDescent="0.25">
      <c r="B7" s="23">
        <v>2021</v>
      </c>
      <c r="C7" s="21">
        <v>2</v>
      </c>
      <c r="D7" s="21">
        <v>3</v>
      </c>
      <c r="E7" s="21"/>
      <c r="F7" s="21">
        <v>1</v>
      </c>
      <c r="G7" s="21"/>
      <c r="H7" s="21">
        <v>2</v>
      </c>
      <c r="I7" s="21"/>
      <c r="J7" s="21"/>
      <c r="K7" s="21"/>
      <c r="L7" s="21"/>
      <c r="M7" s="21"/>
      <c r="N7" s="21"/>
      <c r="O7" s="19">
        <v>8</v>
      </c>
    </row>
    <row r="8" spans="2:15" x14ac:dyDescent="0.25">
      <c r="B8" s="23">
        <v>2022</v>
      </c>
      <c r="C8" s="21"/>
      <c r="D8" s="21">
        <v>1</v>
      </c>
      <c r="E8" s="21"/>
      <c r="F8" s="21"/>
      <c r="G8" s="21"/>
      <c r="H8" s="21">
        <v>1</v>
      </c>
      <c r="I8" s="21"/>
      <c r="J8" s="21">
        <v>2</v>
      </c>
      <c r="K8" s="21">
        <v>2</v>
      </c>
      <c r="L8" s="21">
        <v>1</v>
      </c>
      <c r="M8" s="21">
        <v>1</v>
      </c>
      <c r="N8" s="21">
        <v>1</v>
      </c>
      <c r="O8" s="19">
        <v>9</v>
      </c>
    </row>
    <row r="9" spans="2:15" x14ac:dyDescent="0.25">
      <c r="B9" s="23">
        <v>2023</v>
      </c>
      <c r="C9" s="21">
        <v>1</v>
      </c>
      <c r="D9" s="21"/>
      <c r="E9" s="21"/>
      <c r="F9" s="21">
        <v>3</v>
      </c>
      <c r="G9" s="21">
        <v>2</v>
      </c>
      <c r="H9" s="21">
        <v>1</v>
      </c>
      <c r="I9" s="21"/>
      <c r="J9" s="21">
        <v>1</v>
      </c>
      <c r="K9" s="21"/>
      <c r="L9" s="21"/>
      <c r="M9" s="21"/>
      <c r="N9" s="21"/>
      <c r="O9" s="19">
        <v>8</v>
      </c>
    </row>
    <row r="10" spans="2:15" x14ac:dyDescent="0.25">
      <c r="B10" s="16" t="s">
        <v>639</v>
      </c>
      <c r="C10" s="22">
        <v>4</v>
      </c>
      <c r="D10" s="22">
        <v>6</v>
      </c>
      <c r="E10" s="22">
        <v>1</v>
      </c>
      <c r="F10" s="22">
        <v>6</v>
      </c>
      <c r="G10" s="22">
        <v>4</v>
      </c>
      <c r="H10" s="22">
        <v>4</v>
      </c>
      <c r="I10" s="22">
        <v>1</v>
      </c>
      <c r="J10" s="22">
        <v>6</v>
      </c>
      <c r="K10" s="22">
        <v>4</v>
      </c>
      <c r="L10" s="22">
        <v>1</v>
      </c>
      <c r="M10" s="22">
        <v>3</v>
      </c>
      <c r="N10" s="22">
        <v>2</v>
      </c>
      <c r="O10" s="17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IA Investigations</vt:lpstr>
      <vt:lpstr>Table</vt:lpstr>
      <vt:lpstr>'IA Investigations'!Print_Area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L. Binns</dc:creator>
  <cp:lastModifiedBy>martina morris</cp:lastModifiedBy>
  <cp:lastPrinted>2021-05-03T17:18:53Z</cp:lastPrinted>
  <dcterms:created xsi:type="dcterms:W3CDTF">2004-03-24T01:19:40Z</dcterms:created>
  <dcterms:modified xsi:type="dcterms:W3CDTF">2023-12-23T01:57:52Z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645609928</vt:i4>
  </property>
  <property fmtid="{D5CDD505-2E9C-101B-9397-08002B2CF9AE}" pid="3" name="_EmailSubject">
    <vt:lpwstr>Complaint Log</vt:lpwstr>
  </property>
  <property fmtid="{D5CDD505-2E9C-101B-9397-08002B2CF9AE}" pid="4" name="_AuthorEmail">
    <vt:lpwstr>mbrasfield@co.jefferson.wa.us</vt:lpwstr>
  </property>
  <property fmtid="{D5CDD505-2E9C-101B-9397-08002B2CF9AE}" pid="5" name="_AuthorEmailDisplayName">
    <vt:lpwstr>Mike Brasfield</vt:lpwstr>
  </property>
  <property fmtid="{D5CDD505-2E9C-101B-9397-08002B2CF9AE}" pid="6" name="_ReviewingToolsShownOnce">
    <vt:lpwstr/>
  </property>
</Properties>
</file>