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Terai\Documents\"/>
    </mc:Choice>
  </mc:AlternateContent>
  <xr:revisionPtr revIDLastSave="0" documentId="8_{189635FC-4CD4-4115-908D-254937B89347}" xr6:coauthVersionLast="47" xr6:coauthVersionMax="47" xr10:uidLastSave="{00000000-0000-0000-0000-000000000000}"/>
  <bookViews>
    <workbookView xWindow="1380" yWindow="-110" windowWidth="37130" windowHeight="21820" xr2:uid="{013A84E5-EEB1-4040-8267-129DF64C87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26" i="1" l="1"/>
</calcChain>
</file>

<file path=xl/sharedStrings.xml><?xml version="1.0" encoding="utf-8"?>
<sst xmlns="http://schemas.openxmlformats.org/spreadsheetml/2006/main" count="88" uniqueCount="63">
  <si>
    <t>捩り治具　モータードライバ基板部品一覧</t>
    <rPh sb="0" eb="1">
      <t>ヨジ</t>
    </rPh>
    <rPh sb="2" eb="4">
      <t>ジグ</t>
    </rPh>
    <rPh sb="13" eb="15">
      <t>キバン</t>
    </rPh>
    <rPh sb="15" eb="17">
      <t>ブヒン</t>
    </rPh>
    <rPh sb="17" eb="19">
      <t>イチラン</t>
    </rPh>
    <phoneticPr fontId="1"/>
  </si>
  <si>
    <t>No.</t>
    <phoneticPr fontId="1"/>
  </si>
  <si>
    <t>部品名</t>
    <rPh sb="0" eb="3">
      <t>ブヒンメイ</t>
    </rPh>
    <phoneticPr fontId="1"/>
  </si>
  <si>
    <t>型番</t>
    <rPh sb="0" eb="2">
      <t>カタバン</t>
    </rPh>
    <phoneticPr fontId="1"/>
  </si>
  <si>
    <t>単価</t>
    <rPh sb="0" eb="2">
      <t>タンカ</t>
    </rPh>
    <phoneticPr fontId="1"/>
  </si>
  <si>
    <t>合計額</t>
    <rPh sb="0" eb="3">
      <t>ゴウケイガク</t>
    </rPh>
    <phoneticPr fontId="1"/>
  </si>
  <si>
    <t>手配先</t>
    <rPh sb="0" eb="3">
      <t>テハイサキ</t>
    </rPh>
    <phoneticPr fontId="1"/>
  </si>
  <si>
    <t>備考</t>
    <rPh sb="0" eb="2">
      <t>ビコウ</t>
    </rPh>
    <phoneticPr fontId="1"/>
  </si>
  <si>
    <t>マイコン</t>
    <phoneticPr fontId="1"/>
  </si>
  <si>
    <t>ゲートドライバ</t>
    <phoneticPr fontId="1"/>
  </si>
  <si>
    <t>MOSFET</t>
    <phoneticPr fontId="1"/>
  </si>
  <si>
    <t>DCDCコンバータ(12V)</t>
    <phoneticPr fontId="1"/>
  </si>
  <si>
    <t>DCDCコンバータ(5V)</t>
    <phoneticPr fontId="1"/>
  </si>
  <si>
    <t>整流ダイオード</t>
    <rPh sb="0" eb="2">
      <t>セイリュウ</t>
    </rPh>
    <phoneticPr fontId="1"/>
  </si>
  <si>
    <t>高速整流ダイオード</t>
    <rPh sb="0" eb="2">
      <t>コウソク</t>
    </rPh>
    <rPh sb="2" eb="4">
      <t>セイリュウ</t>
    </rPh>
    <phoneticPr fontId="1"/>
  </si>
  <si>
    <t>コンデンサ(50V 470uF)</t>
    <phoneticPr fontId="1"/>
  </si>
  <si>
    <t>コンデンサ(50V 100uF)</t>
    <phoneticPr fontId="1"/>
  </si>
  <si>
    <t>コンデンサ(35V xxuF)</t>
    <phoneticPr fontId="1"/>
  </si>
  <si>
    <t>3mmLED(黄)</t>
    <rPh sb="7" eb="8">
      <t>キ</t>
    </rPh>
    <phoneticPr fontId="1"/>
  </si>
  <si>
    <t>3mmLED(青)</t>
    <rPh sb="7" eb="8">
      <t>アオ</t>
    </rPh>
    <phoneticPr fontId="1"/>
  </si>
  <si>
    <t>水晶発振子(16MHz)</t>
    <rPh sb="0" eb="2">
      <t>スイショウ</t>
    </rPh>
    <rPh sb="2" eb="4">
      <t>ハッシン</t>
    </rPh>
    <rPh sb="4" eb="5">
      <t>コ</t>
    </rPh>
    <phoneticPr fontId="1"/>
  </si>
  <si>
    <t>抵抗(10Ω 1/6W)</t>
    <rPh sb="0" eb="2">
      <t>テイコウ</t>
    </rPh>
    <phoneticPr fontId="1"/>
  </si>
  <si>
    <t>https://akizukidenshi.com/catalog/g/g116100/</t>
  </si>
  <si>
    <t>抵抗(510Ω 1/6W)</t>
    <rPh sb="0" eb="2">
      <t>テイコウ</t>
    </rPh>
    <phoneticPr fontId="1"/>
  </si>
  <si>
    <t>抵抗(10kΩ 1/6W)</t>
    <rPh sb="0" eb="2">
      <t>テイコウ</t>
    </rPh>
    <phoneticPr fontId="1"/>
  </si>
  <si>
    <t>セラミックコンデンサ(50V 0.1uF)</t>
    <phoneticPr fontId="1"/>
  </si>
  <si>
    <t>販売コード</t>
    <rPh sb="0" eb="2">
      <t>ハンバイ</t>
    </rPh>
    <phoneticPr fontId="1"/>
  </si>
  <si>
    <t>IRFSL3607PBF</t>
    <phoneticPr fontId="1"/>
  </si>
  <si>
    <t>M78AR12-1</t>
    <phoneticPr fontId="1"/>
  </si>
  <si>
    <t>M78AR05-0.5</t>
    <phoneticPr fontId="1"/>
  </si>
  <si>
    <t>1N4007-B</t>
    <phoneticPr fontId="1"/>
  </si>
  <si>
    <t>ERA32-02</t>
    <phoneticPr fontId="1"/>
  </si>
  <si>
    <t>20本入り</t>
    <rPh sb="2" eb="3">
      <t>ホン</t>
    </rPh>
    <rPh sb="3" eb="4">
      <t>イ</t>
    </rPh>
    <phoneticPr fontId="1"/>
  </si>
  <si>
    <t>10本入り</t>
    <rPh sb="2" eb="3">
      <t>ホン</t>
    </rPh>
    <rPh sb="3" eb="4">
      <t>イ</t>
    </rPh>
    <phoneticPr fontId="1"/>
  </si>
  <si>
    <t>OS5YKA3131A</t>
    <phoneticPr fontId="1"/>
  </si>
  <si>
    <t>OSB56A3131A</t>
    <phoneticPr fontId="1"/>
  </si>
  <si>
    <t>HUSG-16.000-20</t>
    <phoneticPr fontId="1"/>
  </si>
  <si>
    <t>RD15N220J1HL2L</t>
    <phoneticPr fontId="1"/>
  </si>
  <si>
    <t>発振子用負荷容量(50V 22pF)</t>
    <rPh sb="0" eb="3">
      <t>ハッシンコ</t>
    </rPh>
    <rPh sb="3" eb="4">
      <t>ヨウ</t>
    </rPh>
    <rPh sb="4" eb="6">
      <t>フカ</t>
    </rPh>
    <rPh sb="6" eb="8">
      <t>ヨウリョウ</t>
    </rPh>
    <phoneticPr fontId="1"/>
  </si>
  <si>
    <t>必要個数</t>
    <rPh sb="0" eb="2">
      <t>ヒツヨウ</t>
    </rPh>
    <rPh sb="2" eb="4">
      <t>コスウ</t>
    </rPh>
    <phoneticPr fontId="1"/>
  </si>
  <si>
    <t>発注個数</t>
    <rPh sb="0" eb="2">
      <t>ハッチュウ</t>
    </rPh>
    <rPh sb="2" eb="4">
      <t>コスウ</t>
    </rPh>
    <phoneticPr fontId="1"/>
  </si>
  <si>
    <t>CF16J10RB</t>
    <phoneticPr fontId="1"/>
  </si>
  <si>
    <t>RD16S 510E</t>
    <phoneticPr fontId="1"/>
  </si>
  <si>
    <t>RD16S 10K</t>
    <phoneticPr fontId="1"/>
  </si>
  <si>
    <t>100本入り</t>
    <rPh sb="3" eb="4">
      <t>ホン</t>
    </rPh>
    <rPh sb="4" eb="5">
      <t>イ</t>
    </rPh>
    <phoneticPr fontId="1"/>
  </si>
  <si>
    <t>RPEF11H104Z2P1A01B</t>
    <phoneticPr fontId="1"/>
  </si>
  <si>
    <t>50PX10MEFC5X11</t>
    <phoneticPr fontId="1"/>
  </si>
  <si>
    <t>コンデンサ(50V 10uF)</t>
    <phoneticPr fontId="1"/>
  </si>
  <si>
    <t>UFG1H471MHM</t>
    <phoneticPr fontId="1"/>
  </si>
  <si>
    <t>50PZF100M10X9</t>
    <phoneticPr fontId="1"/>
  </si>
  <si>
    <t>IRS2108SPBF</t>
    <phoneticPr fontId="1"/>
  </si>
  <si>
    <t>2024.6.18</t>
    <phoneticPr fontId="1"/>
  </si>
  <si>
    <t>RS Components</t>
    <phoneticPr fontId="1"/>
  </si>
  <si>
    <t>AE-SOP8-DIP8</t>
    <phoneticPr fontId="1"/>
  </si>
  <si>
    <t>SOP8変換基板</t>
    <rPh sb="4" eb="6">
      <t>ヘンカン</t>
    </rPh>
    <rPh sb="6" eb="8">
      <t>キバン</t>
    </rPh>
    <phoneticPr fontId="1"/>
  </si>
  <si>
    <t>9枚入り</t>
    <rPh sb="1" eb="2">
      <t>マイ</t>
    </rPh>
    <rPh sb="2" eb="3">
      <t>イ</t>
    </rPh>
    <phoneticPr fontId="1"/>
  </si>
  <si>
    <t>丸ピンICソケット ( 8P)</t>
    <phoneticPr fontId="1"/>
  </si>
  <si>
    <t>2227MC-08-03</t>
    <phoneticPr fontId="1"/>
  </si>
  <si>
    <t>丸ピンICソケット (28P)</t>
    <phoneticPr fontId="1"/>
  </si>
  <si>
    <t>2227MC-28-03</t>
    <phoneticPr fontId="1"/>
  </si>
  <si>
    <t>細ピンヘッダー 1×4</t>
    <phoneticPr fontId="1"/>
  </si>
  <si>
    <t>PHA-1x4SG</t>
    <phoneticPr fontId="1"/>
  </si>
  <si>
    <t>秋月電子</t>
    <rPh sb="0" eb="4">
      <t>アキヅキデンシ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</si>
</sst>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446E-629C-4026-B9BB-DEECA4B76545}">
  <dimension ref="A1:J26"/>
  <sheetViews>
    <sheetView tabSelected="1" zoomScaleNormal="100" workbookViewId="0">
      <selection activeCell="O18" sqref="O18"/>
    </sheetView>
  </sheetViews>
  <sheetFormatPr defaultRowHeight="18" x14ac:dyDescent="0.55000000000000004"/>
  <cols>
    <col min="1" max="1" width="5.1640625" style="1" customWidth="1"/>
    <col min="2" max="2" width="37.6640625" customWidth="1"/>
    <col min="3" max="3" width="21.9140625" style="2" bestFit="1" customWidth="1"/>
    <col min="4" max="4" width="8.6640625" style="1" customWidth="1"/>
    <col min="5" max="7" width="8.6640625" style="1"/>
    <col min="8" max="8" width="20.33203125" style="1" customWidth="1"/>
    <col min="9" max="9" width="22.5" style="2" customWidth="1"/>
  </cols>
  <sheetData>
    <row r="1" spans="1:10" ht="39" customHeight="1" x14ac:dyDescent="0.55000000000000004">
      <c r="A1" s="3" t="s">
        <v>0</v>
      </c>
      <c r="D1" s="2" t="s">
        <v>51</v>
      </c>
    </row>
    <row r="2" spans="1:10" s="1" customFormat="1" x14ac:dyDescent="0.55000000000000004">
      <c r="A2" s="1" t="s">
        <v>1</v>
      </c>
      <c r="B2" s="1" t="s">
        <v>2</v>
      </c>
      <c r="C2" s="1" t="s">
        <v>3</v>
      </c>
      <c r="D2" s="1" t="s">
        <v>39</v>
      </c>
      <c r="E2" s="1" t="s">
        <v>40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0" x14ac:dyDescent="0.55000000000000004">
      <c r="A3" s="1">
        <v>1</v>
      </c>
      <c r="B3" t="s">
        <v>8</v>
      </c>
      <c r="C3" s="2">
        <v>112774</v>
      </c>
      <c r="D3" s="1">
        <v>1</v>
      </c>
      <c r="E3" s="1">
        <v>1</v>
      </c>
      <c r="F3" s="1">
        <v>440</v>
      </c>
      <c r="G3" s="1">
        <f>E3*F3</f>
        <v>440</v>
      </c>
      <c r="H3" s="1" t="s">
        <v>62</v>
      </c>
      <c r="I3" s="2" t="s">
        <v>26</v>
      </c>
    </row>
    <row r="4" spans="1:10" x14ac:dyDescent="0.55000000000000004">
      <c r="A4" s="1">
        <v>2</v>
      </c>
      <c r="B4" t="s">
        <v>9</v>
      </c>
      <c r="C4" s="2" t="s">
        <v>50</v>
      </c>
      <c r="D4" s="1">
        <v>4</v>
      </c>
      <c r="E4" s="1">
        <v>5</v>
      </c>
      <c r="F4" s="1">
        <v>303</v>
      </c>
      <c r="G4" s="1">
        <f t="shared" ref="G4:G25" si="0">E4*F4</f>
        <v>1515</v>
      </c>
      <c r="H4" s="1" t="s">
        <v>52</v>
      </c>
    </row>
    <row r="5" spans="1:10" x14ac:dyDescent="0.55000000000000004">
      <c r="A5" s="1">
        <v>3</v>
      </c>
      <c r="B5" t="s">
        <v>10</v>
      </c>
      <c r="C5" s="2" t="s">
        <v>27</v>
      </c>
      <c r="D5" s="1">
        <v>8</v>
      </c>
      <c r="E5" s="1">
        <v>8</v>
      </c>
      <c r="F5" s="1">
        <v>90</v>
      </c>
      <c r="G5" s="1">
        <f t="shared" si="0"/>
        <v>720</v>
      </c>
      <c r="H5" s="1" t="s">
        <v>62</v>
      </c>
    </row>
    <row r="6" spans="1:10" x14ac:dyDescent="0.55000000000000004">
      <c r="A6" s="1">
        <v>4</v>
      </c>
      <c r="B6" t="s">
        <v>11</v>
      </c>
      <c r="C6" s="2" t="s">
        <v>28</v>
      </c>
      <c r="D6" s="1">
        <v>1</v>
      </c>
      <c r="E6" s="1">
        <v>1</v>
      </c>
      <c r="F6" s="1">
        <v>480</v>
      </c>
      <c r="G6" s="1">
        <f t="shared" si="0"/>
        <v>480</v>
      </c>
      <c r="H6" s="1" t="s">
        <v>62</v>
      </c>
    </row>
    <row r="7" spans="1:10" x14ac:dyDescent="0.55000000000000004">
      <c r="A7" s="1">
        <v>5</v>
      </c>
      <c r="B7" t="s">
        <v>12</v>
      </c>
      <c r="C7" s="2" t="s">
        <v>29</v>
      </c>
      <c r="D7" s="1">
        <v>1</v>
      </c>
      <c r="E7" s="1">
        <v>1</v>
      </c>
      <c r="F7" s="1">
        <v>580</v>
      </c>
      <c r="G7" s="1">
        <f t="shared" si="0"/>
        <v>580</v>
      </c>
      <c r="H7" s="1" t="s">
        <v>62</v>
      </c>
    </row>
    <row r="8" spans="1:10" x14ac:dyDescent="0.55000000000000004">
      <c r="A8" s="1">
        <v>6</v>
      </c>
      <c r="B8" t="s">
        <v>13</v>
      </c>
      <c r="C8" s="2" t="s">
        <v>30</v>
      </c>
      <c r="D8" s="1">
        <v>2</v>
      </c>
      <c r="E8" s="1">
        <v>2</v>
      </c>
      <c r="F8" s="1">
        <v>20</v>
      </c>
      <c r="G8" s="1">
        <f t="shared" si="0"/>
        <v>40</v>
      </c>
      <c r="H8" s="1" t="s">
        <v>62</v>
      </c>
    </row>
    <row r="9" spans="1:10" x14ac:dyDescent="0.55000000000000004">
      <c r="A9" s="1">
        <v>7</v>
      </c>
      <c r="B9" t="s">
        <v>14</v>
      </c>
      <c r="C9" s="2" t="s">
        <v>31</v>
      </c>
      <c r="D9" s="1">
        <v>4</v>
      </c>
      <c r="E9" s="1">
        <v>1</v>
      </c>
      <c r="F9" s="1">
        <v>100</v>
      </c>
      <c r="G9" s="1">
        <f t="shared" si="0"/>
        <v>100</v>
      </c>
      <c r="H9" s="1" t="s">
        <v>62</v>
      </c>
      <c r="I9" s="2" t="s">
        <v>32</v>
      </c>
    </row>
    <row r="10" spans="1:10" x14ac:dyDescent="0.55000000000000004">
      <c r="A10" s="1">
        <v>8</v>
      </c>
      <c r="B10" t="s">
        <v>19</v>
      </c>
      <c r="C10" s="2" t="s">
        <v>35</v>
      </c>
      <c r="D10" s="1">
        <v>1</v>
      </c>
      <c r="E10" s="1">
        <v>1</v>
      </c>
      <c r="F10" s="1">
        <v>200</v>
      </c>
      <c r="G10" s="1">
        <f t="shared" si="0"/>
        <v>200</v>
      </c>
      <c r="H10" s="1" t="s">
        <v>62</v>
      </c>
      <c r="I10" s="2" t="s">
        <v>33</v>
      </c>
    </row>
    <row r="11" spans="1:10" x14ac:dyDescent="0.55000000000000004">
      <c r="A11" s="1">
        <v>9</v>
      </c>
      <c r="B11" t="s">
        <v>18</v>
      </c>
      <c r="C11" s="2" t="s">
        <v>34</v>
      </c>
      <c r="D11" s="1">
        <v>1</v>
      </c>
      <c r="E11" s="1">
        <v>1</v>
      </c>
      <c r="F11" s="1">
        <v>200</v>
      </c>
      <c r="G11" s="1">
        <f t="shared" si="0"/>
        <v>200</v>
      </c>
      <c r="H11" s="1" t="s">
        <v>62</v>
      </c>
      <c r="I11" s="2" t="s">
        <v>33</v>
      </c>
    </row>
    <row r="12" spans="1:10" x14ac:dyDescent="0.55000000000000004">
      <c r="A12" s="1">
        <v>10</v>
      </c>
      <c r="B12" t="s">
        <v>20</v>
      </c>
      <c r="C12" s="2" t="s">
        <v>36</v>
      </c>
      <c r="D12" s="1">
        <v>1</v>
      </c>
      <c r="E12" s="1">
        <v>1</v>
      </c>
      <c r="F12" s="1">
        <v>30</v>
      </c>
      <c r="G12" s="1">
        <f t="shared" si="0"/>
        <v>30</v>
      </c>
      <c r="H12" s="1" t="s">
        <v>62</v>
      </c>
    </row>
    <row r="13" spans="1:10" x14ac:dyDescent="0.55000000000000004">
      <c r="A13" s="1">
        <v>11</v>
      </c>
      <c r="B13" t="s">
        <v>38</v>
      </c>
      <c r="C13" s="2" t="s">
        <v>37</v>
      </c>
      <c r="D13" s="1">
        <v>2</v>
      </c>
      <c r="E13" s="1">
        <v>1</v>
      </c>
      <c r="F13" s="1">
        <v>100</v>
      </c>
      <c r="G13" s="1">
        <f t="shared" si="0"/>
        <v>100</v>
      </c>
      <c r="H13" s="1" t="s">
        <v>62</v>
      </c>
      <c r="I13" s="2" t="s">
        <v>33</v>
      </c>
    </row>
    <row r="14" spans="1:10" x14ac:dyDescent="0.55000000000000004">
      <c r="A14" s="1">
        <v>12</v>
      </c>
      <c r="B14" t="s">
        <v>21</v>
      </c>
      <c r="C14" s="2" t="s">
        <v>41</v>
      </c>
      <c r="D14" s="1">
        <v>8</v>
      </c>
      <c r="E14" s="1">
        <v>1</v>
      </c>
      <c r="F14" s="1">
        <v>120</v>
      </c>
      <c r="G14" s="1">
        <f t="shared" si="0"/>
        <v>120</v>
      </c>
      <c r="H14" s="1" t="s">
        <v>62</v>
      </c>
      <c r="I14" s="2" t="s">
        <v>44</v>
      </c>
      <c r="J14" t="s">
        <v>22</v>
      </c>
    </row>
    <row r="15" spans="1:10" x14ac:dyDescent="0.55000000000000004">
      <c r="A15" s="1">
        <v>13</v>
      </c>
      <c r="B15" t="s">
        <v>23</v>
      </c>
      <c r="C15" s="2" t="s">
        <v>42</v>
      </c>
      <c r="D15" s="1">
        <v>2</v>
      </c>
      <c r="E15" s="1">
        <v>1</v>
      </c>
      <c r="F15" s="1">
        <v>50</v>
      </c>
      <c r="G15" s="1">
        <f t="shared" si="0"/>
        <v>50</v>
      </c>
      <c r="H15" s="1" t="s">
        <v>62</v>
      </c>
      <c r="I15" s="2" t="s">
        <v>44</v>
      </c>
    </row>
    <row r="16" spans="1:10" x14ac:dyDescent="0.55000000000000004">
      <c r="A16" s="1">
        <v>14</v>
      </c>
      <c r="B16" t="s">
        <v>24</v>
      </c>
      <c r="C16" s="2" t="s">
        <v>43</v>
      </c>
      <c r="D16" s="1">
        <v>4</v>
      </c>
      <c r="E16" s="1">
        <v>1</v>
      </c>
      <c r="F16" s="1">
        <v>100</v>
      </c>
      <c r="G16" s="1">
        <f t="shared" si="0"/>
        <v>100</v>
      </c>
      <c r="H16" s="1" t="s">
        <v>62</v>
      </c>
      <c r="I16" s="2" t="s">
        <v>44</v>
      </c>
    </row>
    <row r="17" spans="1:9" x14ac:dyDescent="0.55000000000000004">
      <c r="A17" s="1">
        <v>15</v>
      </c>
      <c r="B17" t="s">
        <v>25</v>
      </c>
      <c r="C17" s="2" t="s">
        <v>45</v>
      </c>
      <c r="E17" s="1">
        <v>1</v>
      </c>
      <c r="F17" s="1">
        <v>100</v>
      </c>
      <c r="G17" s="1">
        <f t="shared" si="0"/>
        <v>100</v>
      </c>
      <c r="H17" s="1" t="s">
        <v>62</v>
      </c>
      <c r="I17" s="2" t="s">
        <v>33</v>
      </c>
    </row>
    <row r="18" spans="1:9" x14ac:dyDescent="0.55000000000000004">
      <c r="A18" s="1">
        <v>16</v>
      </c>
      <c r="B18" t="s">
        <v>47</v>
      </c>
      <c r="C18" s="2" t="s">
        <v>46</v>
      </c>
      <c r="D18" s="1">
        <v>1</v>
      </c>
      <c r="E18" s="1">
        <v>1</v>
      </c>
      <c r="F18" s="1">
        <v>10</v>
      </c>
      <c r="G18" s="1">
        <f t="shared" si="0"/>
        <v>10</v>
      </c>
      <c r="H18" s="1" t="s">
        <v>62</v>
      </c>
    </row>
    <row r="19" spans="1:9" x14ac:dyDescent="0.55000000000000004">
      <c r="A19" s="1">
        <v>17</v>
      </c>
      <c r="B19" t="s">
        <v>15</v>
      </c>
      <c r="C19" s="2" t="s">
        <v>48</v>
      </c>
      <c r="D19" s="1">
        <v>1</v>
      </c>
      <c r="E19" s="1">
        <v>1</v>
      </c>
      <c r="F19" s="1">
        <v>90</v>
      </c>
      <c r="G19" s="1">
        <f t="shared" si="0"/>
        <v>90</v>
      </c>
      <c r="H19" s="1" t="s">
        <v>62</v>
      </c>
    </row>
    <row r="20" spans="1:9" x14ac:dyDescent="0.55000000000000004">
      <c r="A20" s="1">
        <v>18</v>
      </c>
      <c r="B20" t="s">
        <v>16</v>
      </c>
      <c r="C20" s="2" t="s">
        <v>49</v>
      </c>
      <c r="D20" s="1">
        <v>1</v>
      </c>
      <c r="E20" s="1">
        <v>1</v>
      </c>
      <c r="F20" s="1">
        <v>80</v>
      </c>
      <c r="G20" s="1">
        <f t="shared" si="0"/>
        <v>80</v>
      </c>
      <c r="H20" s="1" t="s">
        <v>62</v>
      </c>
    </row>
    <row r="21" spans="1:9" x14ac:dyDescent="0.55000000000000004">
      <c r="A21" s="1">
        <v>19</v>
      </c>
      <c r="B21" t="s">
        <v>17</v>
      </c>
      <c r="G21" s="1">
        <f t="shared" si="0"/>
        <v>0</v>
      </c>
      <c r="H21" s="1" t="s">
        <v>62</v>
      </c>
    </row>
    <row r="22" spans="1:9" x14ac:dyDescent="0.55000000000000004">
      <c r="A22" s="1">
        <v>20</v>
      </c>
      <c r="B22" t="s">
        <v>54</v>
      </c>
      <c r="C22" s="2" t="s">
        <v>53</v>
      </c>
      <c r="D22" s="1">
        <v>4</v>
      </c>
      <c r="E22" s="1">
        <v>1</v>
      </c>
      <c r="F22" s="1">
        <v>100</v>
      </c>
      <c r="G22" s="1">
        <f t="shared" si="0"/>
        <v>100</v>
      </c>
      <c r="H22" s="1" t="s">
        <v>62</v>
      </c>
      <c r="I22" s="2" t="s">
        <v>55</v>
      </c>
    </row>
    <row r="23" spans="1:9" x14ac:dyDescent="0.55000000000000004">
      <c r="A23" s="1">
        <v>21</v>
      </c>
      <c r="B23" t="s">
        <v>56</v>
      </c>
      <c r="C23" s="2" t="s">
        <v>57</v>
      </c>
      <c r="D23" s="1">
        <v>4</v>
      </c>
      <c r="E23" s="1">
        <v>4</v>
      </c>
      <c r="F23" s="1">
        <v>15</v>
      </c>
      <c r="G23" s="1">
        <f t="shared" si="0"/>
        <v>60</v>
      </c>
      <c r="H23" s="1" t="s">
        <v>62</v>
      </c>
    </row>
    <row r="24" spans="1:9" x14ac:dyDescent="0.55000000000000004">
      <c r="A24" s="1">
        <v>22</v>
      </c>
      <c r="B24" t="s">
        <v>58</v>
      </c>
      <c r="C24" s="2" t="s">
        <v>59</v>
      </c>
      <c r="D24" s="1">
        <v>1</v>
      </c>
      <c r="E24" s="1">
        <v>1</v>
      </c>
      <c r="F24" s="1">
        <v>70</v>
      </c>
      <c r="G24" s="1">
        <f t="shared" si="0"/>
        <v>70</v>
      </c>
      <c r="H24" s="1" t="s">
        <v>62</v>
      </c>
    </row>
    <row r="25" spans="1:9" x14ac:dyDescent="0.55000000000000004">
      <c r="A25" s="1">
        <v>23</v>
      </c>
      <c r="B25" t="s">
        <v>60</v>
      </c>
      <c r="C25" s="2" t="s">
        <v>61</v>
      </c>
      <c r="D25" s="1">
        <v>8</v>
      </c>
      <c r="E25" s="1">
        <v>8</v>
      </c>
      <c r="F25" s="1">
        <v>5</v>
      </c>
      <c r="G25" s="1">
        <f t="shared" si="0"/>
        <v>40</v>
      </c>
    </row>
    <row r="26" spans="1:9" x14ac:dyDescent="0.55000000000000004">
      <c r="A26" s="1">
        <v>24</v>
      </c>
      <c r="G26" s="1">
        <f>SUM(G3:G25)</f>
        <v>5225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崇将 寺井</dc:creator>
  <cp:lastModifiedBy>崇将 寺井</cp:lastModifiedBy>
  <dcterms:created xsi:type="dcterms:W3CDTF">2024-06-18T12:23:09Z</dcterms:created>
  <dcterms:modified xsi:type="dcterms:W3CDTF">2024-06-18T12:57:12Z</dcterms:modified>
</cp:coreProperties>
</file>