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indaShare\Answer\"/>
    </mc:Choice>
  </mc:AlternateContent>
  <bookViews>
    <workbookView xWindow="11610" yWindow="-15" windowWidth="11445" windowHeight="8445" tabRatio="891" activeTab="5"/>
  </bookViews>
  <sheets>
    <sheet name="資料秘密" sheetId="27" r:id="rId1"/>
    <sheet name="獎學金" sheetId="35" r:id="rId2"/>
    <sheet name="賽跑排名" sheetId="36" r:id="rId3"/>
    <sheet name="選單篩選" sheetId="39" r:id="rId4"/>
    <sheet name="統計資料來源" sheetId="40" r:id="rId5"/>
    <sheet name="統計結果" sheetId="41" r:id="rId6"/>
  </sheets>
  <definedNames>
    <definedName name="_Fill" localSheetId="1" hidden="1">獎學金!$B$5:$B$12</definedName>
    <definedName name="_Fill" localSheetId="2" hidden="1">賽跑排名!#REF!</definedName>
    <definedName name="_Fill" hidden="1">#REF!</definedName>
    <definedName name="_xlnm._FilterDatabase" localSheetId="5" hidden="1">統計結果!$B$2:$H$102</definedName>
    <definedName name="_Key1" localSheetId="2" hidden="1">#REF!</definedName>
    <definedName name="_Key1" hidden="1">#REF!</definedName>
    <definedName name="_Key2" localSheetId="2" hidden="1">#REF!</definedName>
    <definedName name="_Key2" hidden="1">#REF!</definedName>
    <definedName name="_Order1" hidden="1">0</definedName>
    <definedName name="_Order2" hidden="1">0</definedName>
    <definedName name="_Sort" localSheetId="2" hidden="1">#REF!</definedName>
    <definedName name="_Sort" hidden="1">#REF!</definedName>
    <definedName name="AA" localSheetId="2" hidden="1">#REF!</definedName>
    <definedName name="AA" hidden="1">#REF!</definedName>
    <definedName name="反對">TEXT(SUMIFS(資料來源表格[反對],資料來源表格[帳號],統計結果!$B1,資料來源表格[議案編號],COLUMN(統計結果!XFC:XFC)),"X;;")</definedName>
    <definedName name="棄權">TEXT(SUMIFS(資料來源表格[棄權],資料來源表格[帳號],統計結果!$B1,資料來源表格[議案編號],COLUMN(統計結果!XFC:XFC)),"Z;;")</definedName>
    <definedName name="業務一組">選單篩選!$D$3:$D$10</definedName>
    <definedName name="業務二組">選單篩選!$E$3:$E$10</definedName>
    <definedName name="營業部門清單">業務部分組表格[營業部門]</definedName>
    <definedName name="贊成">TEXT(SUMIFS(資料來源表格[贊成],資料來源表格[帳號],統計結果!$B1,資料來源表格[議案編號],COLUMN(統計結果!XFC:XFC)),"A;;")</definedName>
  </definedNames>
  <calcPr calcId="152511"/>
</workbook>
</file>

<file path=xl/calcChain.xml><?xml version="1.0" encoding="utf-8"?>
<calcChain xmlns="http://schemas.openxmlformats.org/spreadsheetml/2006/main">
  <c r="C3" i="41" l="1"/>
  <c r="D3" i="41"/>
  <c r="E3" i="41"/>
  <c r="F3" i="41"/>
  <c r="G3" i="41"/>
  <c r="H3" i="41"/>
  <c r="C4" i="41"/>
  <c r="D4" i="41"/>
  <c r="E4" i="41"/>
  <c r="F4" i="41"/>
  <c r="G4" i="41"/>
  <c r="H4" i="41"/>
  <c r="C5" i="41"/>
  <c r="D5" i="41"/>
  <c r="E5" i="41"/>
  <c r="F5" i="41"/>
  <c r="G5" i="41"/>
  <c r="H5" i="41"/>
  <c r="C6" i="41"/>
  <c r="D6" i="41"/>
  <c r="E6" i="41"/>
  <c r="F6" i="41"/>
  <c r="G6" i="41"/>
  <c r="H6" i="41"/>
  <c r="C7" i="41"/>
  <c r="D7" i="41"/>
  <c r="E7" i="41"/>
  <c r="F7" i="41"/>
  <c r="G7" i="41"/>
  <c r="H7" i="41"/>
  <c r="C8" i="41"/>
  <c r="D8" i="41"/>
  <c r="E8" i="41"/>
  <c r="F8" i="41"/>
  <c r="G8" i="41"/>
  <c r="H8" i="41"/>
  <c r="C9" i="41"/>
  <c r="D9" i="41"/>
  <c r="E9" i="41"/>
  <c r="F9" i="41"/>
  <c r="G9" i="41"/>
  <c r="H9" i="41"/>
  <c r="C10" i="41"/>
  <c r="D10" i="41"/>
  <c r="E10" i="41"/>
  <c r="F10" i="41"/>
  <c r="G10" i="41"/>
  <c r="H10" i="41"/>
  <c r="C11" i="41"/>
  <c r="D11" i="41"/>
  <c r="E11" i="41"/>
  <c r="F11" i="41"/>
  <c r="G11" i="41"/>
  <c r="H11" i="41"/>
  <c r="C12" i="41"/>
  <c r="D12" i="41"/>
  <c r="E12" i="41"/>
  <c r="F12" i="41"/>
  <c r="G12" i="41"/>
  <c r="H12" i="41"/>
  <c r="C13" i="41"/>
  <c r="D13" i="41"/>
  <c r="E13" i="41"/>
  <c r="F13" i="41"/>
  <c r="G13" i="41"/>
  <c r="H13" i="41"/>
  <c r="C14" i="41"/>
  <c r="D14" i="41"/>
  <c r="E14" i="41"/>
  <c r="F14" i="41"/>
  <c r="G14" i="41"/>
  <c r="H14" i="41"/>
  <c r="C15" i="41"/>
  <c r="D15" i="41"/>
  <c r="E15" i="41"/>
  <c r="F15" i="41"/>
  <c r="G15" i="41"/>
  <c r="H15" i="41"/>
  <c r="C16" i="41"/>
  <c r="D16" i="41"/>
  <c r="E16" i="41"/>
  <c r="F16" i="41"/>
  <c r="G16" i="41"/>
  <c r="H16" i="41"/>
  <c r="C17" i="41"/>
  <c r="D17" i="41"/>
  <c r="E17" i="41"/>
  <c r="F17" i="41"/>
  <c r="G17" i="41"/>
  <c r="H17" i="41"/>
  <c r="C18" i="41"/>
  <c r="D18" i="41"/>
  <c r="E18" i="41"/>
  <c r="F18" i="41"/>
  <c r="G18" i="41"/>
  <c r="H18" i="41"/>
  <c r="C19" i="41"/>
  <c r="D19" i="41"/>
  <c r="E19" i="41"/>
  <c r="F19" i="41"/>
  <c r="G19" i="41"/>
  <c r="H19" i="41"/>
  <c r="C20" i="41"/>
  <c r="D20" i="41"/>
  <c r="E20" i="41"/>
  <c r="F20" i="41"/>
  <c r="G20" i="41"/>
  <c r="H20" i="41"/>
  <c r="C21" i="41"/>
  <c r="D21" i="41"/>
  <c r="E21" i="41"/>
  <c r="F21" i="41"/>
  <c r="G21" i="41"/>
  <c r="H21" i="41"/>
  <c r="C22" i="41"/>
  <c r="D22" i="41"/>
  <c r="E22" i="41"/>
  <c r="F22" i="41"/>
  <c r="G22" i="41"/>
  <c r="H22" i="41"/>
  <c r="C23" i="41"/>
  <c r="D23" i="41"/>
  <c r="E23" i="41"/>
  <c r="F23" i="41"/>
  <c r="G23" i="41"/>
  <c r="H23" i="41"/>
  <c r="C24" i="41"/>
  <c r="D24" i="41"/>
  <c r="E24" i="41"/>
  <c r="F24" i="41"/>
  <c r="G24" i="41"/>
  <c r="H24" i="41"/>
  <c r="C25" i="41"/>
  <c r="D25" i="41"/>
  <c r="E25" i="41"/>
  <c r="F25" i="41"/>
  <c r="G25" i="41"/>
  <c r="H25" i="41"/>
  <c r="C26" i="41"/>
  <c r="D26" i="41"/>
  <c r="E26" i="41"/>
  <c r="F26" i="41"/>
  <c r="G26" i="41"/>
  <c r="H26" i="41"/>
  <c r="C27" i="41"/>
  <c r="D27" i="41"/>
  <c r="E27" i="41"/>
  <c r="F27" i="41"/>
  <c r="G27" i="41"/>
  <c r="H27" i="41"/>
  <c r="C28" i="41"/>
  <c r="D28" i="41"/>
  <c r="E28" i="41"/>
  <c r="F28" i="41"/>
  <c r="G28" i="41"/>
  <c r="H28" i="41"/>
  <c r="C29" i="41"/>
  <c r="D29" i="41"/>
  <c r="E29" i="41"/>
  <c r="F29" i="41"/>
  <c r="G29" i="41"/>
  <c r="H29" i="41"/>
  <c r="C30" i="41"/>
  <c r="D30" i="41"/>
  <c r="E30" i="41"/>
  <c r="F30" i="41"/>
  <c r="G30" i="41"/>
  <c r="H30" i="41"/>
  <c r="C31" i="41"/>
  <c r="D31" i="41"/>
  <c r="E31" i="41"/>
  <c r="F31" i="41"/>
  <c r="G31" i="41"/>
  <c r="H31" i="41"/>
  <c r="C32" i="41"/>
  <c r="D32" i="41"/>
  <c r="E32" i="41"/>
  <c r="F32" i="41"/>
  <c r="G32" i="41"/>
  <c r="H32" i="41"/>
  <c r="C33" i="41"/>
  <c r="D33" i="41"/>
  <c r="E33" i="41"/>
  <c r="F33" i="41"/>
  <c r="G33" i="41"/>
  <c r="H33" i="41"/>
  <c r="C34" i="41"/>
  <c r="D34" i="41"/>
  <c r="E34" i="41"/>
  <c r="F34" i="41"/>
  <c r="G34" i="41"/>
  <c r="H34" i="41"/>
  <c r="C35" i="41"/>
  <c r="D35" i="41"/>
  <c r="E35" i="41"/>
  <c r="F35" i="41"/>
  <c r="G35" i="41"/>
  <c r="H35" i="41"/>
  <c r="C36" i="41"/>
  <c r="D36" i="41"/>
  <c r="E36" i="41"/>
  <c r="F36" i="41"/>
  <c r="G36" i="41"/>
  <c r="H36" i="41"/>
  <c r="C37" i="41"/>
  <c r="D37" i="41"/>
  <c r="E37" i="41"/>
  <c r="F37" i="41"/>
  <c r="G37" i="41"/>
  <c r="H37" i="41"/>
  <c r="C38" i="41"/>
  <c r="D38" i="41"/>
  <c r="E38" i="41"/>
  <c r="F38" i="41"/>
  <c r="G38" i="41"/>
  <c r="H38" i="41"/>
  <c r="C39" i="41"/>
  <c r="D39" i="41"/>
  <c r="E39" i="41"/>
  <c r="F39" i="41"/>
  <c r="G39" i="41"/>
  <c r="H39" i="41"/>
  <c r="C40" i="41"/>
  <c r="D40" i="41"/>
  <c r="E40" i="41"/>
  <c r="F40" i="41"/>
  <c r="G40" i="41"/>
  <c r="H40" i="41"/>
  <c r="C41" i="41"/>
  <c r="D41" i="41"/>
  <c r="E41" i="41"/>
  <c r="F41" i="41"/>
  <c r="G41" i="41"/>
  <c r="H41" i="41"/>
  <c r="C42" i="41"/>
  <c r="D42" i="41"/>
  <c r="E42" i="41"/>
  <c r="F42" i="41"/>
  <c r="G42" i="41"/>
  <c r="H42" i="41"/>
  <c r="C43" i="41"/>
  <c r="D43" i="41"/>
  <c r="E43" i="41"/>
  <c r="F43" i="41"/>
  <c r="G43" i="41"/>
  <c r="H43" i="41"/>
  <c r="C44" i="41"/>
  <c r="D44" i="41"/>
  <c r="E44" i="41"/>
  <c r="F44" i="41"/>
  <c r="G44" i="41"/>
  <c r="H44" i="41"/>
  <c r="C45" i="41"/>
  <c r="D45" i="41"/>
  <c r="E45" i="41"/>
  <c r="F45" i="41"/>
  <c r="G45" i="41"/>
  <c r="H45" i="41"/>
  <c r="C46" i="41"/>
  <c r="D46" i="41"/>
  <c r="E46" i="41"/>
  <c r="F46" i="41"/>
  <c r="G46" i="41"/>
  <c r="H46" i="41"/>
  <c r="C47" i="41"/>
  <c r="D47" i="41"/>
  <c r="E47" i="41"/>
  <c r="F47" i="41"/>
  <c r="G47" i="41"/>
  <c r="H47" i="41"/>
  <c r="C48" i="41"/>
  <c r="D48" i="41"/>
  <c r="E48" i="41"/>
  <c r="F48" i="41"/>
  <c r="G48" i="41"/>
  <c r="H48" i="41"/>
  <c r="C49" i="41"/>
  <c r="D49" i="41"/>
  <c r="E49" i="41"/>
  <c r="F49" i="41"/>
  <c r="G49" i="41"/>
  <c r="H49" i="41"/>
  <c r="C50" i="41"/>
  <c r="D50" i="41"/>
  <c r="E50" i="41"/>
  <c r="F50" i="41"/>
  <c r="G50" i="41"/>
  <c r="H50" i="41"/>
  <c r="C51" i="41"/>
  <c r="D51" i="41"/>
  <c r="E51" i="41"/>
  <c r="F51" i="41"/>
  <c r="G51" i="41"/>
  <c r="H51" i="41"/>
  <c r="C52" i="41"/>
  <c r="D52" i="41"/>
  <c r="E52" i="41"/>
  <c r="F52" i="41"/>
  <c r="G52" i="41"/>
  <c r="H52" i="41"/>
  <c r="C53" i="41"/>
  <c r="D53" i="41"/>
  <c r="E53" i="41"/>
  <c r="F53" i="41"/>
  <c r="G53" i="41"/>
  <c r="H53" i="41"/>
  <c r="C54" i="41"/>
  <c r="D54" i="41"/>
  <c r="E54" i="41"/>
  <c r="F54" i="41"/>
  <c r="G54" i="41"/>
  <c r="H54" i="41"/>
  <c r="C55" i="41"/>
  <c r="D55" i="41"/>
  <c r="E55" i="41"/>
  <c r="F55" i="41"/>
  <c r="G55" i="41"/>
  <c r="H55" i="41"/>
  <c r="C56" i="41"/>
  <c r="D56" i="41"/>
  <c r="E56" i="41"/>
  <c r="F56" i="41"/>
  <c r="G56" i="41"/>
  <c r="H56" i="41"/>
  <c r="C57" i="41"/>
  <c r="D57" i="41"/>
  <c r="E57" i="41"/>
  <c r="F57" i="41"/>
  <c r="G57" i="41"/>
  <c r="H57" i="41"/>
  <c r="C58" i="41"/>
  <c r="D58" i="41"/>
  <c r="E58" i="41"/>
  <c r="F58" i="41"/>
  <c r="G58" i="41"/>
  <c r="H58" i="41"/>
  <c r="C59" i="41"/>
  <c r="D59" i="41"/>
  <c r="E59" i="41"/>
  <c r="F59" i="41"/>
  <c r="G59" i="41"/>
  <c r="H59" i="41"/>
  <c r="C60" i="41"/>
  <c r="D60" i="41"/>
  <c r="E60" i="41"/>
  <c r="F60" i="41"/>
  <c r="G60" i="41"/>
  <c r="H60" i="41"/>
  <c r="C61" i="41"/>
  <c r="D61" i="41"/>
  <c r="E61" i="41"/>
  <c r="F61" i="41"/>
  <c r="G61" i="41"/>
  <c r="H61" i="41"/>
  <c r="C62" i="41"/>
  <c r="D62" i="41"/>
  <c r="E62" i="41"/>
  <c r="F62" i="41"/>
  <c r="G62" i="41"/>
  <c r="H62" i="41"/>
  <c r="C63" i="41"/>
  <c r="D63" i="41"/>
  <c r="E63" i="41"/>
  <c r="F63" i="41"/>
  <c r="G63" i="41"/>
  <c r="H63" i="41"/>
  <c r="C64" i="41"/>
  <c r="D64" i="41"/>
  <c r="E64" i="41"/>
  <c r="F64" i="41"/>
  <c r="G64" i="41"/>
  <c r="H64" i="41"/>
  <c r="C65" i="41"/>
  <c r="D65" i="41"/>
  <c r="E65" i="41"/>
  <c r="F65" i="41"/>
  <c r="G65" i="41"/>
  <c r="H65" i="41"/>
  <c r="C66" i="41"/>
  <c r="D66" i="41"/>
  <c r="E66" i="41"/>
  <c r="F66" i="41"/>
  <c r="G66" i="41"/>
  <c r="H66" i="41"/>
  <c r="C67" i="41"/>
  <c r="D67" i="41"/>
  <c r="E67" i="41"/>
  <c r="F67" i="41"/>
  <c r="G67" i="41"/>
  <c r="H67" i="41"/>
  <c r="C68" i="41"/>
  <c r="D68" i="41"/>
  <c r="E68" i="41"/>
  <c r="F68" i="41"/>
  <c r="G68" i="41"/>
  <c r="H68" i="41"/>
  <c r="C69" i="41"/>
  <c r="D69" i="41"/>
  <c r="E69" i="41"/>
  <c r="F69" i="41"/>
  <c r="G69" i="41"/>
  <c r="H69" i="41"/>
  <c r="C70" i="41"/>
  <c r="D70" i="41"/>
  <c r="E70" i="41"/>
  <c r="F70" i="41"/>
  <c r="G70" i="41"/>
  <c r="H70" i="41"/>
  <c r="C71" i="41"/>
  <c r="D71" i="41"/>
  <c r="E71" i="41"/>
  <c r="F71" i="41"/>
  <c r="G71" i="41"/>
  <c r="H71" i="41"/>
  <c r="C72" i="41"/>
  <c r="D72" i="41"/>
  <c r="E72" i="41"/>
  <c r="F72" i="41"/>
  <c r="G72" i="41"/>
  <c r="H72" i="41"/>
  <c r="C73" i="41"/>
  <c r="D73" i="41"/>
  <c r="E73" i="41"/>
  <c r="F73" i="41"/>
  <c r="G73" i="41"/>
  <c r="H73" i="41"/>
  <c r="C74" i="41"/>
  <c r="D74" i="41"/>
  <c r="E74" i="41"/>
  <c r="F74" i="41"/>
  <c r="G74" i="41"/>
  <c r="H74" i="41"/>
  <c r="C75" i="41"/>
  <c r="D75" i="41"/>
  <c r="E75" i="41"/>
  <c r="F75" i="41"/>
  <c r="G75" i="41"/>
  <c r="H75" i="41"/>
  <c r="C76" i="41"/>
  <c r="D76" i="41"/>
  <c r="E76" i="41"/>
  <c r="F76" i="41"/>
  <c r="G76" i="41"/>
  <c r="H76" i="41"/>
  <c r="C77" i="41"/>
  <c r="D77" i="41"/>
  <c r="E77" i="41"/>
  <c r="F77" i="41"/>
  <c r="G77" i="41"/>
  <c r="H77" i="41"/>
  <c r="C78" i="41"/>
  <c r="D78" i="41"/>
  <c r="E78" i="41"/>
  <c r="F78" i="41"/>
  <c r="G78" i="41"/>
  <c r="H78" i="41"/>
  <c r="C79" i="41"/>
  <c r="D79" i="41"/>
  <c r="E79" i="41"/>
  <c r="F79" i="41"/>
  <c r="G79" i="41"/>
  <c r="H79" i="41"/>
  <c r="C80" i="41"/>
  <c r="D80" i="41"/>
  <c r="E80" i="41"/>
  <c r="F80" i="41"/>
  <c r="G80" i="41"/>
  <c r="H80" i="41"/>
  <c r="C81" i="41"/>
  <c r="D81" i="41"/>
  <c r="E81" i="41"/>
  <c r="F81" i="41"/>
  <c r="G81" i="41"/>
  <c r="H81" i="41"/>
  <c r="C82" i="41"/>
  <c r="D82" i="41"/>
  <c r="E82" i="41"/>
  <c r="F82" i="41"/>
  <c r="G82" i="41"/>
  <c r="H82" i="41"/>
  <c r="C83" i="41"/>
  <c r="D83" i="41"/>
  <c r="E83" i="41"/>
  <c r="F83" i="41"/>
  <c r="G83" i="41"/>
  <c r="H83" i="41"/>
  <c r="C84" i="41"/>
  <c r="D84" i="41"/>
  <c r="E84" i="41"/>
  <c r="F84" i="41"/>
  <c r="G84" i="41"/>
  <c r="H84" i="41"/>
  <c r="C85" i="41"/>
  <c r="D85" i="41"/>
  <c r="E85" i="41"/>
  <c r="F85" i="41"/>
  <c r="G85" i="41"/>
  <c r="H85" i="41"/>
  <c r="C86" i="41"/>
  <c r="D86" i="41"/>
  <c r="E86" i="41"/>
  <c r="F86" i="41"/>
  <c r="G86" i="41"/>
  <c r="H86" i="41"/>
  <c r="C87" i="41"/>
  <c r="D87" i="41"/>
  <c r="E87" i="41"/>
  <c r="F87" i="41"/>
  <c r="G87" i="41"/>
  <c r="H87" i="41"/>
  <c r="C88" i="41"/>
  <c r="D88" i="41"/>
  <c r="E88" i="41"/>
  <c r="F88" i="41"/>
  <c r="G88" i="41"/>
  <c r="H88" i="41"/>
  <c r="C89" i="41"/>
  <c r="D89" i="41"/>
  <c r="E89" i="41"/>
  <c r="F89" i="41"/>
  <c r="G89" i="41"/>
  <c r="H89" i="41"/>
  <c r="C90" i="41"/>
  <c r="D90" i="41"/>
  <c r="E90" i="41"/>
  <c r="F90" i="41"/>
  <c r="G90" i="41"/>
  <c r="H90" i="41"/>
  <c r="C91" i="41"/>
  <c r="D91" i="41"/>
  <c r="E91" i="41"/>
  <c r="F91" i="41"/>
  <c r="G91" i="41"/>
  <c r="H91" i="41"/>
  <c r="C92" i="41"/>
  <c r="D92" i="41"/>
  <c r="E92" i="41"/>
  <c r="F92" i="41"/>
  <c r="G92" i="41"/>
  <c r="H92" i="41"/>
  <c r="C93" i="41"/>
  <c r="D93" i="41"/>
  <c r="E93" i="41"/>
  <c r="F93" i="41"/>
  <c r="G93" i="41"/>
  <c r="H93" i="41"/>
  <c r="C94" i="41"/>
  <c r="D94" i="41"/>
  <c r="E94" i="41"/>
  <c r="F94" i="41"/>
  <c r="G94" i="41"/>
  <c r="H94" i="41"/>
  <c r="C95" i="41"/>
  <c r="D95" i="41"/>
  <c r="E95" i="41"/>
  <c r="F95" i="41"/>
  <c r="G95" i="41"/>
  <c r="H95" i="41"/>
  <c r="C96" i="41"/>
  <c r="D96" i="41"/>
  <c r="E96" i="41"/>
  <c r="F96" i="41"/>
  <c r="G96" i="41"/>
  <c r="H96" i="41"/>
  <c r="C97" i="41"/>
  <c r="D97" i="41"/>
  <c r="E97" i="41"/>
  <c r="F97" i="41"/>
  <c r="G97" i="41"/>
  <c r="H97" i="41"/>
  <c r="C98" i="41"/>
  <c r="D98" i="41"/>
  <c r="E98" i="41"/>
  <c r="F98" i="41"/>
  <c r="G98" i="41"/>
  <c r="H98" i="41"/>
  <c r="C99" i="41"/>
  <c r="D99" i="41"/>
  <c r="E99" i="41"/>
  <c r="F99" i="41"/>
  <c r="G99" i="41"/>
  <c r="H99" i="41"/>
  <c r="C100" i="41"/>
  <c r="D100" i="41"/>
  <c r="E100" i="41"/>
  <c r="F100" i="41"/>
  <c r="G100" i="41"/>
  <c r="H100" i="41"/>
  <c r="C101" i="41"/>
  <c r="D101" i="41"/>
  <c r="E101" i="41"/>
  <c r="F101" i="41"/>
  <c r="G101" i="41"/>
  <c r="H101" i="41"/>
  <c r="C102" i="41"/>
  <c r="D102" i="41"/>
  <c r="E102" i="41"/>
  <c r="F102" i="41"/>
  <c r="G102" i="41"/>
  <c r="H102" i="41"/>
  <c r="E4" i="27" l="1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G13" i="35" l="1"/>
  <c r="F13" i="35"/>
  <c r="E13" i="35"/>
  <c r="E14" i="35" s="1"/>
  <c r="D13" i="35"/>
  <c r="D14" i="35" s="1"/>
  <c r="H12" i="35"/>
  <c r="I12" i="35" s="1"/>
  <c r="H11" i="35"/>
  <c r="H10" i="35"/>
  <c r="I10" i="35" s="1"/>
  <c r="H9" i="35"/>
  <c r="H8" i="35"/>
  <c r="I8" i="35" s="1"/>
  <c r="H7" i="35"/>
  <c r="H6" i="35"/>
  <c r="I5" i="35" s="1"/>
  <c r="H5" i="35"/>
  <c r="I6" i="35" l="1"/>
  <c r="I9" i="35"/>
  <c r="I11" i="35"/>
  <c r="I7" i="35"/>
  <c r="G14" i="35"/>
  <c r="G15" i="35" s="1"/>
  <c r="F14" i="35"/>
  <c r="F15" i="35" s="1"/>
  <c r="H13" i="35"/>
  <c r="H14" i="35" s="1"/>
  <c r="H15" i="35" s="1"/>
  <c r="D15" i="35"/>
  <c r="E15" i="35"/>
</calcChain>
</file>

<file path=xl/comments1.xml><?xml version="1.0" encoding="utf-8"?>
<comments xmlns="http://schemas.openxmlformats.org/spreadsheetml/2006/main">
  <authors>
    <author>wuhs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同意：A
反對：X
棄權：Z</t>
        </r>
      </text>
    </comment>
  </commentList>
</comments>
</file>

<file path=xl/sharedStrings.xml><?xml version="1.0" encoding="utf-8"?>
<sst xmlns="http://schemas.openxmlformats.org/spreadsheetml/2006/main" count="133" uniqueCount="119">
  <si>
    <t>黃安東</t>
  </si>
  <si>
    <t>陳安娜</t>
  </si>
  <si>
    <t>李馬汀</t>
  </si>
  <si>
    <r>
      <rPr>
        <sz val="12"/>
        <color rgb="FF000099"/>
        <rFont val="標楷體"/>
        <family val="4"/>
        <charset val="136"/>
      </rPr>
      <t>姓</t>
    </r>
    <r>
      <rPr>
        <sz val="12"/>
        <color rgb="FF000099"/>
        <rFont val="Times New Roman"/>
        <family val="1"/>
      </rPr>
      <t xml:space="preserve"> </t>
    </r>
    <r>
      <rPr>
        <sz val="12"/>
        <color rgb="FF000099"/>
        <rFont val="標楷體"/>
        <family val="4"/>
        <charset val="136"/>
      </rPr>
      <t>名</t>
    </r>
  </si>
  <si>
    <r>
      <rPr>
        <sz val="12"/>
        <color rgb="FF000099"/>
        <rFont val="標楷體"/>
        <family val="4"/>
        <charset val="136"/>
      </rPr>
      <t>洪金寶</t>
    </r>
  </si>
  <si>
    <r>
      <rPr>
        <sz val="12"/>
        <color rgb="FF000099"/>
        <rFont val="標楷體"/>
        <family val="4"/>
        <charset val="136"/>
      </rPr>
      <t>呂明賜</t>
    </r>
  </si>
  <si>
    <r>
      <rPr>
        <sz val="12"/>
        <color rgb="FF000099"/>
        <rFont val="標楷體"/>
        <family val="4"/>
        <charset val="136"/>
      </rPr>
      <t>成</t>
    </r>
    <r>
      <rPr>
        <sz val="12"/>
        <color rgb="FF000099"/>
        <rFont val="Times New Roman"/>
        <family val="1"/>
      </rPr>
      <t xml:space="preserve">  </t>
    </r>
    <r>
      <rPr>
        <sz val="12"/>
        <color rgb="FF000099"/>
        <rFont val="標楷體"/>
        <family val="4"/>
        <charset val="136"/>
      </rPr>
      <t>龍</t>
    </r>
  </si>
  <si>
    <r>
      <rPr>
        <sz val="12"/>
        <color rgb="FF000099"/>
        <rFont val="標楷體"/>
        <family val="4"/>
        <charset val="136"/>
      </rPr>
      <t>張三丰</t>
    </r>
  </si>
  <si>
    <r>
      <rPr>
        <sz val="12"/>
        <color rgb="FF000099"/>
        <rFont val="標楷體"/>
        <family val="4"/>
        <charset val="136"/>
      </rPr>
      <t>金</t>
    </r>
    <r>
      <rPr>
        <sz val="12"/>
        <color rgb="FF000099"/>
        <rFont val="Times New Roman"/>
        <family val="1"/>
      </rPr>
      <t xml:space="preserve">  </t>
    </r>
    <r>
      <rPr>
        <sz val="12"/>
        <color rgb="FF000099"/>
        <rFont val="標楷體"/>
        <family val="4"/>
        <charset val="136"/>
      </rPr>
      <t>庸</t>
    </r>
  </si>
  <si>
    <r>
      <rPr>
        <sz val="12"/>
        <color rgb="FF000099"/>
        <rFont val="標楷體"/>
        <family val="4"/>
        <charset val="136"/>
      </rPr>
      <t>郭源治</t>
    </r>
  </si>
  <si>
    <r>
      <rPr>
        <sz val="12"/>
        <color rgb="FF000099"/>
        <rFont val="標楷體"/>
        <family val="4"/>
        <charset val="136"/>
      </rPr>
      <t>羅里士</t>
    </r>
  </si>
  <si>
    <r>
      <rPr>
        <sz val="12"/>
        <color rgb="FF000099"/>
        <rFont val="標楷體"/>
        <family val="4"/>
        <charset val="136"/>
      </rPr>
      <t>蒲仲強</t>
    </r>
  </si>
  <si>
    <t>胡湯瑪</t>
  </si>
  <si>
    <t>李克汀</t>
  </si>
  <si>
    <t>劉法蘭</t>
  </si>
  <si>
    <t>方明揚</t>
  </si>
  <si>
    <t>陳依利</t>
  </si>
  <si>
    <t>謝史分</t>
  </si>
  <si>
    <t>王羅藍</t>
  </si>
  <si>
    <t>徐彼得</t>
  </si>
  <si>
    <t>李約翰</t>
  </si>
  <si>
    <t>林安主</t>
  </si>
  <si>
    <t>林卡洛</t>
  </si>
  <si>
    <t>鍾海娜</t>
  </si>
  <si>
    <t>劉丹尼</t>
  </si>
  <si>
    <t>姓名</t>
    <phoneticPr fontId="2" type="noConversion"/>
  </si>
  <si>
    <t xml:space="preserve">	00000000.4514</t>
  </si>
  <si>
    <t xml:space="preserve">	20110930</t>
  </si>
  <si>
    <t xml:space="preserve">	00000000.4568</t>
  </si>
  <si>
    <t xml:space="preserve">	20110929</t>
  </si>
  <si>
    <t xml:space="preserve">	00000000.4416</t>
  </si>
  <si>
    <t xml:space="preserve">	20110928</t>
  </si>
  <si>
    <t xml:space="preserve">	00000000.4463</t>
  </si>
  <si>
    <t xml:space="preserve">	20110927</t>
  </si>
  <si>
    <t xml:space="preserve">	00000000.4375</t>
  </si>
  <si>
    <t xml:space="preserve">	20110926</t>
  </si>
  <si>
    <t xml:space="preserve">	00000000.4175</t>
  </si>
  <si>
    <t xml:space="preserve">	20110923</t>
  </si>
  <si>
    <t xml:space="preserve">	00000000.4142</t>
  </si>
  <si>
    <t xml:space="preserve">	20110922</t>
  </si>
  <si>
    <t xml:space="preserve">	00000000.4099</t>
  </si>
  <si>
    <t xml:space="preserve">	20110921</t>
  </si>
  <si>
    <t xml:space="preserve">	00000000.4168</t>
  </si>
  <si>
    <t xml:space="preserve">	20110920</t>
  </si>
  <si>
    <t xml:space="preserve">	20110919</t>
  </si>
  <si>
    <t xml:space="preserve">	00000000.4188</t>
  </si>
  <si>
    <t xml:space="preserve">	20110916</t>
  </si>
  <si>
    <t xml:space="preserve">	20110915</t>
  </si>
  <si>
    <t xml:space="preserve">	00000000.4085</t>
  </si>
  <si>
    <t xml:space="preserve">	20110914</t>
  </si>
  <si>
    <t xml:space="preserve">	00000000.4149</t>
  </si>
  <si>
    <t xml:space="preserve">	20110913</t>
  </si>
  <si>
    <t xml:space="preserve">	00000000.4082</t>
  </si>
  <si>
    <t xml:space="preserve">	20110909</t>
  </si>
  <si>
    <t xml:space="preserve">	00000000.4163</t>
  </si>
  <si>
    <t xml:space="preserve">	20110908</t>
  </si>
  <si>
    <t xml:space="preserve">	00000000.4052</t>
  </si>
  <si>
    <t xml:space="preserve">	20110907</t>
  </si>
  <si>
    <t xml:space="preserve">	00000000.4007</t>
  </si>
  <si>
    <t xml:space="preserve">	20110906</t>
  </si>
  <si>
    <t xml:space="preserve">	00000000.4048</t>
  </si>
  <si>
    <t xml:space="preserve">	20110905</t>
  </si>
  <si>
    <t xml:space="preserve">	00000000.4183</t>
  </si>
  <si>
    <t xml:space="preserve">	20110902</t>
  </si>
  <si>
    <t xml:space="preserve">	00000000.4178</t>
  </si>
  <si>
    <t xml:space="preserve">	20110901</t>
    <phoneticPr fontId="2" type="noConversion"/>
  </si>
  <si>
    <t>預計售出價</t>
    <phoneticPr fontId="2" type="noConversion"/>
  </si>
  <si>
    <t>購買價</t>
    <phoneticPr fontId="2" type="noConversion"/>
  </si>
  <si>
    <t>數量</t>
    <phoneticPr fontId="2" type="noConversion"/>
  </si>
  <si>
    <t>交易日期</t>
  </si>
  <si>
    <t>預期收益率：</t>
    <phoneticPr fontId="2" type="noConversion"/>
  </si>
  <si>
    <r>
      <rPr>
        <sz val="11"/>
        <color rgb="FF000099"/>
        <rFont val="標楷體"/>
        <family val="4"/>
        <charset val="136"/>
      </rPr>
      <t>電子學</t>
    </r>
  </si>
  <si>
    <r>
      <rPr>
        <sz val="11"/>
        <color rgb="FF000099"/>
        <rFont val="標楷體"/>
        <family val="4"/>
        <charset val="136"/>
      </rPr>
      <t>電磁學</t>
    </r>
  </si>
  <si>
    <r>
      <rPr>
        <sz val="11"/>
        <color rgb="FF000099"/>
        <rFont val="標楷體"/>
        <family val="4"/>
        <charset val="136"/>
      </rPr>
      <t>交換電路</t>
    </r>
  </si>
  <si>
    <r>
      <rPr>
        <sz val="11"/>
        <color rgb="FF000099"/>
        <rFont val="標楷體"/>
        <family val="4"/>
        <charset val="136"/>
      </rPr>
      <t>電工原理</t>
    </r>
  </si>
  <si>
    <r>
      <rPr>
        <sz val="11"/>
        <color rgb="FF000099"/>
        <rFont val="標楷體"/>
        <family val="4"/>
        <charset val="136"/>
      </rPr>
      <t>學</t>
    </r>
    <r>
      <rPr>
        <sz val="11"/>
        <color rgb="FF000099"/>
        <rFont val="Times New Roman"/>
        <family val="1"/>
      </rPr>
      <t xml:space="preserve"> </t>
    </r>
    <r>
      <rPr>
        <sz val="11"/>
        <color rgb="FF000099"/>
        <rFont val="標楷體"/>
        <family val="4"/>
        <charset val="136"/>
      </rPr>
      <t>號</t>
    </r>
  </si>
  <si>
    <r>
      <rPr>
        <sz val="11"/>
        <color rgb="FF000099"/>
        <rFont val="標楷體"/>
        <family val="4"/>
        <charset val="136"/>
      </rPr>
      <t>姓</t>
    </r>
    <r>
      <rPr>
        <sz val="11"/>
        <color rgb="FF000099"/>
        <rFont val="Times New Roman"/>
        <family val="1"/>
      </rPr>
      <t xml:space="preserve"> </t>
    </r>
    <r>
      <rPr>
        <sz val="11"/>
        <color rgb="FF000099"/>
        <rFont val="標楷體"/>
        <family val="4"/>
        <charset val="136"/>
      </rPr>
      <t>名</t>
    </r>
  </si>
  <si>
    <r>
      <rPr>
        <sz val="11"/>
        <color rgb="FF000099"/>
        <rFont val="標楷體"/>
        <family val="4"/>
        <charset val="136"/>
      </rPr>
      <t>平</t>
    </r>
    <r>
      <rPr>
        <sz val="11"/>
        <color rgb="FF000099"/>
        <rFont val="Times New Roman"/>
        <family val="1"/>
      </rPr>
      <t xml:space="preserve"> </t>
    </r>
    <r>
      <rPr>
        <sz val="11"/>
        <color rgb="FF000099"/>
        <rFont val="標楷體"/>
        <family val="4"/>
        <charset val="136"/>
      </rPr>
      <t>均</t>
    </r>
  </si>
  <si>
    <r>
      <rPr>
        <sz val="11"/>
        <color rgb="FF000099"/>
        <rFont val="標楷體"/>
        <family val="4"/>
        <charset val="136"/>
      </rPr>
      <t>各科平均</t>
    </r>
    <r>
      <rPr>
        <sz val="11"/>
        <color rgb="FF000099"/>
        <rFont val="Times New Roman"/>
        <family val="1"/>
      </rPr>
      <t>:</t>
    </r>
  </si>
  <si>
    <r>
      <rPr>
        <sz val="11"/>
        <color rgb="FF000099"/>
        <rFont val="標楷體"/>
        <family val="4"/>
        <charset val="136"/>
      </rPr>
      <t>最高分數</t>
    </r>
    <r>
      <rPr>
        <sz val="11"/>
        <color rgb="FF000099"/>
        <rFont val="Times New Roman"/>
        <family val="1"/>
      </rPr>
      <t>:</t>
    </r>
  </si>
  <si>
    <r>
      <rPr>
        <sz val="11"/>
        <color rgb="FF000099"/>
        <rFont val="標楷體"/>
        <family val="4"/>
        <charset val="136"/>
      </rPr>
      <t>最低分數</t>
    </r>
    <r>
      <rPr>
        <sz val="11"/>
        <color rgb="FF000099"/>
        <rFont val="Times New Roman"/>
        <family val="1"/>
      </rPr>
      <t>:</t>
    </r>
  </si>
  <si>
    <r>
      <rPr>
        <b/>
        <sz val="14"/>
        <color rgb="FF0000FF"/>
        <rFont val="標楷體"/>
        <family val="4"/>
        <charset val="136"/>
      </rPr>
      <t>土豆貓大學</t>
    </r>
    <r>
      <rPr>
        <b/>
        <sz val="14"/>
        <color rgb="FF0000FF"/>
        <rFont val="Times New Roman"/>
        <family val="1"/>
      </rPr>
      <t xml:space="preserve"> 99 </t>
    </r>
    <r>
      <rPr>
        <b/>
        <sz val="14"/>
        <color rgb="FF0000FF"/>
        <rFont val="標楷體"/>
        <family val="4"/>
        <charset val="136"/>
      </rPr>
      <t>學年度學年成績一覽表</t>
    </r>
    <phoneticPr fontId="13" type="noConversion"/>
  </si>
  <si>
    <r>
      <rPr>
        <sz val="11"/>
        <rFont val="標楷體"/>
        <family val="4"/>
        <charset val="136"/>
      </rPr>
      <t>科別</t>
    </r>
    <r>
      <rPr>
        <sz val="11"/>
        <rFont val="Times New Roman"/>
        <family val="1"/>
      </rPr>
      <t>:</t>
    </r>
    <r>
      <rPr>
        <sz val="11"/>
        <rFont val="標楷體"/>
        <family val="4"/>
        <charset val="136"/>
      </rPr>
      <t>電子碩二</t>
    </r>
    <phoneticPr fontId="13" type="noConversion"/>
  </si>
  <si>
    <r>
      <rPr>
        <sz val="11"/>
        <color rgb="FF000099"/>
        <rFont val="標楷體"/>
        <family val="4"/>
        <charset val="136"/>
      </rPr>
      <t>名次</t>
    </r>
  </si>
  <si>
    <t>獎學金</t>
    <phoneticPr fontId="2" type="noConversion"/>
  </si>
  <si>
    <t>獎學金</t>
    <phoneticPr fontId="2" type="noConversion"/>
  </si>
  <si>
    <t>高下平均</t>
    <phoneticPr fontId="2" type="noConversion"/>
  </si>
  <si>
    <t>高下名次</t>
    <phoneticPr fontId="2" type="noConversion"/>
  </si>
  <si>
    <t>假像獎學金</t>
    <phoneticPr fontId="2" type="noConversion"/>
  </si>
  <si>
    <t>名次</t>
    <phoneticPr fontId="2" type="noConversion"/>
  </si>
  <si>
    <r>
      <rPr>
        <sz val="11"/>
        <color rgb="FF000099"/>
        <rFont val="標楷體"/>
        <family val="4"/>
        <charset val="136"/>
      </rPr>
      <t>洪金寶</t>
    </r>
  </si>
  <si>
    <r>
      <rPr>
        <sz val="11"/>
        <color rgb="FF000099"/>
        <rFont val="標楷體"/>
        <family val="4"/>
        <charset val="136"/>
      </rPr>
      <t>呂明賜</t>
    </r>
  </si>
  <si>
    <r>
      <rPr>
        <sz val="11"/>
        <color rgb="FF000099"/>
        <rFont val="標楷體"/>
        <family val="4"/>
        <charset val="136"/>
      </rPr>
      <t>成</t>
    </r>
    <r>
      <rPr>
        <sz val="11"/>
        <color rgb="FF000099"/>
        <rFont val="Times New Roman"/>
        <family val="1"/>
      </rPr>
      <t xml:space="preserve">  </t>
    </r>
    <r>
      <rPr>
        <sz val="11"/>
        <color rgb="FF000099"/>
        <rFont val="標楷體"/>
        <family val="4"/>
        <charset val="136"/>
      </rPr>
      <t>龍</t>
    </r>
  </si>
  <si>
    <r>
      <rPr>
        <sz val="11"/>
        <color rgb="FF000099"/>
        <rFont val="標楷體"/>
        <family val="4"/>
        <charset val="136"/>
      </rPr>
      <t>張三丰</t>
    </r>
  </si>
  <si>
    <r>
      <rPr>
        <sz val="11"/>
        <color rgb="FF000099"/>
        <rFont val="標楷體"/>
        <family val="4"/>
        <charset val="136"/>
      </rPr>
      <t>金</t>
    </r>
    <r>
      <rPr>
        <sz val="11"/>
        <color rgb="FF000099"/>
        <rFont val="Times New Roman"/>
        <family val="1"/>
      </rPr>
      <t xml:space="preserve">  </t>
    </r>
    <r>
      <rPr>
        <sz val="11"/>
        <color rgb="FF000099"/>
        <rFont val="標楷體"/>
        <family val="4"/>
        <charset val="136"/>
      </rPr>
      <t>庸</t>
    </r>
  </si>
  <si>
    <r>
      <rPr>
        <sz val="11"/>
        <color rgb="FF000099"/>
        <rFont val="標楷體"/>
        <family val="4"/>
        <charset val="136"/>
      </rPr>
      <t>郭源治</t>
    </r>
  </si>
  <si>
    <r>
      <rPr>
        <sz val="11"/>
        <color rgb="FF000099"/>
        <rFont val="標楷體"/>
        <family val="4"/>
        <charset val="136"/>
      </rPr>
      <t>羅里士</t>
    </r>
  </si>
  <si>
    <r>
      <rPr>
        <sz val="11"/>
        <color rgb="FF000099"/>
        <rFont val="標楷體"/>
        <family val="4"/>
        <charset val="136"/>
      </rPr>
      <t>蒲仲強</t>
    </r>
  </si>
  <si>
    <t>土豆貓賽跑成績一覽表</t>
    <phoneticPr fontId="13" type="noConversion"/>
  </si>
  <si>
    <t>性別</t>
    <phoneticPr fontId="15" type="noConversion"/>
  </si>
  <si>
    <t>時間</t>
    <phoneticPr fontId="15" type="noConversion"/>
  </si>
  <si>
    <t>男</t>
    <phoneticPr fontId="15" type="noConversion"/>
  </si>
  <si>
    <t>女</t>
    <phoneticPr fontId="15" type="noConversion"/>
  </si>
  <si>
    <t>營業部門</t>
    <phoneticPr fontId="2" type="noConversion"/>
  </si>
  <si>
    <t>業務一組</t>
    <phoneticPr fontId="2" type="noConversion"/>
  </si>
  <si>
    <t>業務二組</t>
    <phoneticPr fontId="2" type="noConversion"/>
  </si>
  <si>
    <t>棄權</t>
    <phoneticPr fontId="47" type="noConversion"/>
  </si>
  <si>
    <t>反對</t>
    <phoneticPr fontId="47" type="noConversion"/>
  </si>
  <si>
    <t>贊成</t>
    <phoneticPr fontId="47" type="noConversion"/>
  </si>
  <si>
    <t>議案編號</t>
    <phoneticPr fontId="47" type="noConversion"/>
  </si>
  <si>
    <t>帳號</t>
    <phoneticPr fontId="47" type="noConversion"/>
  </si>
  <si>
    <t>議案六</t>
    <phoneticPr fontId="47" type="noConversion"/>
  </si>
  <si>
    <t>議案五</t>
    <phoneticPr fontId="47" type="noConversion"/>
  </si>
  <si>
    <t>議案四</t>
    <phoneticPr fontId="47" type="noConversion"/>
  </si>
  <si>
    <t>議案三</t>
    <phoneticPr fontId="47" type="noConversion"/>
  </si>
  <si>
    <t>議案二</t>
    <phoneticPr fontId="47" type="noConversion"/>
  </si>
  <si>
    <t>議案一</t>
    <phoneticPr fontId="47" type="noConversion"/>
  </si>
  <si>
    <t>帳號</t>
    <phoneticPr fontId="47" type="noConversion"/>
  </si>
  <si>
    <t>業務一組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</si>
</sst>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76" formatCode="General_)"/>
    <numFmt numFmtId="177" formatCode="_(* #,##0.00_);_(* \(#,##0.00\);_(* &quot;-&quot;??_);_(@_)"/>
    <numFmt numFmtId="178" formatCode="0.00_)"/>
    <numFmt numFmtId="179" formatCode="&quot;$&quot;#,##0.00_);[Red]\(&quot;$&quot;#,##0.00\)"/>
    <numFmt numFmtId="180" formatCode="_(* #,##0_);_(* \(#,##0\);_(* &quot;-&quot;_);_(@_)"/>
    <numFmt numFmtId="181" formatCode="#,##0_);[Red]\(#,##0\)"/>
    <numFmt numFmtId="182" formatCode="#,##0_ "/>
    <numFmt numFmtId="183" formatCode="#,###"/>
    <numFmt numFmtId="184" formatCode="&quot;A&quot;0000"/>
  </numFmts>
  <fonts count="50">
    <font>
      <sz val="12"/>
      <color theme="1"/>
      <name val="標楷體"/>
      <family val="2"/>
      <charset val="136"/>
    </font>
    <font>
      <sz val="11"/>
      <color theme="1"/>
      <name val="標楷體"/>
      <family val="2"/>
      <charset val="136"/>
    </font>
    <font>
      <sz val="9"/>
      <name val="標楷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name val="Courier"/>
      <family val="3"/>
    </font>
    <font>
      <sz val="12"/>
      <name val="Times New Roman"/>
      <family val="1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u/>
      <sz val="10"/>
      <color indexed="14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0"/>
      <name val="Arial"/>
      <family val="2"/>
    </font>
    <font>
      <sz val="12"/>
      <color rgb="FF000099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rgb="FF000099"/>
      <name val="Times New Roman"/>
      <family val="1"/>
    </font>
    <font>
      <sz val="9"/>
      <name val="新細明體"/>
      <family val="3"/>
      <charset val="136"/>
      <scheme val="minor"/>
    </font>
    <font>
      <sz val="11"/>
      <name val="Times New Roman"/>
      <family val="1"/>
    </font>
    <font>
      <b/>
      <sz val="11"/>
      <color theme="0"/>
      <name val="標楷體"/>
      <family val="4"/>
      <charset val="136"/>
    </font>
    <font>
      <sz val="12"/>
      <color theme="1"/>
      <name val="新細明體"/>
      <family val="2"/>
      <scheme val="minor"/>
    </font>
    <font>
      <sz val="8"/>
      <name val="Helv"/>
      <family val="2"/>
    </font>
    <font>
      <sz val="10"/>
      <name val="MS Sans Serif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Helv"/>
      <family val="2"/>
    </font>
    <font>
      <b/>
      <sz val="8"/>
      <name val="Helv"/>
      <family val="2"/>
    </font>
    <font>
      <b/>
      <sz val="8"/>
      <color indexed="9"/>
      <name val="Arial"/>
      <family val="2"/>
    </font>
    <font>
      <b/>
      <sz val="8"/>
      <color indexed="9"/>
      <name val="Helv"/>
      <family val="2"/>
    </font>
    <font>
      <sz val="12"/>
      <color theme="1"/>
      <name val="標楷體"/>
      <family val="2"/>
      <charset val="136"/>
    </font>
    <font>
      <sz val="11"/>
      <color rgb="FFFF0000"/>
      <name val="標楷體"/>
      <family val="4"/>
      <charset val="136"/>
    </font>
    <font>
      <sz val="11"/>
      <color theme="1"/>
      <name val="標楷體"/>
      <family val="2"/>
      <charset val="136"/>
    </font>
    <font>
      <sz val="11"/>
      <color theme="1"/>
      <name val="標楷體"/>
      <family val="4"/>
      <charset val="136"/>
    </font>
    <font>
      <sz val="11"/>
      <color rgb="FFFF0000"/>
      <name val="Arial Black"/>
      <family val="2"/>
    </font>
    <font>
      <sz val="11"/>
      <color theme="0"/>
      <name val="標楷體"/>
      <family val="2"/>
      <charset val="136"/>
    </font>
    <font>
      <sz val="11"/>
      <color theme="0"/>
      <name val="標楷體"/>
      <family val="4"/>
      <charset val="136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sz val="11"/>
      <color rgb="FF000099"/>
      <name val="標楷體"/>
      <family val="4"/>
      <charset val="136"/>
    </font>
    <font>
      <sz val="11"/>
      <name val="標楷體"/>
      <family val="4"/>
      <charset val="136"/>
    </font>
    <font>
      <sz val="11"/>
      <color rgb="FF000099"/>
      <name val="Times New Roman"/>
      <family val="1"/>
    </font>
    <font>
      <b/>
      <sz val="14"/>
      <color rgb="FF0000FF"/>
      <name val="Times New Roman"/>
      <family val="1"/>
    </font>
    <font>
      <b/>
      <sz val="14"/>
      <color rgb="FF0000FF"/>
      <name val="標楷體"/>
      <family val="4"/>
      <charset val="136"/>
    </font>
    <font>
      <sz val="11"/>
      <color theme="1"/>
      <name val="新細明體"/>
      <family val="2"/>
      <charset val="128"/>
      <scheme val="minor"/>
    </font>
    <font>
      <b/>
      <sz val="11"/>
      <name val="標楷體"/>
      <family val="4"/>
      <charset val="136"/>
    </font>
    <font>
      <sz val="12"/>
      <color theme="1"/>
      <name val="細明體"/>
      <family val="2"/>
      <charset val="136"/>
    </font>
    <font>
      <sz val="12"/>
      <color theme="1"/>
      <name val="Times New Roman"/>
      <family val="1"/>
    </font>
    <font>
      <b/>
      <sz val="12"/>
      <color theme="0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sz val="9"/>
      <color indexed="81"/>
      <name val="細明體"/>
      <family val="3"/>
      <charset val="136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lightGray">
        <fgColor indexed="22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11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</fills>
  <borders count="6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auto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auto="1"/>
      </bottom>
      <diagonal/>
    </border>
  </borders>
  <cellStyleXfs count="52">
    <xf numFmtId="0" fontId="0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176" fontId="4" fillId="0" borderId="0"/>
    <xf numFmtId="177" fontId="5" fillId="0" borderId="0" applyFont="0" applyFill="0" applyBorder="0" applyAlignment="0" applyProtection="0"/>
    <xf numFmtId="0" fontId="6" fillId="0" borderId="0"/>
    <xf numFmtId="0" fontId="7" fillId="0" borderId="0"/>
    <xf numFmtId="43" fontId="7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10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7" fillId="0" borderId="0"/>
    <xf numFmtId="0" fontId="11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8" fillId="0" borderId="0"/>
    <xf numFmtId="0" fontId="19" fillId="5" borderId="0"/>
    <xf numFmtId="0" fontId="11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11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2" fontId="2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6" borderId="25"/>
    <xf numFmtId="0" fontId="20" fillId="0" borderId="0"/>
    <xf numFmtId="0" fontId="19" fillId="7" borderId="16" applyBorder="0" applyProtection="0"/>
    <xf numFmtId="0" fontId="24" fillId="0" borderId="0" applyFont="0" applyFill="0" applyBorder="0" applyAlignment="0" applyProtection="0"/>
    <xf numFmtId="0" fontId="25" fillId="8" borderId="16"/>
    <xf numFmtId="0" fontId="26" fillId="9" borderId="16"/>
    <xf numFmtId="0" fontId="27" fillId="10" borderId="30" applyBorder="0"/>
    <xf numFmtId="0" fontId="19" fillId="11" borderId="16"/>
    <xf numFmtId="0" fontId="21" fillId="0" borderId="31" applyNumberFormat="0" applyFont="0" applyFill="0" applyAlignment="0" applyProtection="0"/>
    <xf numFmtId="43" fontId="7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7" fillId="3" borderId="1">
      <alignment horizontal="center" vertical="center" wrapText="1"/>
    </xf>
    <xf numFmtId="0" fontId="17" fillId="3" borderId="1">
      <alignment horizontal="center" vertical="center" wrapText="1"/>
    </xf>
    <xf numFmtId="0" fontId="17" fillId="3" borderId="23">
      <alignment horizontal="center" vertical="center"/>
    </xf>
    <xf numFmtId="9" fontId="28" fillId="0" borderId="0" applyFont="0" applyFill="0" applyBorder="0" applyAlignment="0" applyProtection="0">
      <alignment vertical="center"/>
    </xf>
    <xf numFmtId="0" fontId="18" fillId="0" borderId="0"/>
    <xf numFmtId="0" fontId="28" fillId="0" borderId="0">
      <alignment vertical="center"/>
    </xf>
    <xf numFmtId="0" fontId="4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8" fillId="0" borderId="0"/>
    <xf numFmtId="43" fontId="28" fillId="0" borderId="0" applyFont="0" applyFill="0" applyBorder="0" applyAlignment="0" applyProtection="0">
      <alignment vertical="center"/>
    </xf>
    <xf numFmtId="0" fontId="44" fillId="0" borderId="0">
      <alignment vertical="center"/>
    </xf>
  </cellStyleXfs>
  <cellXfs count="164">
    <xf numFmtId="0" fontId="0" fillId="0" borderId="0" xfId="0">
      <alignment vertical="center"/>
    </xf>
    <xf numFmtId="176" fontId="5" fillId="0" borderId="0" xfId="3" applyFont="1" applyAlignment="1">
      <alignment vertical="center"/>
    </xf>
    <xf numFmtId="176" fontId="5" fillId="0" borderId="0" xfId="3" applyFont="1" applyAlignment="1">
      <alignment horizontal="center" vertical="center"/>
    </xf>
    <xf numFmtId="176" fontId="16" fillId="0" borderId="0" xfId="3" applyFont="1" applyAlignme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9" fontId="32" fillId="0" borderId="0" xfId="43" applyFont="1" applyAlignment="1">
      <alignment horizontal="left" vertical="center"/>
    </xf>
    <xf numFmtId="0" fontId="35" fillId="0" borderId="21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176" fontId="16" fillId="0" borderId="0" xfId="3" applyFont="1" applyAlignment="1" applyProtection="1">
      <alignment horizontal="left" vertical="center"/>
    </xf>
    <xf numFmtId="176" fontId="39" fillId="0" borderId="2" xfId="3" quotePrefix="1" applyFont="1" applyFill="1" applyBorder="1" applyAlignment="1" applyProtection="1">
      <alignment horizontal="center" vertical="center"/>
    </xf>
    <xf numFmtId="176" fontId="39" fillId="0" borderId="3" xfId="3" applyFont="1" applyFill="1" applyBorder="1" applyAlignment="1" applyProtection="1">
      <alignment horizontal="center" vertical="center"/>
    </xf>
    <xf numFmtId="176" fontId="39" fillId="0" borderId="3" xfId="3" quotePrefix="1" applyFont="1" applyFill="1" applyBorder="1" applyAlignment="1" applyProtection="1">
      <alignment horizontal="center" vertical="center"/>
    </xf>
    <xf numFmtId="176" fontId="16" fillId="0" borderId="0" xfId="3" applyFont="1" applyAlignment="1">
      <alignment horizontal="center" vertical="center"/>
    </xf>
    <xf numFmtId="176" fontId="39" fillId="0" borderId="4" xfId="3" applyFont="1" applyFill="1" applyBorder="1" applyAlignment="1" applyProtection="1">
      <alignment horizontal="center" vertical="center"/>
    </xf>
    <xf numFmtId="176" fontId="39" fillId="0" borderId="5" xfId="3" applyFont="1" applyFill="1" applyBorder="1" applyAlignment="1" applyProtection="1">
      <alignment horizontal="center" vertical="center"/>
    </xf>
    <xf numFmtId="176" fontId="16" fillId="0" borderId="6" xfId="3" applyFont="1" applyFill="1" applyBorder="1" applyAlignment="1" applyProtection="1">
      <alignment horizontal="center" vertical="center"/>
    </xf>
    <xf numFmtId="176" fontId="16" fillId="0" borderId="13" xfId="3" applyFont="1" applyFill="1" applyBorder="1" applyAlignment="1" applyProtection="1">
      <alignment horizontal="center" vertical="center"/>
    </xf>
    <xf numFmtId="176" fontId="16" fillId="0" borderId="9" xfId="3" applyFont="1" applyFill="1" applyBorder="1" applyAlignment="1" applyProtection="1">
      <alignment horizontal="center" vertical="center"/>
    </xf>
    <xf numFmtId="178" fontId="16" fillId="4" borderId="27" xfId="3" applyNumberFormat="1" applyFont="1" applyFill="1" applyBorder="1" applyAlignment="1" applyProtection="1">
      <alignment horizontal="center" vertical="center"/>
    </xf>
    <xf numFmtId="178" fontId="16" fillId="4" borderId="28" xfId="3" applyNumberFormat="1" applyFont="1" applyFill="1" applyBorder="1" applyAlignment="1" applyProtection="1">
      <alignment horizontal="center" vertical="center"/>
    </xf>
    <xf numFmtId="178" fontId="16" fillId="4" borderId="29" xfId="3" applyNumberFormat="1" applyFont="1" applyFill="1" applyBorder="1" applyAlignment="1" applyProtection="1">
      <alignment horizontal="center" vertical="center"/>
    </xf>
    <xf numFmtId="176" fontId="39" fillId="0" borderId="38" xfId="3" quotePrefix="1" applyFont="1" applyFill="1" applyBorder="1" applyAlignment="1" applyProtection="1">
      <alignment horizontal="center" vertical="center"/>
    </xf>
    <xf numFmtId="182" fontId="36" fillId="0" borderId="34" xfId="0" applyNumberFormat="1" applyFont="1" applyBorder="1" applyAlignment="1">
      <alignment horizontal="center" vertical="center"/>
    </xf>
    <xf numFmtId="182" fontId="36" fillId="0" borderId="7" xfId="0" applyNumberFormat="1" applyFont="1" applyBorder="1" applyAlignment="1">
      <alignment horizontal="center" vertical="center"/>
    </xf>
    <xf numFmtId="182" fontId="36" fillId="0" borderId="33" xfId="0" applyNumberFormat="1" applyFont="1" applyBorder="1" applyAlignment="1">
      <alignment horizontal="center" vertical="center"/>
    </xf>
    <xf numFmtId="176" fontId="40" fillId="0" borderId="0" xfId="3" applyFont="1" applyAlignment="1" applyProtection="1">
      <alignment horizontal="center" vertical="center"/>
    </xf>
    <xf numFmtId="176" fontId="39" fillId="0" borderId="24" xfId="3" quotePrefix="1" applyFont="1" applyFill="1" applyBorder="1" applyAlignment="1" applyProtection="1">
      <alignment horizontal="center" vertical="center"/>
    </xf>
    <xf numFmtId="176" fontId="39" fillId="0" borderId="2" xfId="3" applyFont="1" applyFill="1" applyBorder="1" applyAlignment="1" applyProtection="1">
      <alignment horizontal="center" vertical="center"/>
    </xf>
    <xf numFmtId="176" fontId="29" fillId="0" borderId="4" xfId="3" applyFont="1" applyBorder="1" applyAlignment="1">
      <alignment horizontal="center" vertical="center"/>
    </xf>
    <xf numFmtId="176" fontId="29" fillId="0" borderId="2" xfId="3" applyFont="1" applyBorder="1" applyAlignment="1">
      <alignment horizontal="center" vertical="center"/>
    </xf>
    <xf numFmtId="176" fontId="39" fillId="0" borderId="12" xfId="3" applyFont="1" applyFill="1" applyBorder="1" applyAlignment="1" applyProtection="1">
      <alignment horizontal="center" vertical="center"/>
    </xf>
    <xf numFmtId="176" fontId="16" fillId="0" borderId="43" xfId="3" applyFont="1" applyFill="1" applyBorder="1" applyAlignment="1" applyProtection="1">
      <alignment horizontal="center" vertical="center"/>
    </xf>
    <xf numFmtId="176" fontId="16" fillId="0" borderId="32" xfId="3" applyFont="1" applyFill="1" applyBorder="1" applyAlignment="1" applyProtection="1">
      <alignment horizontal="center" vertical="center"/>
    </xf>
    <xf numFmtId="178" fontId="16" fillId="4" borderId="5" xfId="3" applyNumberFormat="1" applyFont="1" applyFill="1" applyBorder="1" applyAlignment="1" applyProtection="1">
      <alignment horizontal="center" vertical="center"/>
    </xf>
    <xf numFmtId="176" fontId="16" fillId="4" borderId="6" xfId="3" applyFont="1" applyFill="1" applyBorder="1" applyAlignment="1" applyProtection="1">
      <alignment horizontal="center" vertical="center"/>
    </xf>
    <xf numFmtId="176" fontId="16" fillId="0" borderId="21" xfId="3" applyFont="1" applyBorder="1" applyAlignment="1">
      <alignment horizontal="center" vertical="center"/>
    </xf>
    <xf numFmtId="181" fontId="16" fillId="0" borderId="39" xfId="3" applyNumberFormat="1" applyFont="1" applyBorder="1" applyAlignment="1">
      <alignment horizontal="center" vertical="center"/>
    </xf>
    <xf numFmtId="176" fontId="39" fillId="0" borderId="8" xfId="3" applyFont="1" applyFill="1" applyBorder="1" applyAlignment="1" applyProtection="1">
      <alignment horizontal="center" vertical="center"/>
    </xf>
    <xf numFmtId="176" fontId="39" fillId="0" borderId="7" xfId="3" applyFont="1" applyFill="1" applyBorder="1" applyAlignment="1" applyProtection="1">
      <alignment horizontal="center" vertical="center"/>
    </xf>
    <xf numFmtId="176" fontId="16" fillId="0" borderId="26" xfId="3" applyFont="1" applyFill="1" applyBorder="1" applyAlignment="1" applyProtection="1">
      <alignment horizontal="center" vertical="center"/>
    </xf>
    <xf numFmtId="178" fontId="16" fillId="4" borderId="8" xfId="3" applyNumberFormat="1" applyFont="1" applyFill="1" applyBorder="1" applyAlignment="1" applyProtection="1">
      <alignment horizontal="center" vertical="center"/>
    </xf>
    <xf numFmtId="176" fontId="16" fillId="4" borderId="9" xfId="3" applyFont="1" applyFill="1" applyBorder="1" applyAlignment="1" applyProtection="1">
      <alignment horizontal="center" vertical="center"/>
    </xf>
    <xf numFmtId="176" fontId="16" fillId="0" borderId="8" xfId="3" applyFont="1" applyBorder="1" applyAlignment="1">
      <alignment horizontal="center" vertical="center"/>
    </xf>
    <xf numFmtId="181" fontId="16" fillId="0" borderId="40" xfId="3" applyNumberFormat="1" applyFont="1" applyBorder="1" applyAlignment="1">
      <alignment horizontal="center" vertical="center"/>
    </xf>
    <xf numFmtId="176" fontId="16" fillId="0" borderId="41" xfId="3" applyFont="1" applyBorder="1" applyAlignment="1">
      <alignment horizontal="center" vertical="center"/>
    </xf>
    <xf numFmtId="181" fontId="16" fillId="0" borderId="44" xfId="3" applyNumberFormat="1" applyFont="1" applyBorder="1" applyAlignment="1">
      <alignment horizontal="center" vertical="center"/>
    </xf>
    <xf numFmtId="176" fontId="39" fillId="0" borderId="45" xfId="3" applyFont="1" applyFill="1" applyBorder="1" applyAlignment="1" applyProtection="1">
      <alignment horizontal="center" vertical="center"/>
    </xf>
    <xf numFmtId="176" fontId="39" fillId="0" borderId="46" xfId="3" applyFont="1" applyFill="1" applyBorder="1" applyAlignment="1" applyProtection="1">
      <alignment horizontal="center" vertical="center"/>
    </xf>
    <xf numFmtId="176" fontId="16" fillId="0" borderId="47" xfId="3" applyFont="1" applyFill="1" applyBorder="1" applyAlignment="1" applyProtection="1">
      <alignment horizontal="center" vertical="center"/>
    </xf>
    <xf numFmtId="176" fontId="16" fillId="0" borderId="48" xfId="3" applyFont="1" applyFill="1" applyBorder="1" applyAlignment="1" applyProtection="1">
      <alignment horizontal="center" vertical="center"/>
    </xf>
    <xf numFmtId="176" fontId="16" fillId="0" borderId="49" xfId="3" applyFont="1" applyFill="1" applyBorder="1" applyAlignment="1" applyProtection="1">
      <alignment horizontal="center" vertical="center"/>
    </xf>
    <xf numFmtId="178" fontId="16" fillId="4" borderId="41" xfId="3" applyNumberFormat="1" applyFont="1" applyFill="1" applyBorder="1" applyAlignment="1" applyProtection="1">
      <alignment horizontal="center" vertical="center"/>
    </xf>
    <xf numFmtId="176" fontId="16" fillId="4" borderId="11" xfId="3" applyFont="1" applyFill="1" applyBorder="1" applyAlignment="1" applyProtection="1">
      <alignment horizontal="center" vertical="center"/>
    </xf>
    <xf numFmtId="178" fontId="16" fillId="4" borderId="35" xfId="3" applyNumberFormat="1" applyFont="1" applyFill="1" applyBorder="1" applyAlignment="1" applyProtection="1">
      <alignment horizontal="center" vertical="center"/>
    </xf>
    <xf numFmtId="178" fontId="16" fillId="4" borderId="52" xfId="3" applyNumberFormat="1" applyFont="1" applyFill="1" applyBorder="1" applyAlignment="1" applyProtection="1">
      <alignment horizontal="center" vertical="center"/>
    </xf>
    <xf numFmtId="176" fontId="16" fillId="4" borderId="6" xfId="3" applyFont="1" applyFill="1" applyBorder="1" applyAlignment="1">
      <alignment vertical="center"/>
    </xf>
    <xf numFmtId="176" fontId="16" fillId="4" borderId="12" xfId="3" applyFont="1" applyFill="1" applyBorder="1" applyAlignment="1">
      <alignment vertical="center"/>
    </xf>
    <xf numFmtId="178" fontId="16" fillId="4" borderId="36" xfId="3" applyNumberFormat="1" applyFont="1" applyFill="1" applyBorder="1" applyAlignment="1" applyProtection="1">
      <alignment horizontal="center" vertical="center"/>
    </xf>
    <xf numFmtId="178" fontId="16" fillId="4" borderId="16" xfId="3" applyNumberFormat="1" applyFont="1" applyFill="1" applyBorder="1" applyAlignment="1" applyProtection="1">
      <alignment horizontal="center" vertical="center"/>
    </xf>
    <xf numFmtId="176" fontId="16" fillId="4" borderId="9" xfId="3" applyFont="1" applyFill="1" applyBorder="1" applyAlignment="1">
      <alignment vertical="center"/>
    </xf>
    <xf numFmtId="176" fontId="16" fillId="4" borderId="7" xfId="3" applyFont="1" applyFill="1" applyBorder="1" applyAlignment="1">
      <alignment vertical="center"/>
    </xf>
    <xf numFmtId="178" fontId="16" fillId="4" borderId="37" xfId="3" applyNumberFormat="1" applyFont="1" applyFill="1" applyBorder="1" applyAlignment="1" applyProtection="1">
      <alignment horizontal="center" vertical="center"/>
    </xf>
    <xf numFmtId="178" fontId="16" fillId="4" borderId="19" xfId="3" applyNumberFormat="1" applyFont="1" applyFill="1" applyBorder="1" applyAlignment="1" applyProtection="1">
      <alignment horizontal="center" vertical="center"/>
    </xf>
    <xf numFmtId="176" fontId="16" fillId="4" borderId="11" xfId="3" applyFont="1" applyFill="1" applyBorder="1" applyAlignment="1">
      <alignment vertical="center"/>
    </xf>
    <xf numFmtId="176" fontId="16" fillId="4" borderId="42" xfId="3" applyFont="1" applyFill="1" applyBorder="1" applyAlignment="1">
      <alignment vertical="center"/>
    </xf>
    <xf numFmtId="183" fontId="16" fillId="4" borderId="12" xfId="3" applyNumberFormat="1" applyFont="1" applyFill="1" applyBorder="1" applyAlignment="1" applyProtection="1">
      <alignment horizontal="center" vertical="center"/>
    </xf>
    <xf numFmtId="183" fontId="16" fillId="4" borderId="7" xfId="3" applyNumberFormat="1" applyFont="1" applyFill="1" applyBorder="1" applyAlignment="1" applyProtection="1">
      <alignment horizontal="center" vertical="center"/>
    </xf>
    <xf numFmtId="183" fontId="16" fillId="4" borderId="42" xfId="3" applyNumberFormat="1" applyFont="1" applyFill="1" applyBorder="1" applyAlignment="1" applyProtection="1">
      <alignment horizontal="center" vertical="center"/>
    </xf>
    <xf numFmtId="176" fontId="16" fillId="0" borderId="9" xfId="3" applyFont="1" applyBorder="1" applyAlignment="1">
      <alignment horizontal="center" vertical="center"/>
    </xf>
    <xf numFmtId="176" fontId="16" fillId="0" borderId="7" xfId="3" applyFont="1" applyBorder="1" applyAlignment="1">
      <alignment horizontal="center" vertical="center"/>
    </xf>
    <xf numFmtId="176" fontId="16" fillId="0" borderId="11" xfId="3" applyFont="1" applyBorder="1" applyAlignment="1">
      <alignment horizontal="center" vertical="center"/>
    </xf>
    <xf numFmtId="176" fontId="16" fillId="0" borderId="42" xfId="3" applyFont="1" applyBorder="1" applyAlignment="1">
      <alignment horizontal="center" vertical="center"/>
    </xf>
    <xf numFmtId="176" fontId="16" fillId="0" borderId="5" xfId="3" applyFont="1" applyBorder="1" applyAlignment="1">
      <alignment horizontal="center" vertical="center"/>
    </xf>
    <xf numFmtId="176" fontId="16" fillId="0" borderId="6" xfId="3" applyFont="1" applyBorder="1" applyAlignment="1">
      <alignment horizontal="center" vertical="center"/>
    </xf>
    <xf numFmtId="176" fontId="16" fillId="0" borderId="12" xfId="3" applyFont="1" applyBorder="1" applyAlignment="1">
      <alignment horizontal="center" vertical="center"/>
    </xf>
    <xf numFmtId="176" fontId="38" fillId="0" borderId="2" xfId="3" applyFont="1" applyBorder="1" applyAlignment="1">
      <alignment horizontal="center" vertical="center"/>
    </xf>
    <xf numFmtId="176" fontId="38" fillId="0" borderId="3" xfId="3" applyFont="1" applyBorder="1" applyAlignment="1">
      <alignment horizontal="center" vertical="center"/>
    </xf>
    <xf numFmtId="176" fontId="38" fillId="0" borderId="4" xfId="3" applyFont="1" applyBorder="1" applyAlignment="1">
      <alignment horizontal="center" vertical="center"/>
    </xf>
    <xf numFmtId="176" fontId="40" fillId="0" borderId="0" xfId="3" applyFont="1" applyAlignment="1" applyProtection="1">
      <alignment vertical="center"/>
    </xf>
    <xf numFmtId="176" fontId="12" fillId="0" borderId="6" xfId="3" applyFont="1" applyFill="1" applyBorder="1" applyAlignment="1" applyProtection="1">
      <alignment horizontal="center" vertical="center"/>
    </xf>
    <xf numFmtId="178" fontId="5" fillId="0" borderId="12" xfId="3" applyNumberFormat="1" applyFont="1" applyFill="1" applyBorder="1" applyAlignment="1" applyProtection="1">
      <alignment horizontal="center" vertical="center"/>
    </xf>
    <xf numFmtId="176" fontId="5" fillId="4" borderId="5" xfId="3" applyFont="1" applyFill="1" applyBorder="1" applyAlignment="1" applyProtection="1">
      <alignment horizontal="center" vertical="center"/>
    </xf>
    <xf numFmtId="176" fontId="12" fillId="0" borderId="9" xfId="3" applyFont="1" applyFill="1" applyBorder="1" applyAlignment="1" applyProtection="1">
      <alignment horizontal="center" vertical="center"/>
    </xf>
    <xf numFmtId="178" fontId="5" fillId="0" borderId="7" xfId="3" applyNumberFormat="1" applyFont="1" applyFill="1" applyBorder="1" applyAlignment="1" applyProtection="1">
      <alignment horizontal="center" vertical="center"/>
    </xf>
    <xf numFmtId="176" fontId="5" fillId="4" borderId="8" xfId="3" applyFont="1" applyFill="1" applyBorder="1" applyAlignment="1" applyProtection="1">
      <alignment horizontal="center" vertical="center"/>
    </xf>
    <xf numFmtId="176" fontId="41" fillId="0" borderId="53" xfId="3" applyFont="1" applyBorder="1" applyAlignment="1" applyProtection="1">
      <alignment horizontal="center" vertical="center"/>
    </xf>
    <xf numFmtId="0" fontId="17" fillId="3" borderId="23" xfId="0" applyFont="1" applyFill="1" applyBorder="1">
      <alignment vertical="center"/>
    </xf>
    <xf numFmtId="0" fontId="17" fillId="3" borderId="2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43" fillId="2" borderId="55" xfId="0" applyFont="1" applyFill="1" applyBorder="1" applyAlignment="1">
      <alignment horizontal="center" vertical="center"/>
    </xf>
    <xf numFmtId="0" fontId="43" fillId="2" borderId="56" xfId="0" applyFont="1" applyFill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58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31" fillId="0" borderId="49" xfId="0" applyFont="1" applyBorder="1" applyAlignment="1">
      <alignment horizontal="center" vertical="center"/>
    </xf>
    <xf numFmtId="0" fontId="31" fillId="0" borderId="54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176" fontId="14" fillId="0" borderId="5" xfId="3" applyFont="1" applyFill="1" applyBorder="1" applyAlignment="1" applyProtection="1">
      <alignment horizontal="center" vertical="center"/>
    </xf>
    <xf numFmtId="176" fontId="14" fillId="0" borderId="8" xfId="3" applyFont="1" applyFill="1" applyBorder="1" applyAlignment="1" applyProtection="1">
      <alignment horizontal="center" vertical="center"/>
    </xf>
    <xf numFmtId="176" fontId="5" fillId="4" borderId="12" xfId="3" applyFont="1" applyFill="1" applyBorder="1" applyAlignment="1" applyProtection="1">
      <alignment horizontal="center" vertical="center"/>
    </xf>
    <xf numFmtId="176" fontId="5" fillId="4" borderId="7" xfId="3" applyFont="1" applyFill="1" applyBorder="1" applyAlignment="1" applyProtection="1">
      <alignment horizontal="center" vertical="center"/>
    </xf>
    <xf numFmtId="176" fontId="14" fillId="0" borderId="2" xfId="3" applyFont="1" applyFill="1" applyBorder="1" applyAlignment="1" applyProtection="1">
      <alignment horizontal="center" vertical="center"/>
    </xf>
    <xf numFmtId="176" fontId="12" fillId="0" borderId="3" xfId="3" applyFont="1" applyFill="1" applyBorder="1" applyAlignment="1" applyProtection="1">
      <alignment horizontal="center" vertical="center"/>
    </xf>
    <xf numFmtId="176" fontId="12" fillId="0" borderId="4" xfId="3" applyFont="1" applyFill="1" applyBorder="1" applyAlignment="1" applyProtection="1">
      <alignment horizontal="center" vertical="center"/>
    </xf>
    <xf numFmtId="176" fontId="12" fillId="0" borderId="2" xfId="3" quotePrefix="1" applyFont="1" applyFill="1" applyBorder="1" applyAlignment="1" applyProtection="1">
      <alignment horizontal="center" vertical="center"/>
    </xf>
    <xf numFmtId="176" fontId="12" fillId="0" borderId="4" xfId="3" quotePrefix="1" applyFont="1" applyFill="1" applyBorder="1" applyAlignment="1" applyProtection="1">
      <alignment horizontal="center" vertical="center"/>
    </xf>
    <xf numFmtId="176" fontId="14" fillId="0" borderId="41" xfId="3" applyFont="1" applyFill="1" applyBorder="1" applyAlignment="1" applyProtection="1">
      <alignment horizontal="center" vertical="center"/>
    </xf>
    <xf numFmtId="176" fontId="12" fillId="0" borderId="11" xfId="3" applyFont="1" applyFill="1" applyBorder="1" applyAlignment="1" applyProtection="1">
      <alignment horizontal="center" vertical="center"/>
    </xf>
    <xf numFmtId="178" fontId="5" fillId="0" borderId="42" xfId="3" applyNumberFormat="1" applyFont="1" applyFill="1" applyBorder="1" applyAlignment="1" applyProtection="1">
      <alignment horizontal="center" vertical="center"/>
    </xf>
    <xf numFmtId="176" fontId="5" fillId="4" borderId="41" xfId="3" applyFont="1" applyFill="1" applyBorder="1" applyAlignment="1" applyProtection="1">
      <alignment horizontal="center" vertical="center"/>
    </xf>
    <xf numFmtId="176" fontId="5" fillId="4" borderId="42" xfId="3" applyFont="1" applyFill="1" applyBorder="1" applyAlignment="1" applyProtection="1">
      <alignment horizontal="center" vertical="center"/>
    </xf>
    <xf numFmtId="0" fontId="44" fillId="0" borderId="0" xfId="51">
      <alignment vertical="center"/>
    </xf>
    <xf numFmtId="0" fontId="44" fillId="0" borderId="0" xfId="51" applyAlignment="1">
      <alignment horizontal="center" vertical="center"/>
    </xf>
    <xf numFmtId="182" fontId="45" fillId="0" borderId="9" xfId="51" applyNumberFormat="1" applyFont="1" applyBorder="1" applyAlignment="1">
      <alignment horizontal="center" vertical="center"/>
    </xf>
    <xf numFmtId="0" fontId="46" fillId="3" borderId="4" xfId="51" applyFont="1" applyFill="1" applyBorder="1" applyAlignment="1">
      <alignment horizontal="center" vertical="center"/>
    </xf>
    <xf numFmtId="0" fontId="46" fillId="3" borderId="3" xfId="51" applyFont="1" applyFill="1" applyBorder="1" applyAlignment="1">
      <alignment horizontal="center" vertical="center"/>
    </xf>
    <xf numFmtId="0" fontId="46" fillId="3" borderId="3" xfId="51" applyFont="1" applyFill="1" applyBorder="1" applyAlignment="1">
      <alignment horizontal="left" vertical="center"/>
    </xf>
    <xf numFmtId="0" fontId="46" fillId="3" borderId="2" xfId="51" applyFont="1" applyFill="1" applyBorder="1" applyAlignment="1">
      <alignment horizontal="left" vertical="center"/>
    </xf>
    <xf numFmtId="0" fontId="7" fillId="0" borderId="0" xfId="6"/>
    <xf numFmtId="0" fontId="7" fillId="0" borderId="0" xfId="6" applyAlignment="1">
      <alignment horizontal="center"/>
    </xf>
    <xf numFmtId="0" fontId="7" fillId="0" borderId="0" xfId="6" applyFill="1"/>
    <xf numFmtId="0" fontId="5" fillId="12" borderId="7" xfId="6" applyFont="1" applyFill="1" applyBorder="1" applyAlignment="1">
      <alignment horizontal="center"/>
    </xf>
    <xf numFmtId="0" fontId="5" fillId="12" borderId="9" xfId="6" applyFont="1" applyFill="1" applyBorder="1" applyAlignment="1">
      <alignment horizontal="center"/>
    </xf>
    <xf numFmtId="184" fontId="5" fillId="0" borderId="8" xfId="6" applyNumberFormat="1" applyFont="1" applyFill="1" applyBorder="1" applyAlignment="1">
      <alignment horizontal="center"/>
    </xf>
    <xf numFmtId="0" fontId="5" fillId="12" borderId="12" xfId="6" applyFont="1" applyFill="1" applyBorder="1" applyAlignment="1">
      <alignment horizontal="center"/>
    </xf>
    <xf numFmtId="0" fontId="5" fillId="12" borderId="6" xfId="6" applyFont="1" applyFill="1" applyBorder="1" applyAlignment="1">
      <alignment horizontal="center"/>
    </xf>
    <xf numFmtId="184" fontId="5" fillId="0" borderId="5" xfId="6" applyNumberFormat="1" applyFont="1" applyFill="1" applyBorder="1" applyAlignment="1">
      <alignment horizontal="center"/>
    </xf>
    <xf numFmtId="0" fontId="7" fillId="0" borderId="0" xfId="6" applyAlignment="1">
      <alignment horizontal="center" vertical="center" wrapText="1"/>
    </xf>
    <xf numFmtId="0" fontId="48" fillId="12" borderId="4" xfId="6" applyFont="1" applyFill="1" applyBorder="1" applyAlignment="1">
      <alignment horizontal="center" vertical="center" wrapText="1"/>
    </xf>
    <xf numFmtId="0" fontId="48" fillId="12" borderId="3" xfId="6" applyFont="1" applyFill="1" applyBorder="1" applyAlignment="1">
      <alignment horizontal="center" vertical="center" wrapText="1"/>
    </xf>
    <xf numFmtId="0" fontId="48" fillId="0" borderId="2" xfId="6" applyFont="1" applyFill="1" applyBorder="1" applyAlignment="1">
      <alignment horizontal="center" vertical="center" wrapText="1"/>
    </xf>
    <xf numFmtId="0" fontId="1" fillId="0" borderId="0" xfId="0" quotePrefix="1" applyFont="1">
      <alignment vertical="center"/>
    </xf>
    <xf numFmtId="0" fontId="35" fillId="0" borderId="59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5" fillId="0" borderId="60" xfId="0" applyFont="1" applyBorder="1" applyAlignment="1">
      <alignment horizontal="center" vertical="center"/>
    </xf>
    <xf numFmtId="0" fontId="33" fillId="3" borderId="61" xfId="0" applyFont="1" applyFill="1" applyBorder="1" applyAlignment="1">
      <alignment horizontal="center" vertical="center"/>
    </xf>
    <xf numFmtId="0" fontId="34" fillId="3" borderId="62" xfId="0" applyFont="1" applyFill="1" applyBorder="1" applyAlignment="1">
      <alignment horizontal="center" vertical="center"/>
    </xf>
    <xf numFmtId="0" fontId="34" fillId="3" borderId="63" xfId="0" applyFont="1" applyFill="1" applyBorder="1" applyAlignment="1">
      <alignment horizontal="center" vertical="center"/>
    </xf>
    <xf numFmtId="184" fontId="45" fillId="0" borderId="21" xfId="51" applyNumberFormat="1" applyFont="1" applyBorder="1" applyAlignment="1">
      <alignment horizontal="center" vertical="center"/>
    </xf>
    <xf numFmtId="182" fontId="45" fillId="0" borderId="22" xfId="51" applyNumberFormat="1" applyFont="1" applyBorder="1" applyAlignment="1">
      <alignment horizontal="center" vertical="center"/>
    </xf>
    <xf numFmtId="182" fontId="45" fillId="0" borderId="34" xfId="51" applyNumberFormat="1" applyFont="1" applyBorder="1" applyAlignment="1">
      <alignment horizontal="center" vertical="center"/>
    </xf>
    <xf numFmtId="184" fontId="45" fillId="0" borderId="8" xfId="51" applyNumberFormat="1" applyFont="1" applyBorder="1" applyAlignment="1">
      <alignment horizontal="center" vertical="center"/>
    </xf>
    <xf numFmtId="182" fontId="45" fillId="0" borderId="7" xfId="51" applyNumberFormat="1" applyFont="1" applyBorder="1" applyAlignment="1">
      <alignment horizontal="center" vertical="center"/>
    </xf>
    <xf numFmtId="184" fontId="45" fillId="0" borderId="41" xfId="51" applyNumberFormat="1" applyFont="1" applyBorder="1" applyAlignment="1">
      <alignment horizontal="center" vertical="center"/>
    </xf>
    <xf numFmtId="182" fontId="45" fillId="0" borderId="11" xfId="51" applyNumberFormat="1" applyFont="1" applyBorder="1" applyAlignment="1">
      <alignment horizontal="center" vertical="center"/>
    </xf>
    <xf numFmtId="182" fontId="45" fillId="0" borderId="42" xfId="51" applyNumberFormat="1" applyFont="1" applyBorder="1" applyAlignment="1">
      <alignment horizontal="center" vertical="center"/>
    </xf>
    <xf numFmtId="176" fontId="40" fillId="0" borderId="0" xfId="3" applyFont="1" applyAlignment="1" applyProtection="1">
      <alignment horizontal="center" vertical="center"/>
    </xf>
    <xf numFmtId="176" fontId="39" fillId="0" borderId="50" xfId="3" applyFont="1" applyBorder="1" applyAlignment="1" applyProtection="1">
      <alignment horizontal="center" vertical="center"/>
    </xf>
    <xf numFmtId="176" fontId="39" fillId="0" borderId="51" xfId="3" applyFont="1" applyBorder="1" applyAlignment="1" applyProtection="1">
      <alignment horizontal="center" vertical="center"/>
    </xf>
    <xf numFmtId="176" fontId="39" fillId="0" borderId="14" xfId="3" applyFont="1" applyBorder="1" applyAlignment="1" applyProtection="1">
      <alignment horizontal="center" vertical="center"/>
    </xf>
    <xf numFmtId="176" fontId="39" fillId="0" borderId="15" xfId="3" applyFont="1" applyBorder="1" applyAlignment="1" applyProtection="1">
      <alignment horizontal="center" vertical="center"/>
    </xf>
    <xf numFmtId="176" fontId="39" fillId="0" borderId="17" xfId="3" applyFont="1" applyBorder="1" applyAlignment="1" applyProtection="1">
      <alignment horizontal="center" vertical="center"/>
    </xf>
    <xf numFmtId="176" fontId="39" fillId="0" borderId="18" xfId="3" applyFont="1" applyBorder="1" applyAlignment="1" applyProtection="1">
      <alignment horizontal="center" vertical="center"/>
    </xf>
    <xf numFmtId="176" fontId="41" fillId="0" borderId="0" xfId="3" applyFont="1" applyBorder="1" applyAlignment="1" applyProtection="1">
      <alignment horizontal="center" vertical="center"/>
    </xf>
  </cellXfs>
  <cellStyles count="52">
    <cellStyle name="Background" xfId="20"/>
    <cellStyle name="Comma [0]" xfId="21"/>
    <cellStyle name="Comma_About" xfId="22"/>
    <cellStyle name="Currency [0]" xfId="23"/>
    <cellStyle name="Currency_About" xfId="24"/>
    <cellStyle name="Date" xfId="25"/>
    <cellStyle name="Fixed" xfId="26"/>
    <cellStyle name="Heading 1" xfId="27"/>
    <cellStyle name="Heading 2" xfId="28"/>
    <cellStyle name="Named.Cell" xfId="29"/>
    <cellStyle name="Normal_About" xfId="30"/>
    <cellStyle name="Not.In.Spec" xfId="31"/>
    <cellStyle name="Percent_APP" xfId="32"/>
    <cellStyle name="Run.Me" xfId="33"/>
    <cellStyle name="Sec.Major" xfId="34"/>
    <cellStyle name="Sec.Minor" xfId="35"/>
    <cellStyle name="Table.Heading" xfId="36"/>
    <cellStyle name="Total" xfId="37"/>
    <cellStyle name="一般" xfId="0" builtinId="0"/>
    <cellStyle name="一般 10" xfId="19"/>
    <cellStyle name="一般 10 2" xfId="44"/>
    <cellStyle name="一般 11" xfId="45"/>
    <cellStyle name="一般 11 2" xfId="46"/>
    <cellStyle name="一般 11 3" xfId="47"/>
    <cellStyle name="一般 12" xfId="48"/>
    <cellStyle name="一般 13" xfId="49"/>
    <cellStyle name="一般 2" xfId="3"/>
    <cellStyle name="一般 2 2" xfId="51"/>
    <cellStyle name="一般 3" xfId="5"/>
    <cellStyle name="一般 4" xfId="6"/>
    <cellStyle name="一般 5" xfId="8"/>
    <cellStyle name="一般 6" xfId="10"/>
    <cellStyle name="一般 7" xfId="11"/>
    <cellStyle name="一般 7 2" xfId="15"/>
    <cellStyle name="一般 8" xfId="16"/>
    <cellStyle name="一般 9" xfId="1"/>
    <cellStyle name="千分位 2" xfId="4"/>
    <cellStyle name="千分位 3" xfId="7"/>
    <cellStyle name="千分位 4" xfId="12"/>
    <cellStyle name="千分位 4 2" xfId="17"/>
    <cellStyle name="千分位 5" xfId="2"/>
    <cellStyle name="千分位 6" xfId="38"/>
    <cellStyle name="千分位 7" xfId="50"/>
    <cellStyle name="千分位[0] 2" xfId="39"/>
    <cellStyle name="百分比" xfId="43" builtinId="5"/>
    <cellStyle name="百分比 2" xfId="13"/>
    <cellStyle name="百分比 2 2" xfId="18"/>
    <cellStyle name="百分比 3" xfId="14"/>
    <cellStyle name="黑底白字標題列" xfId="40"/>
    <cellStyle name="黑底白字標題列 2" xfId="41"/>
    <cellStyle name="黑底白字標題列 3" xfId="42"/>
    <cellStyle name="隨後的超連結" xfId="9"/>
  </cellStyles>
  <dxfs count="23"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82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auto="1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82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82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82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84" formatCode="&quot;A&quot;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border>
        <top style="hair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標楷體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標楷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標楷體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標楷體"/>
        <scheme val="none"/>
      </font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標楷體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標楷體"/>
        <scheme val="none"/>
      </font>
      <fill>
        <patternFill patternType="solid">
          <fgColor indexed="64"/>
          <bgColor theme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業務部分組表格" displayName="業務部分組表格" ref="B2:B4" totalsRowShown="0" headerRowDxfId="22" dataDxfId="20" headerRowBorderDxfId="21" tableBorderDxfId="19" totalsRowBorderDxfId="18">
  <autoFilter ref="B2:B4"/>
  <tableColumns count="1">
    <tableColumn id="1" name="營業部門" dataDxfId="1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業務部分組人員表格" displayName="業務部分組人員表格" ref="D2:E10" totalsRowShown="0" headerRowDxfId="16" dataDxfId="14" headerRowBorderDxfId="15" tableBorderDxfId="13" totalsRowBorderDxfId="12">
  <autoFilter ref="D2:E10"/>
  <tableColumns count="2">
    <tableColumn id="1" name="業務一組" dataDxfId="11"/>
    <tableColumn id="2" name="業務二組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資料來源表格" displayName="資料來源表格" ref="B2:F602" totalsRowShown="0" headerRowDxfId="9" dataDxfId="7" headerRowBorderDxfId="8" tableBorderDxfId="6" totalsRowBorderDxfId="5">
  <autoFilter ref="B2:F602"/>
  <tableColumns count="5">
    <tableColumn id="1" name="帳號" dataDxfId="4"/>
    <tableColumn id="9" name="議案編號" dataDxfId="3"/>
    <tableColumn id="11" name="贊成" dataDxfId="2"/>
    <tableColumn id="12" name="反對" dataDxfId="1"/>
    <tableColumn id="13" name="棄權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B2:G24"/>
  <sheetViews>
    <sheetView workbookViewId="0">
      <selection activeCell="E6" sqref="E6"/>
    </sheetView>
  </sheetViews>
  <sheetFormatPr defaultColWidth="8.75" defaultRowHeight="15.75"/>
  <cols>
    <col min="1" max="1" width="2.75" style="4" customWidth="1"/>
    <col min="2" max="2" width="13.75" style="4" bestFit="1" customWidth="1"/>
    <col min="3" max="3" width="15.875" style="4" bestFit="1" customWidth="1"/>
    <col min="4" max="4" width="9.375" style="4" customWidth="1"/>
    <col min="5" max="5" width="11.5" style="4" bestFit="1" customWidth="1"/>
    <col min="6" max="6" width="2.75" style="4" customWidth="1"/>
    <col min="7" max="16384" width="8.75" style="4"/>
  </cols>
  <sheetData>
    <row r="2" spans="2:7" ht="24" customHeight="1" thickBot="1">
      <c r="B2" s="6" t="s">
        <v>70</v>
      </c>
      <c r="C2" s="7">
        <v>0.1</v>
      </c>
      <c r="D2" s="6"/>
      <c r="E2" s="6"/>
    </row>
    <row r="3" spans="2:7" ht="18" customHeight="1" thickBot="1">
      <c r="B3" s="145" t="s">
        <v>69</v>
      </c>
      <c r="C3" s="146" t="s">
        <v>68</v>
      </c>
      <c r="D3" s="146" t="s">
        <v>67</v>
      </c>
      <c r="E3" s="147" t="s">
        <v>66</v>
      </c>
      <c r="G3" s="141"/>
    </row>
    <row r="4" spans="2:7" ht="18" customHeight="1">
      <c r="B4" s="8" t="s">
        <v>65</v>
      </c>
      <c r="C4" s="9" t="s">
        <v>64</v>
      </c>
      <c r="D4" s="142">
        <v>1709</v>
      </c>
      <c r="E4" s="28">
        <f t="shared" ref="E4:E24" si="0">D4*(1+$C$2)</f>
        <v>1879.9</v>
      </c>
    </row>
    <row r="5" spans="2:7" ht="18" customHeight="1">
      <c r="B5" s="10" t="s">
        <v>63</v>
      </c>
      <c r="C5" s="11" t="s">
        <v>62</v>
      </c>
      <c r="D5" s="143">
        <v>1707</v>
      </c>
      <c r="E5" s="29">
        <f t="shared" si="0"/>
        <v>1877.7</v>
      </c>
    </row>
    <row r="6" spans="2:7" ht="18" customHeight="1">
      <c r="B6" s="10" t="s">
        <v>61</v>
      </c>
      <c r="C6" s="11" t="s">
        <v>60</v>
      </c>
      <c r="D6" s="143">
        <v>1764</v>
      </c>
      <c r="E6" s="29">
        <f t="shared" si="0"/>
        <v>1940.4</v>
      </c>
    </row>
    <row r="7" spans="2:7" ht="18" customHeight="1">
      <c r="B7" s="10" t="s">
        <v>59</v>
      </c>
      <c r="C7" s="11" t="s">
        <v>58</v>
      </c>
      <c r="D7" s="143">
        <v>1782</v>
      </c>
      <c r="E7" s="29">
        <f t="shared" si="0"/>
        <v>1960.2</v>
      </c>
    </row>
    <row r="8" spans="2:7" ht="18" customHeight="1">
      <c r="B8" s="10" t="s">
        <v>57</v>
      </c>
      <c r="C8" s="11" t="s">
        <v>56</v>
      </c>
      <c r="D8" s="143">
        <v>1762</v>
      </c>
      <c r="E8" s="29">
        <f t="shared" si="0"/>
        <v>1938.2</v>
      </c>
    </row>
    <row r="9" spans="2:7" ht="18" customHeight="1">
      <c r="B9" s="10" t="s">
        <v>55</v>
      </c>
      <c r="C9" s="11" t="s">
        <v>54</v>
      </c>
      <c r="D9" s="143">
        <v>1715</v>
      </c>
      <c r="E9" s="29">
        <f t="shared" si="0"/>
        <v>1886.5000000000002</v>
      </c>
    </row>
    <row r="10" spans="2:7" ht="18" customHeight="1">
      <c r="B10" s="10" t="s">
        <v>53</v>
      </c>
      <c r="C10" s="11" t="s">
        <v>52</v>
      </c>
      <c r="D10" s="143">
        <v>1749</v>
      </c>
      <c r="E10" s="29">
        <f t="shared" si="0"/>
        <v>1923.9</v>
      </c>
    </row>
    <row r="11" spans="2:7" ht="18" customHeight="1">
      <c r="B11" s="10" t="s">
        <v>51</v>
      </c>
      <c r="C11" s="11" t="s">
        <v>50</v>
      </c>
      <c r="D11" s="143">
        <v>1721</v>
      </c>
      <c r="E11" s="29">
        <f t="shared" si="0"/>
        <v>1893.1000000000001</v>
      </c>
    </row>
    <row r="12" spans="2:7" ht="18" customHeight="1">
      <c r="B12" s="10" t="s">
        <v>49</v>
      </c>
      <c r="C12" s="11" t="s">
        <v>48</v>
      </c>
      <c r="D12" s="143">
        <v>1748</v>
      </c>
      <c r="E12" s="29">
        <f t="shared" si="0"/>
        <v>1922.8000000000002</v>
      </c>
    </row>
    <row r="13" spans="2:7" ht="18" customHeight="1">
      <c r="B13" s="10" t="s">
        <v>47</v>
      </c>
      <c r="C13" s="11" t="s">
        <v>40</v>
      </c>
      <c r="D13" s="143">
        <v>1742</v>
      </c>
      <c r="E13" s="29">
        <f t="shared" si="0"/>
        <v>1916.2</v>
      </c>
    </row>
    <row r="14" spans="2:7" ht="18" customHeight="1">
      <c r="B14" s="10" t="s">
        <v>46</v>
      </c>
      <c r="C14" s="11" t="s">
        <v>45</v>
      </c>
      <c r="D14" s="143">
        <v>1705</v>
      </c>
      <c r="E14" s="29">
        <f t="shared" si="0"/>
        <v>1875.5000000000002</v>
      </c>
    </row>
    <row r="15" spans="2:7" ht="18" customHeight="1">
      <c r="B15" s="10" t="s">
        <v>44</v>
      </c>
      <c r="C15" s="11" t="s">
        <v>40</v>
      </c>
      <c r="D15" s="143">
        <v>1742</v>
      </c>
      <c r="E15" s="29">
        <f t="shared" si="0"/>
        <v>1916.2</v>
      </c>
    </row>
    <row r="16" spans="2:7" ht="18" customHeight="1">
      <c r="B16" s="10" t="s">
        <v>43</v>
      </c>
      <c r="C16" s="11" t="s">
        <v>42</v>
      </c>
      <c r="D16" s="143">
        <v>1713</v>
      </c>
      <c r="E16" s="29">
        <f t="shared" si="0"/>
        <v>1884.3000000000002</v>
      </c>
    </row>
    <row r="17" spans="2:5" ht="18" customHeight="1">
      <c r="B17" s="10" t="s">
        <v>41</v>
      </c>
      <c r="C17" s="11" t="s">
        <v>40</v>
      </c>
      <c r="D17" s="143">
        <v>1742</v>
      </c>
      <c r="E17" s="29">
        <f t="shared" si="0"/>
        <v>1916.2</v>
      </c>
    </row>
    <row r="18" spans="2:5" ht="18" customHeight="1">
      <c r="B18" s="10" t="s">
        <v>39</v>
      </c>
      <c r="C18" s="11" t="s">
        <v>38</v>
      </c>
      <c r="D18" s="143">
        <v>1724</v>
      </c>
      <c r="E18" s="29">
        <f t="shared" si="0"/>
        <v>1896.4</v>
      </c>
    </row>
    <row r="19" spans="2:5" ht="18" customHeight="1">
      <c r="B19" s="10" t="s">
        <v>37</v>
      </c>
      <c r="C19" s="11" t="s">
        <v>36</v>
      </c>
      <c r="D19" s="143">
        <v>1710</v>
      </c>
      <c r="E19" s="29">
        <f t="shared" si="0"/>
        <v>1881.0000000000002</v>
      </c>
    </row>
    <row r="20" spans="2:5" ht="18" customHeight="1">
      <c r="B20" s="10" t="s">
        <v>35</v>
      </c>
      <c r="C20" s="11" t="s">
        <v>34</v>
      </c>
      <c r="D20" s="143">
        <v>1632</v>
      </c>
      <c r="E20" s="29">
        <f t="shared" si="0"/>
        <v>1795.2</v>
      </c>
    </row>
    <row r="21" spans="2:5" ht="18" customHeight="1">
      <c r="B21" s="10" t="s">
        <v>33</v>
      </c>
      <c r="C21" s="11" t="s">
        <v>32</v>
      </c>
      <c r="D21" s="143">
        <v>1600</v>
      </c>
      <c r="E21" s="29">
        <f t="shared" si="0"/>
        <v>1760.0000000000002</v>
      </c>
    </row>
    <row r="22" spans="2:5" ht="18" customHeight="1">
      <c r="B22" s="10" t="s">
        <v>31</v>
      </c>
      <c r="C22" s="11" t="s">
        <v>30</v>
      </c>
      <c r="D22" s="143">
        <v>1617</v>
      </c>
      <c r="E22" s="29">
        <f t="shared" si="0"/>
        <v>1778.7</v>
      </c>
    </row>
    <row r="23" spans="2:5" ht="18" customHeight="1">
      <c r="B23" s="10" t="s">
        <v>29</v>
      </c>
      <c r="C23" s="11" t="s">
        <v>28</v>
      </c>
      <c r="D23" s="143">
        <v>1563</v>
      </c>
      <c r="E23" s="29">
        <f t="shared" si="0"/>
        <v>1719.3000000000002</v>
      </c>
    </row>
    <row r="24" spans="2:5" ht="18" customHeight="1" thickBot="1">
      <c r="B24" s="12" t="s">
        <v>27</v>
      </c>
      <c r="C24" s="13" t="s">
        <v>26</v>
      </c>
      <c r="D24" s="144">
        <v>1595</v>
      </c>
      <c r="E24" s="30">
        <f t="shared" si="0"/>
        <v>1754.5000000000002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P20"/>
  <sheetViews>
    <sheetView workbookViewId="0">
      <selection activeCell="J6" sqref="J6"/>
    </sheetView>
  </sheetViews>
  <sheetFormatPr defaultColWidth="8.875" defaultRowHeight="15.75"/>
  <cols>
    <col min="1" max="1" width="1.875" style="1" customWidth="1"/>
    <col min="2" max="10" width="8.75" style="1" customWidth="1"/>
    <col min="11" max="11" width="9.25" style="1" hidden="1" customWidth="1"/>
    <col min="12" max="12" width="9" style="1" hidden="1" customWidth="1"/>
    <col min="13" max="13" width="10.375" style="1" hidden="1" customWidth="1"/>
    <col min="14" max="14" width="2.75" style="1" customWidth="1"/>
    <col min="15" max="15" width="7.75" style="1" customWidth="1"/>
    <col min="16" max="16" width="8.75" style="1" customWidth="1"/>
    <col min="17" max="17" width="2.75" style="1" customWidth="1"/>
    <col min="18" max="258" width="8.875" style="1"/>
    <col min="259" max="259" width="9.25" style="1" customWidth="1"/>
    <col min="260" max="260" width="10.75" style="1" customWidth="1"/>
    <col min="261" max="261" width="10.5" style="1" customWidth="1"/>
    <col min="262" max="262" width="10.25" style="1" customWidth="1"/>
    <col min="263" max="263" width="12.625" style="1" customWidth="1"/>
    <col min="264" max="264" width="12.5" style="1" customWidth="1"/>
    <col min="265" max="265" width="9" style="1" customWidth="1"/>
    <col min="266" max="266" width="7" style="1" customWidth="1"/>
    <col min="267" max="514" width="8.875" style="1"/>
    <col min="515" max="515" width="9.25" style="1" customWidth="1"/>
    <col min="516" max="516" width="10.75" style="1" customWidth="1"/>
    <col min="517" max="517" width="10.5" style="1" customWidth="1"/>
    <col min="518" max="518" width="10.25" style="1" customWidth="1"/>
    <col min="519" max="519" width="12.625" style="1" customWidth="1"/>
    <col min="520" max="520" width="12.5" style="1" customWidth="1"/>
    <col min="521" max="521" width="9" style="1" customWidth="1"/>
    <col min="522" max="522" width="7" style="1" customWidth="1"/>
    <col min="523" max="770" width="8.875" style="1"/>
    <col min="771" max="771" width="9.25" style="1" customWidth="1"/>
    <col min="772" max="772" width="10.75" style="1" customWidth="1"/>
    <col min="773" max="773" width="10.5" style="1" customWidth="1"/>
    <col min="774" max="774" width="10.25" style="1" customWidth="1"/>
    <col min="775" max="775" width="12.625" style="1" customWidth="1"/>
    <col min="776" max="776" width="12.5" style="1" customWidth="1"/>
    <col min="777" max="777" width="9" style="1" customWidth="1"/>
    <col min="778" max="778" width="7" style="1" customWidth="1"/>
    <col min="779" max="1026" width="8.875" style="1"/>
    <col min="1027" max="1027" width="9.25" style="1" customWidth="1"/>
    <col min="1028" max="1028" width="10.75" style="1" customWidth="1"/>
    <col min="1029" max="1029" width="10.5" style="1" customWidth="1"/>
    <col min="1030" max="1030" width="10.25" style="1" customWidth="1"/>
    <col min="1031" max="1031" width="12.625" style="1" customWidth="1"/>
    <col min="1032" max="1032" width="12.5" style="1" customWidth="1"/>
    <col min="1033" max="1033" width="9" style="1" customWidth="1"/>
    <col min="1034" max="1034" width="7" style="1" customWidth="1"/>
    <col min="1035" max="1282" width="8.875" style="1"/>
    <col min="1283" max="1283" width="9.25" style="1" customWidth="1"/>
    <col min="1284" max="1284" width="10.75" style="1" customWidth="1"/>
    <col min="1285" max="1285" width="10.5" style="1" customWidth="1"/>
    <col min="1286" max="1286" width="10.25" style="1" customWidth="1"/>
    <col min="1287" max="1287" width="12.625" style="1" customWidth="1"/>
    <col min="1288" max="1288" width="12.5" style="1" customWidth="1"/>
    <col min="1289" max="1289" width="9" style="1" customWidth="1"/>
    <col min="1290" max="1290" width="7" style="1" customWidth="1"/>
    <col min="1291" max="1538" width="8.875" style="1"/>
    <col min="1539" max="1539" width="9.25" style="1" customWidth="1"/>
    <col min="1540" max="1540" width="10.75" style="1" customWidth="1"/>
    <col min="1541" max="1541" width="10.5" style="1" customWidth="1"/>
    <col min="1542" max="1542" width="10.25" style="1" customWidth="1"/>
    <col min="1543" max="1543" width="12.625" style="1" customWidth="1"/>
    <col min="1544" max="1544" width="12.5" style="1" customWidth="1"/>
    <col min="1545" max="1545" width="9" style="1" customWidth="1"/>
    <col min="1546" max="1546" width="7" style="1" customWidth="1"/>
    <col min="1547" max="1794" width="8.875" style="1"/>
    <col min="1795" max="1795" width="9.25" style="1" customWidth="1"/>
    <col min="1796" max="1796" width="10.75" style="1" customWidth="1"/>
    <col min="1797" max="1797" width="10.5" style="1" customWidth="1"/>
    <col min="1798" max="1798" width="10.25" style="1" customWidth="1"/>
    <col min="1799" max="1799" width="12.625" style="1" customWidth="1"/>
    <col min="1800" max="1800" width="12.5" style="1" customWidth="1"/>
    <col min="1801" max="1801" width="9" style="1" customWidth="1"/>
    <col min="1802" max="1802" width="7" style="1" customWidth="1"/>
    <col min="1803" max="2050" width="8.875" style="1"/>
    <col min="2051" max="2051" width="9.25" style="1" customWidth="1"/>
    <col min="2052" max="2052" width="10.75" style="1" customWidth="1"/>
    <col min="2053" max="2053" width="10.5" style="1" customWidth="1"/>
    <col min="2054" max="2054" width="10.25" style="1" customWidth="1"/>
    <col min="2055" max="2055" width="12.625" style="1" customWidth="1"/>
    <col min="2056" max="2056" width="12.5" style="1" customWidth="1"/>
    <col min="2057" max="2057" width="9" style="1" customWidth="1"/>
    <col min="2058" max="2058" width="7" style="1" customWidth="1"/>
    <col min="2059" max="2306" width="8.875" style="1"/>
    <col min="2307" max="2307" width="9.25" style="1" customWidth="1"/>
    <col min="2308" max="2308" width="10.75" style="1" customWidth="1"/>
    <col min="2309" max="2309" width="10.5" style="1" customWidth="1"/>
    <col min="2310" max="2310" width="10.25" style="1" customWidth="1"/>
    <col min="2311" max="2311" width="12.625" style="1" customWidth="1"/>
    <col min="2312" max="2312" width="12.5" style="1" customWidth="1"/>
    <col min="2313" max="2313" width="9" style="1" customWidth="1"/>
    <col min="2314" max="2314" width="7" style="1" customWidth="1"/>
    <col min="2315" max="2562" width="8.875" style="1"/>
    <col min="2563" max="2563" width="9.25" style="1" customWidth="1"/>
    <col min="2564" max="2564" width="10.75" style="1" customWidth="1"/>
    <col min="2565" max="2565" width="10.5" style="1" customWidth="1"/>
    <col min="2566" max="2566" width="10.25" style="1" customWidth="1"/>
    <col min="2567" max="2567" width="12.625" style="1" customWidth="1"/>
    <col min="2568" max="2568" width="12.5" style="1" customWidth="1"/>
    <col min="2569" max="2569" width="9" style="1" customWidth="1"/>
    <col min="2570" max="2570" width="7" style="1" customWidth="1"/>
    <col min="2571" max="2818" width="8.875" style="1"/>
    <col min="2819" max="2819" width="9.25" style="1" customWidth="1"/>
    <col min="2820" max="2820" width="10.75" style="1" customWidth="1"/>
    <col min="2821" max="2821" width="10.5" style="1" customWidth="1"/>
    <col min="2822" max="2822" width="10.25" style="1" customWidth="1"/>
    <col min="2823" max="2823" width="12.625" style="1" customWidth="1"/>
    <col min="2824" max="2824" width="12.5" style="1" customWidth="1"/>
    <col min="2825" max="2825" width="9" style="1" customWidth="1"/>
    <col min="2826" max="2826" width="7" style="1" customWidth="1"/>
    <col min="2827" max="3074" width="8.875" style="1"/>
    <col min="3075" max="3075" width="9.25" style="1" customWidth="1"/>
    <col min="3076" max="3076" width="10.75" style="1" customWidth="1"/>
    <col min="3077" max="3077" width="10.5" style="1" customWidth="1"/>
    <col min="3078" max="3078" width="10.25" style="1" customWidth="1"/>
    <col min="3079" max="3079" width="12.625" style="1" customWidth="1"/>
    <col min="3080" max="3080" width="12.5" style="1" customWidth="1"/>
    <col min="3081" max="3081" width="9" style="1" customWidth="1"/>
    <col min="3082" max="3082" width="7" style="1" customWidth="1"/>
    <col min="3083" max="3330" width="8.875" style="1"/>
    <col min="3331" max="3331" width="9.25" style="1" customWidth="1"/>
    <col min="3332" max="3332" width="10.75" style="1" customWidth="1"/>
    <col min="3333" max="3333" width="10.5" style="1" customWidth="1"/>
    <col min="3334" max="3334" width="10.25" style="1" customWidth="1"/>
    <col min="3335" max="3335" width="12.625" style="1" customWidth="1"/>
    <col min="3336" max="3336" width="12.5" style="1" customWidth="1"/>
    <col min="3337" max="3337" width="9" style="1" customWidth="1"/>
    <col min="3338" max="3338" width="7" style="1" customWidth="1"/>
    <col min="3339" max="3586" width="8.875" style="1"/>
    <col min="3587" max="3587" width="9.25" style="1" customWidth="1"/>
    <col min="3588" max="3588" width="10.75" style="1" customWidth="1"/>
    <col min="3589" max="3589" width="10.5" style="1" customWidth="1"/>
    <col min="3590" max="3590" width="10.25" style="1" customWidth="1"/>
    <col min="3591" max="3591" width="12.625" style="1" customWidth="1"/>
    <col min="3592" max="3592" width="12.5" style="1" customWidth="1"/>
    <col min="3593" max="3593" width="9" style="1" customWidth="1"/>
    <col min="3594" max="3594" width="7" style="1" customWidth="1"/>
    <col min="3595" max="3842" width="8.875" style="1"/>
    <col min="3843" max="3843" width="9.25" style="1" customWidth="1"/>
    <col min="3844" max="3844" width="10.75" style="1" customWidth="1"/>
    <col min="3845" max="3845" width="10.5" style="1" customWidth="1"/>
    <col min="3846" max="3846" width="10.25" style="1" customWidth="1"/>
    <col min="3847" max="3847" width="12.625" style="1" customWidth="1"/>
    <col min="3848" max="3848" width="12.5" style="1" customWidth="1"/>
    <col min="3849" max="3849" width="9" style="1" customWidth="1"/>
    <col min="3850" max="3850" width="7" style="1" customWidth="1"/>
    <col min="3851" max="4098" width="8.875" style="1"/>
    <col min="4099" max="4099" width="9.25" style="1" customWidth="1"/>
    <col min="4100" max="4100" width="10.75" style="1" customWidth="1"/>
    <col min="4101" max="4101" width="10.5" style="1" customWidth="1"/>
    <col min="4102" max="4102" width="10.25" style="1" customWidth="1"/>
    <col min="4103" max="4103" width="12.625" style="1" customWidth="1"/>
    <col min="4104" max="4104" width="12.5" style="1" customWidth="1"/>
    <col min="4105" max="4105" width="9" style="1" customWidth="1"/>
    <col min="4106" max="4106" width="7" style="1" customWidth="1"/>
    <col min="4107" max="4354" width="8.875" style="1"/>
    <col min="4355" max="4355" width="9.25" style="1" customWidth="1"/>
    <col min="4356" max="4356" width="10.75" style="1" customWidth="1"/>
    <col min="4357" max="4357" width="10.5" style="1" customWidth="1"/>
    <col min="4358" max="4358" width="10.25" style="1" customWidth="1"/>
    <col min="4359" max="4359" width="12.625" style="1" customWidth="1"/>
    <col min="4360" max="4360" width="12.5" style="1" customWidth="1"/>
    <col min="4361" max="4361" width="9" style="1" customWidth="1"/>
    <col min="4362" max="4362" width="7" style="1" customWidth="1"/>
    <col min="4363" max="4610" width="8.875" style="1"/>
    <col min="4611" max="4611" width="9.25" style="1" customWidth="1"/>
    <col min="4612" max="4612" width="10.75" style="1" customWidth="1"/>
    <col min="4613" max="4613" width="10.5" style="1" customWidth="1"/>
    <col min="4614" max="4614" width="10.25" style="1" customWidth="1"/>
    <col min="4615" max="4615" width="12.625" style="1" customWidth="1"/>
    <col min="4616" max="4616" width="12.5" style="1" customWidth="1"/>
    <col min="4617" max="4617" width="9" style="1" customWidth="1"/>
    <col min="4618" max="4618" width="7" style="1" customWidth="1"/>
    <col min="4619" max="4866" width="8.875" style="1"/>
    <col min="4867" max="4867" width="9.25" style="1" customWidth="1"/>
    <col min="4868" max="4868" width="10.75" style="1" customWidth="1"/>
    <col min="4869" max="4869" width="10.5" style="1" customWidth="1"/>
    <col min="4870" max="4870" width="10.25" style="1" customWidth="1"/>
    <col min="4871" max="4871" width="12.625" style="1" customWidth="1"/>
    <col min="4872" max="4872" width="12.5" style="1" customWidth="1"/>
    <col min="4873" max="4873" width="9" style="1" customWidth="1"/>
    <col min="4874" max="4874" width="7" style="1" customWidth="1"/>
    <col min="4875" max="5122" width="8.875" style="1"/>
    <col min="5123" max="5123" width="9.25" style="1" customWidth="1"/>
    <col min="5124" max="5124" width="10.75" style="1" customWidth="1"/>
    <col min="5125" max="5125" width="10.5" style="1" customWidth="1"/>
    <col min="5126" max="5126" width="10.25" style="1" customWidth="1"/>
    <col min="5127" max="5127" width="12.625" style="1" customWidth="1"/>
    <col min="5128" max="5128" width="12.5" style="1" customWidth="1"/>
    <col min="5129" max="5129" width="9" style="1" customWidth="1"/>
    <col min="5130" max="5130" width="7" style="1" customWidth="1"/>
    <col min="5131" max="5378" width="8.875" style="1"/>
    <col min="5379" max="5379" width="9.25" style="1" customWidth="1"/>
    <col min="5380" max="5380" width="10.75" style="1" customWidth="1"/>
    <col min="5381" max="5381" width="10.5" style="1" customWidth="1"/>
    <col min="5382" max="5382" width="10.25" style="1" customWidth="1"/>
    <col min="5383" max="5383" width="12.625" style="1" customWidth="1"/>
    <col min="5384" max="5384" width="12.5" style="1" customWidth="1"/>
    <col min="5385" max="5385" width="9" style="1" customWidth="1"/>
    <col min="5386" max="5386" width="7" style="1" customWidth="1"/>
    <col min="5387" max="5634" width="8.875" style="1"/>
    <col min="5635" max="5635" width="9.25" style="1" customWidth="1"/>
    <col min="5636" max="5636" width="10.75" style="1" customWidth="1"/>
    <col min="5637" max="5637" width="10.5" style="1" customWidth="1"/>
    <col min="5638" max="5638" width="10.25" style="1" customWidth="1"/>
    <col min="5639" max="5639" width="12.625" style="1" customWidth="1"/>
    <col min="5640" max="5640" width="12.5" style="1" customWidth="1"/>
    <col min="5641" max="5641" width="9" style="1" customWidth="1"/>
    <col min="5642" max="5642" width="7" style="1" customWidth="1"/>
    <col min="5643" max="5890" width="8.875" style="1"/>
    <col min="5891" max="5891" width="9.25" style="1" customWidth="1"/>
    <col min="5892" max="5892" width="10.75" style="1" customWidth="1"/>
    <col min="5893" max="5893" width="10.5" style="1" customWidth="1"/>
    <col min="5894" max="5894" width="10.25" style="1" customWidth="1"/>
    <col min="5895" max="5895" width="12.625" style="1" customWidth="1"/>
    <col min="5896" max="5896" width="12.5" style="1" customWidth="1"/>
    <col min="5897" max="5897" width="9" style="1" customWidth="1"/>
    <col min="5898" max="5898" width="7" style="1" customWidth="1"/>
    <col min="5899" max="6146" width="8.875" style="1"/>
    <col min="6147" max="6147" width="9.25" style="1" customWidth="1"/>
    <col min="6148" max="6148" width="10.75" style="1" customWidth="1"/>
    <col min="6149" max="6149" width="10.5" style="1" customWidth="1"/>
    <col min="6150" max="6150" width="10.25" style="1" customWidth="1"/>
    <col min="6151" max="6151" width="12.625" style="1" customWidth="1"/>
    <col min="6152" max="6152" width="12.5" style="1" customWidth="1"/>
    <col min="6153" max="6153" width="9" style="1" customWidth="1"/>
    <col min="6154" max="6154" width="7" style="1" customWidth="1"/>
    <col min="6155" max="6402" width="8.875" style="1"/>
    <col min="6403" max="6403" width="9.25" style="1" customWidth="1"/>
    <col min="6404" max="6404" width="10.75" style="1" customWidth="1"/>
    <col min="6405" max="6405" width="10.5" style="1" customWidth="1"/>
    <col min="6406" max="6406" width="10.25" style="1" customWidth="1"/>
    <col min="6407" max="6407" width="12.625" style="1" customWidth="1"/>
    <col min="6408" max="6408" width="12.5" style="1" customWidth="1"/>
    <col min="6409" max="6409" width="9" style="1" customWidth="1"/>
    <col min="6410" max="6410" width="7" style="1" customWidth="1"/>
    <col min="6411" max="6658" width="8.875" style="1"/>
    <col min="6659" max="6659" width="9.25" style="1" customWidth="1"/>
    <col min="6660" max="6660" width="10.75" style="1" customWidth="1"/>
    <col min="6661" max="6661" width="10.5" style="1" customWidth="1"/>
    <col min="6662" max="6662" width="10.25" style="1" customWidth="1"/>
    <col min="6663" max="6663" width="12.625" style="1" customWidth="1"/>
    <col min="6664" max="6664" width="12.5" style="1" customWidth="1"/>
    <col min="6665" max="6665" width="9" style="1" customWidth="1"/>
    <col min="6666" max="6666" width="7" style="1" customWidth="1"/>
    <col min="6667" max="6914" width="8.875" style="1"/>
    <col min="6915" max="6915" width="9.25" style="1" customWidth="1"/>
    <col min="6916" max="6916" width="10.75" style="1" customWidth="1"/>
    <col min="6917" max="6917" width="10.5" style="1" customWidth="1"/>
    <col min="6918" max="6918" width="10.25" style="1" customWidth="1"/>
    <col min="6919" max="6919" width="12.625" style="1" customWidth="1"/>
    <col min="6920" max="6920" width="12.5" style="1" customWidth="1"/>
    <col min="6921" max="6921" width="9" style="1" customWidth="1"/>
    <col min="6922" max="6922" width="7" style="1" customWidth="1"/>
    <col min="6923" max="7170" width="8.875" style="1"/>
    <col min="7171" max="7171" width="9.25" style="1" customWidth="1"/>
    <col min="7172" max="7172" width="10.75" style="1" customWidth="1"/>
    <col min="7173" max="7173" width="10.5" style="1" customWidth="1"/>
    <col min="7174" max="7174" width="10.25" style="1" customWidth="1"/>
    <col min="7175" max="7175" width="12.625" style="1" customWidth="1"/>
    <col min="7176" max="7176" width="12.5" style="1" customWidth="1"/>
    <col min="7177" max="7177" width="9" style="1" customWidth="1"/>
    <col min="7178" max="7178" width="7" style="1" customWidth="1"/>
    <col min="7179" max="7426" width="8.875" style="1"/>
    <col min="7427" max="7427" width="9.25" style="1" customWidth="1"/>
    <col min="7428" max="7428" width="10.75" style="1" customWidth="1"/>
    <col min="7429" max="7429" width="10.5" style="1" customWidth="1"/>
    <col min="7430" max="7430" width="10.25" style="1" customWidth="1"/>
    <col min="7431" max="7431" width="12.625" style="1" customWidth="1"/>
    <col min="7432" max="7432" width="12.5" style="1" customWidth="1"/>
    <col min="7433" max="7433" width="9" style="1" customWidth="1"/>
    <col min="7434" max="7434" width="7" style="1" customWidth="1"/>
    <col min="7435" max="7682" width="8.875" style="1"/>
    <col min="7683" max="7683" width="9.25" style="1" customWidth="1"/>
    <col min="7684" max="7684" width="10.75" style="1" customWidth="1"/>
    <col min="7685" max="7685" width="10.5" style="1" customWidth="1"/>
    <col min="7686" max="7686" width="10.25" style="1" customWidth="1"/>
    <col min="7687" max="7687" width="12.625" style="1" customWidth="1"/>
    <col min="7688" max="7688" width="12.5" style="1" customWidth="1"/>
    <col min="7689" max="7689" width="9" style="1" customWidth="1"/>
    <col min="7690" max="7690" width="7" style="1" customWidth="1"/>
    <col min="7691" max="7938" width="8.875" style="1"/>
    <col min="7939" max="7939" width="9.25" style="1" customWidth="1"/>
    <col min="7940" max="7940" width="10.75" style="1" customWidth="1"/>
    <col min="7941" max="7941" width="10.5" style="1" customWidth="1"/>
    <col min="7942" max="7942" width="10.25" style="1" customWidth="1"/>
    <col min="7943" max="7943" width="12.625" style="1" customWidth="1"/>
    <col min="7944" max="7944" width="12.5" style="1" customWidth="1"/>
    <col min="7945" max="7945" width="9" style="1" customWidth="1"/>
    <col min="7946" max="7946" width="7" style="1" customWidth="1"/>
    <col min="7947" max="8194" width="8.875" style="1"/>
    <col min="8195" max="8195" width="9.25" style="1" customWidth="1"/>
    <col min="8196" max="8196" width="10.75" style="1" customWidth="1"/>
    <col min="8197" max="8197" width="10.5" style="1" customWidth="1"/>
    <col min="8198" max="8198" width="10.25" style="1" customWidth="1"/>
    <col min="8199" max="8199" width="12.625" style="1" customWidth="1"/>
    <col min="8200" max="8200" width="12.5" style="1" customWidth="1"/>
    <col min="8201" max="8201" width="9" style="1" customWidth="1"/>
    <col min="8202" max="8202" width="7" style="1" customWidth="1"/>
    <col min="8203" max="8450" width="8.875" style="1"/>
    <col min="8451" max="8451" width="9.25" style="1" customWidth="1"/>
    <col min="8452" max="8452" width="10.75" style="1" customWidth="1"/>
    <col min="8453" max="8453" width="10.5" style="1" customWidth="1"/>
    <col min="8454" max="8454" width="10.25" style="1" customWidth="1"/>
    <col min="8455" max="8455" width="12.625" style="1" customWidth="1"/>
    <col min="8456" max="8456" width="12.5" style="1" customWidth="1"/>
    <col min="8457" max="8457" width="9" style="1" customWidth="1"/>
    <col min="8458" max="8458" width="7" style="1" customWidth="1"/>
    <col min="8459" max="8706" width="8.875" style="1"/>
    <col min="8707" max="8707" width="9.25" style="1" customWidth="1"/>
    <col min="8708" max="8708" width="10.75" style="1" customWidth="1"/>
    <col min="8709" max="8709" width="10.5" style="1" customWidth="1"/>
    <col min="8710" max="8710" width="10.25" style="1" customWidth="1"/>
    <col min="8711" max="8711" width="12.625" style="1" customWidth="1"/>
    <col min="8712" max="8712" width="12.5" style="1" customWidth="1"/>
    <col min="8713" max="8713" width="9" style="1" customWidth="1"/>
    <col min="8714" max="8714" width="7" style="1" customWidth="1"/>
    <col min="8715" max="8962" width="8.875" style="1"/>
    <col min="8963" max="8963" width="9.25" style="1" customWidth="1"/>
    <col min="8964" max="8964" width="10.75" style="1" customWidth="1"/>
    <col min="8965" max="8965" width="10.5" style="1" customWidth="1"/>
    <col min="8966" max="8966" width="10.25" style="1" customWidth="1"/>
    <col min="8967" max="8967" width="12.625" style="1" customWidth="1"/>
    <col min="8968" max="8968" width="12.5" style="1" customWidth="1"/>
    <col min="8969" max="8969" width="9" style="1" customWidth="1"/>
    <col min="8970" max="8970" width="7" style="1" customWidth="1"/>
    <col min="8971" max="9218" width="8.875" style="1"/>
    <col min="9219" max="9219" width="9.25" style="1" customWidth="1"/>
    <col min="9220" max="9220" width="10.75" style="1" customWidth="1"/>
    <col min="9221" max="9221" width="10.5" style="1" customWidth="1"/>
    <col min="9222" max="9222" width="10.25" style="1" customWidth="1"/>
    <col min="9223" max="9223" width="12.625" style="1" customWidth="1"/>
    <col min="9224" max="9224" width="12.5" style="1" customWidth="1"/>
    <col min="9225" max="9225" width="9" style="1" customWidth="1"/>
    <col min="9226" max="9226" width="7" style="1" customWidth="1"/>
    <col min="9227" max="9474" width="8.875" style="1"/>
    <col min="9475" max="9475" width="9.25" style="1" customWidth="1"/>
    <col min="9476" max="9476" width="10.75" style="1" customWidth="1"/>
    <col min="9477" max="9477" width="10.5" style="1" customWidth="1"/>
    <col min="9478" max="9478" width="10.25" style="1" customWidth="1"/>
    <col min="9479" max="9479" width="12.625" style="1" customWidth="1"/>
    <col min="9480" max="9480" width="12.5" style="1" customWidth="1"/>
    <col min="9481" max="9481" width="9" style="1" customWidth="1"/>
    <col min="9482" max="9482" width="7" style="1" customWidth="1"/>
    <col min="9483" max="9730" width="8.875" style="1"/>
    <col min="9731" max="9731" width="9.25" style="1" customWidth="1"/>
    <col min="9732" max="9732" width="10.75" style="1" customWidth="1"/>
    <col min="9733" max="9733" width="10.5" style="1" customWidth="1"/>
    <col min="9734" max="9734" width="10.25" style="1" customWidth="1"/>
    <col min="9735" max="9735" width="12.625" style="1" customWidth="1"/>
    <col min="9736" max="9736" width="12.5" style="1" customWidth="1"/>
    <col min="9737" max="9737" width="9" style="1" customWidth="1"/>
    <col min="9738" max="9738" width="7" style="1" customWidth="1"/>
    <col min="9739" max="9986" width="8.875" style="1"/>
    <col min="9987" max="9987" width="9.25" style="1" customWidth="1"/>
    <col min="9988" max="9988" width="10.75" style="1" customWidth="1"/>
    <col min="9989" max="9989" width="10.5" style="1" customWidth="1"/>
    <col min="9990" max="9990" width="10.25" style="1" customWidth="1"/>
    <col min="9991" max="9991" width="12.625" style="1" customWidth="1"/>
    <col min="9992" max="9992" width="12.5" style="1" customWidth="1"/>
    <col min="9993" max="9993" width="9" style="1" customWidth="1"/>
    <col min="9994" max="9994" width="7" style="1" customWidth="1"/>
    <col min="9995" max="10242" width="8.875" style="1"/>
    <col min="10243" max="10243" width="9.25" style="1" customWidth="1"/>
    <col min="10244" max="10244" width="10.75" style="1" customWidth="1"/>
    <col min="10245" max="10245" width="10.5" style="1" customWidth="1"/>
    <col min="10246" max="10246" width="10.25" style="1" customWidth="1"/>
    <col min="10247" max="10247" width="12.625" style="1" customWidth="1"/>
    <col min="10248" max="10248" width="12.5" style="1" customWidth="1"/>
    <col min="10249" max="10249" width="9" style="1" customWidth="1"/>
    <col min="10250" max="10250" width="7" style="1" customWidth="1"/>
    <col min="10251" max="10498" width="8.875" style="1"/>
    <col min="10499" max="10499" width="9.25" style="1" customWidth="1"/>
    <col min="10500" max="10500" width="10.75" style="1" customWidth="1"/>
    <col min="10501" max="10501" width="10.5" style="1" customWidth="1"/>
    <col min="10502" max="10502" width="10.25" style="1" customWidth="1"/>
    <col min="10503" max="10503" width="12.625" style="1" customWidth="1"/>
    <col min="10504" max="10504" width="12.5" style="1" customWidth="1"/>
    <col min="10505" max="10505" width="9" style="1" customWidth="1"/>
    <col min="10506" max="10506" width="7" style="1" customWidth="1"/>
    <col min="10507" max="10754" width="8.875" style="1"/>
    <col min="10755" max="10755" width="9.25" style="1" customWidth="1"/>
    <col min="10756" max="10756" width="10.75" style="1" customWidth="1"/>
    <col min="10757" max="10757" width="10.5" style="1" customWidth="1"/>
    <col min="10758" max="10758" width="10.25" style="1" customWidth="1"/>
    <col min="10759" max="10759" width="12.625" style="1" customWidth="1"/>
    <col min="10760" max="10760" width="12.5" style="1" customWidth="1"/>
    <col min="10761" max="10761" width="9" style="1" customWidth="1"/>
    <col min="10762" max="10762" width="7" style="1" customWidth="1"/>
    <col min="10763" max="11010" width="8.875" style="1"/>
    <col min="11011" max="11011" width="9.25" style="1" customWidth="1"/>
    <col min="11012" max="11012" width="10.75" style="1" customWidth="1"/>
    <col min="11013" max="11013" width="10.5" style="1" customWidth="1"/>
    <col min="11014" max="11014" width="10.25" style="1" customWidth="1"/>
    <col min="11015" max="11015" width="12.625" style="1" customWidth="1"/>
    <col min="11016" max="11016" width="12.5" style="1" customWidth="1"/>
    <col min="11017" max="11017" width="9" style="1" customWidth="1"/>
    <col min="11018" max="11018" width="7" style="1" customWidth="1"/>
    <col min="11019" max="11266" width="8.875" style="1"/>
    <col min="11267" max="11267" width="9.25" style="1" customWidth="1"/>
    <col min="11268" max="11268" width="10.75" style="1" customWidth="1"/>
    <col min="11269" max="11269" width="10.5" style="1" customWidth="1"/>
    <col min="11270" max="11270" width="10.25" style="1" customWidth="1"/>
    <col min="11271" max="11271" width="12.625" style="1" customWidth="1"/>
    <col min="11272" max="11272" width="12.5" style="1" customWidth="1"/>
    <col min="11273" max="11273" width="9" style="1" customWidth="1"/>
    <col min="11274" max="11274" width="7" style="1" customWidth="1"/>
    <col min="11275" max="11522" width="8.875" style="1"/>
    <col min="11523" max="11523" width="9.25" style="1" customWidth="1"/>
    <col min="11524" max="11524" width="10.75" style="1" customWidth="1"/>
    <col min="11525" max="11525" width="10.5" style="1" customWidth="1"/>
    <col min="11526" max="11526" width="10.25" style="1" customWidth="1"/>
    <col min="11527" max="11527" width="12.625" style="1" customWidth="1"/>
    <col min="11528" max="11528" width="12.5" style="1" customWidth="1"/>
    <col min="11529" max="11529" width="9" style="1" customWidth="1"/>
    <col min="11530" max="11530" width="7" style="1" customWidth="1"/>
    <col min="11531" max="11778" width="8.875" style="1"/>
    <col min="11779" max="11779" width="9.25" style="1" customWidth="1"/>
    <col min="11780" max="11780" width="10.75" style="1" customWidth="1"/>
    <col min="11781" max="11781" width="10.5" style="1" customWidth="1"/>
    <col min="11782" max="11782" width="10.25" style="1" customWidth="1"/>
    <col min="11783" max="11783" width="12.625" style="1" customWidth="1"/>
    <col min="11784" max="11784" width="12.5" style="1" customWidth="1"/>
    <col min="11785" max="11785" width="9" style="1" customWidth="1"/>
    <col min="11786" max="11786" width="7" style="1" customWidth="1"/>
    <col min="11787" max="12034" width="8.875" style="1"/>
    <col min="12035" max="12035" width="9.25" style="1" customWidth="1"/>
    <col min="12036" max="12036" width="10.75" style="1" customWidth="1"/>
    <col min="12037" max="12037" width="10.5" style="1" customWidth="1"/>
    <col min="12038" max="12038" width="10.25" style="1" customWidth="1"/>
    <col min="12039" max="12039" width="12.625" style="1" customWidth="1"/>
    <col min="12040" max="12040" width="12.5" style="1" customWidth="1"/>
    <col min="12041" max="12041" width="9" style="1" customWidth="1"/>
    <col min="12042" max="12042" width="7" style="1" customWidth="1"/>
    <col min="12043" max="12290" width="8.875" style="1"/>
    <col min="12291" max="12291" width="9.25" style="1" customWidth="1"/>
    <col min="12292" max="12292" width="10.75" style="1" customWidth="1"/>
    <col min="12293" max="12293" width="10.5" style="1" customWidth="1"/>
    <col min="12294" max="12294" width="10.25" style="1" customWidth="1"/>
    <col min="12295" max="12295" width="12.625" style="1" customWidth="1"/>
    <col min="12296" max="12296" width="12.5" style="1" customWidth="1"/>
    <col min="12297" max="12297" width="9" style="1" customWidth="1"/>
    <col min="12298" max="12298" width="7" style="1" customWidth="1"/>
    <col min="12299" max="12546" width="8.875" style="1"/>
    <col min="12547" max="12547" width="9.25" style="1" customWidth="1"/>
    <col min="12548" max="12548" width="10.75" style="1" customWidth="1"/>
    <col min="12549" max="12549" width="10.5" style="1" customWidth="1"/>
    <col min="12550" max="12550" width="10.25" style="1" customWidth="1"/>
    <col min="12551" max="12551" width="12.625" style="1" customWidth="1"/>
    <col min="12552" max="12552" width="12.5" style="1" customWidth="1"/>
    <col min="12553" max="12553" width="9" style="1" customWidth="1"/>
    <col min="12554" max="12554" width="7" style="1" customWidth="1"/>
    <col min="12555" max="12802" width="8.875" style="1"/>
    <col min="12803" max="12803" width="9.25" style="1" customWidth="1"/>
    <col min="12804" max="12804" width="10.75" style="1" customWidth="1"/>
    <col min="12805" max="12805" width="10.5" style="1" customWidth="1"/>
    <col min="12806" max="12806" width="10.25" style="1" customWidth="1"/>
    <col min="12807" max="12807" width="12.625" style="1" customWidth="1"/>
    <col min="12808" max="12808" width="12.5" style="1" customWidth="1"/>
    <col min="12809" max="12809" width="9" style="1" customWidth="1"/>
    <col min="12810" max="12810" width="7" style="1" customWidth="1"/>
    <col min="12811" max="13058" width="8.875" style="1"/>
    <col min="13059" max="13059" width="9.25" style="1" customWidth="1"/>
    <col min="13060" max="13060" width="10.75" style="1" customWidth="1"/>
    <col min="13061" max="13061" width="10.5" style="1" customWidth="1"/>
    <col min="13062" max="13062" width="10.25" style="1" customWidth="1"/>
    <col min="13063" max="13063" width="12.625" style="1" customWidth="1"/>
    <col min="13064" max="13064" width="12.5" style="1" customWidth="1"/>
    <col min="13065" max="13065" width="9" style="1" customWidth="1"/>
    <col min="13066" max="13066" width="7" style="1" customWidth="1"/>
    <col min="13067" max="13314" width="8.875" style="1"/>
    <col min="13315" max="13315" width="9.25" style="1" customWidth="1"/>
    <col min="13316" max="13316" width="10.75" style="1" customWidth="1"/>
    <col min="13317" max="13317" width="10.5" style="1" customWidth="1"/>
    <col min="13318" max="13318" width="10.25" style="1" customWidth="1"/>
    <col min="13319" max="13319" width="12.625" style="1" customWidth="1"/>
    <col min="13320" max="13320" width="12.5" style="1" customWidth="1"/>
    <col min="13321" max="13321" width="9" style="1" customWidth="1"/>
    <col min="13322" max="13322" width="7" style="1" customWidth="1"/>
    <col min="13323" max="13570" width="8.875" style="1"/>
    <col min="13571" max="13571" width="9.25" style="1" customWidth="1"/>
    <col min="13572" max="13572" width="10.75" style="1" customWidth="1"/>
    <col min="13573" max="13573" width="10.5" style="1" customWidth="1"/>
    <col min="13574" max="13574" width="10.25" style="1" customWidth="1"/>
    <col min="13575" max="13575" width="12.625" style="1" customWidth="1"/>
    <col min="13576" max="13576" width="12.5" style="1" customWidth="1"/>
    <col min="13577" max="13577" width="9" style="1" customWidth="1"/>
    <col min="13578" max="13578" width="7" style="1" customWidth="1"/>
    <col min="13579" max="13826" width="8.875" style="1"/>
    <col min="13827" max="13827" width="9.25" style="1" customWidth="1"/>
    <col min="13828" max="13828" width="10.75" style="1" customWidth="1"/>
    <col min="13829" max="13829" width="10.5" style="1" customWidth="1"/>
    <col min="13830" max="13830" width="10.25" style="1" customWidth="1"/>
    <col min="13831" max="13831" width="12.625" style="1" customWidth="1"/>
    <col min="13832" max="13832" width="12.5" style="1" customWidth="1"/>
    <col min="13833" max="13833" width="9" style="1" customWidth="1"/>
    <col min="13834" max="13834" width="7" style="1" customWidth="1"/>
    <col min="13835" max="14082" width="8.875" style="1"/>
    <col min="14083" max="14083" width="9.25" style="1" customWidth="1"/>
    <col min="14084" max="14084" width="10.75" style="1" customWidth="1"/>
    <col min="14085" max="14085" width="10.5" style="1" customWidth="1"/>
    <col min="14086" max="14086" width="10.25" style="1" customWidth="1"/>
    <col min="14087" max="14087" width="12.625" style="1" customWidth="1"/>
    <col min="14088" max="14088" width="12.5" style="1" customWidth="1"/>
    <col min="14089" max="14089" width="9" style="1" customWidth="1"/>
    <col min="14090" max="14090" width="7" style="1" customWidth="1"/>
    <col min="14091" max="14338" width="8.875" style="1"/>
    <col min="14339" max="14339" width="9.25" style="1" customWidth="1"/>
    <col min="14340" max="14340" width="10.75" style="1" customWidth="1"/>
    <col min="14341" max="14341" width="10.5" style="1" customWidth="1"/>
    <col min="14342" max="14342" width="10.25" style="1" customWidth="1"/>
    <col min="14343" max="14343" width="12.625" style="1" customWidth="1"/>
    <col min="14344" max="14344" width="12.5" style="1" customWidth="1"/>
    <col min="14345" max="14345" width="9" style="1" customWidth="1"/>
    <col min="14346" max="14346" width="7" style="1" customWidth="1"/>
    <col min="14347" max="14594" width="8.875" style="1"/>
    <col min="14595" max="14595" width="9.25" style="1" customWidth="1"/>
    <col min="14596" max="14596" width="10.75" style="1" customWidth="1"/>
    <col min="14597" max="14597" width="10.5" style="1" customWidth="1"/>
    <col min="14598" max="14598" width="10.25" style="1" customWidth="1"/>
    <col min="14599" max="14599" width="12.625" style="1" customWidth="1"/>
    <col min="14600" max="14600" width="12.5" style="1" customWidth="1"/>
    <col min="14601" max="14601" width="9" style="1" customWidth="1"/>
    <col min="14602" max="14602" width="7" style="1" customWidth="1"/>
    <col min="14603" max="14850" width="8.875" style="1"/>
    <col min="14851" max="14851" width="9.25" style="1" customWidth="1"/>
    <col min="14852" max="14852" width="10.75" style="1" customWidth="1"/>
    <col min="14853" max="14853" width="10.5" style="1" customWidth="1"/>
    <col min="14854" max="14854" width="10.25" style="1" customWidth="1"/>
    <col min="14855" max="14855" width="12.625" style="1" customWidth="1"/>
    <col min="14856" max="14856" width="12.5" style="1" customWidth="1"/>
    <col min="14857" max="14857" width="9" style="1" customWidth="1"/>
    <col min="14858" max="14858" width="7" style="1" customWidth="1"/>
    <col min="14859" max="15106" width="8.875" style="1"/>
    <col min="15107" max="15107" width="9.25" style="1" customWidth="1"/>
    <col min="15108" max="15108" width="10.75" style="1" customWidth="1"/>
    <col min="15109" max="15109" width="10.5" style="1" customWidth="1"/>
    <col min="15110" max="15110" width="10.25" style="1" customWidth="1"/>
    <col min="15111" max="15111" width="12.625" style="1" customWidth="1"/>
    <col min="15112" max="15112" width="12.5" style="1" customWidth="1"/>
    <col min="15113" max="15113" width="9" style="1" customWidth="1"/>
    <col min="15114" max="15114" width="7" style="1" customWidth="1"/>
    <col min="15115" max="15362" width="8.875" style="1"/>
    <col min="15363" max="15363" width="9.25" style="1" customWidth="1"/>
    <col min="15364" max="15364" width="10.75" style="1" customWidth="1"/>
    <col min="15365" max="15365" width="10.5" style="1" customWidth="1"/>
    <col min="15366" max="15366" width="10.25" style="1" customWidth="1"/>
    <col min="15367" max="15367" width="12.625" style="1" customWidth="1"/>
    <col min="15368" max="15368" width="12.5" style="1" customWidth="1"/>
    <col min="15369" max="15369" width="9" style="1" customWidth="1"/>
    <col min="15370" max="15370" width="7" style="1" customWidth="1"/>
    <col min="15371" max="15618" width="8.875" style="1"/>
    <col min="15619" max="15619" width="9.25" style="1" customWidth="1"/>
    <col min="15620" max="15620" width="10.75" style="1" customWidth="1"/>
    <col min="15621" max="15621" width="10.5" style="1" customWidth="1"/>
    <col min="15622" max="15622" width="10.25" style="1" customWidth="1"/>
    <col min="15623" max="15623" width="12.625" style="1" customWidth="1"/>
    <col min="15624" max="15624" width="12.5" style="1" customWidth="1"/>
    <col min="15625" max="15625" width="9" style="1" customWidth="1"/>
    <col min="15626" max="15626" width="7" style="1" customWidth="1"/>
    <col min="15627" max="15874" width="8.875" style="1"/>
    <col min="15875" max="15875" width="9.25" style="1" customWidth="1"/>
    <col min="15876" max="15876" width="10.75" style="1" customWidth="1"/>
    <col min="15877" max="15877" width="10.5" style="1" customWidth="1"/>
    <col min="15878" max="15878" width="10.25" style="1" customWidth="1"/>
    <col min="15879" max="15879" width="12.625" style="1" customWidth="1"/>
    <col min="15880" max="15880" width="12.5" style="1" customWidth="1"/>
    <col min="15881" max="15881" width="9" style="1" customWidth="1"/>
    <col min="15882" max="15882" width="7" style="1" customWidth="1"/>
    <col min="15883" max="16130" width="8.875" style="1"/>
    <col min="16131" max="16131" width="9.25" style="1" customWidth="1"/>
    <col min="16132" max="16132" width="10.75" style="1" customWidth="1"/>
    <col min="16133" max="16133" width="10.5" style="1" customWidth="1"/>
    <col min="16134" max="16134" width="10.25" style="1" customWidth="1"/>
    <col min="16135" max="16135" width="12.625" style="1" customWidth="1"/>
    <col min="16136" max="16136" width="12.5" style="1" customWidth="1"/>
    <col min="16137" max="16137" width="9" style="1" customWidth="1"/>
    <col min="16138" max="16138" width="7" style="1" customWidth="1"/>
    <col min="16139" max="16384" width="8.875" style="1"/>
  </cols>
  <sheetData>
    <row r="1" spans="2:16" ht="15" customHeight="1"/>
    <row r="2" spans="2:16" ht="24" customHeight="1">
      <c r="B2" s="156" t="s">
        <v>81</v>
      </c>
      <c r="C2" s="156"/>
      <c r="D2" s="156"/>
      <c r="E2" s="156"/>
      <c r="F2" s="156"/>
      <c r="G2" s="156"/>
      <c r="H2" s="156"/>
      <c r="I2" s="156"/>
      <c r="J2" s="31"/>
      <c r="K2" s="31"/>
      <c r="L2" s="31"/>
      <c r="M2" s="31"/>
    </row>
    <row r="3" spans="2:16" ht="22.5" customHeight="1" thickBot="1">
      <c r="B3" s="14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 s="2" customFormat="1" ht="22.5" customHeight="1" thickBot="1">
      <c r="B4" s="15" t="s">
        <v>75</v>
      </c>
      <c r="C4" s="19" t="s">
        <v>76</v>
      </c>
      <c r="D4" s="27" t="s">
        <v>71</v>
      </c>
      <c r="E4" s="16" t="s">
        <v>72</v>
      </c>
      <c r="F4" s="17" t="s">
        <v>73</v>
      </c>
      <c r="G4" s="32" t="s">
        <v>74</v>
      </c>
      <c r="H4" s="33" t="s">
        <v>77</v>
      </c>
      <c r="I4" s="17" t="s">
        <v>83</v>
      </c>
      <c r="J4" s="34" t="s">
        <v>85</v>
      </c>
      <c r="K4" s="81" t="s">
        <v>86</v>
      </c>
      <c r="L4" s="82" t="s">
        <v>87</v>
      </c>
      <c r="M4" s="83" t="s">
        <v>88</v>
      </c>
      <c r="N4" s="18"/>
      <c r="O4" s="35" t="s">
        <v>89</v>
      </c>
      <c r="P4" s="34" t="s">
        <v>84</v>
      </c>
    </row>
    <row r="5" spans="2:16" ht="22.5" customHeight="1">
      <c r="B5" s="20">
        <v>73001</v>
      </c>
      <c r="C5" s="36" t="s">
        <v>90</v>
      </c>
      <c r="D5" s="37">
        <v>59</v>
      </c>
      <c r="E5" s="21">
        <v>47</v>
      </c>
      <c r="F5" s="21">
        <v>94</v>
      </c>
      <c r="G5" s="38">
        <v>99</v>
      </c>
      <c r="H5" s="39">
        <f t="shared" ref="H5:H13" si="0">AVERAGE(D5:G5)</f>
        <v>74.75</v>
      </c>
      <c r="I5" s="40">
        <f t="shared" ref="I5:I12" si="1">_xlfn.RANK.EQ(H5,$H$5:$H$12,0)</f>
        <v>2</v>
      </c>
      <c r="J5" s="71"/>
      <c r="K5" s="78"/>
      <c r="L5" s="79"/>
      <c r="M5" s="80"/>
      <c r="N5" s="3"/>
      <c r="O5" s="41">
        <v>1</v>
      </c>
      <c r="P5" s="42">
        <v>10000</v>
      </c>
    </row>
    <row r="6" spans="2:16" ht="22.5" customHeight="1">
      <c r="B6" s="43">
        <v>73002</v>
      </c>
      <c r="C6" s="44" t="s">
        <v>91</v>
      </c>
      <c r="D6" s="22">
        <v>60</v>
      </c>
      <c r="E6" s="23">
        <v>83</v>
      </c>
      <c r="F6" s="23">
        <v>66</v>
      </c>
      <c r="G6" s="45">
        <v>90</v>
      </c>
      <c r="H6" s="46">
        <f t="shared" si="0"/>
        <v>74.75</v>
      </c>
      <c r="I6" s="47">
        <f t="shared" si="1"/>
        <v>2</v>
      </c>
      <c r="J6" s="72"/>
      <c r="K6" s="48"/>
      <c r="L6" s="74"/>
      <c r="M6" s="75"/>
      <c r="N6" s="3"/>
      <c r="O6" s="48">
        <v>2</v>
      </c>
      <c r="P6" s="49">
        <v>6000</v>
      </c>
    </row>
    <row r="7" spans="2:16" ht="22.5" customHeight="1">
      <c r="B7" s="43">
        <v>73003</v>
      </c>
      <c r="C7" s="44" t="s">
        <v>92</v>
      </c>
      <c r="D7" s="22">
        <v>83</v>
      </c>
      <c r="E7" s="23">
        <v>54</v>
      </c>
      <c r="F7" s="23">
        <v>56</v>
      </c>
      <c r="G7" s="45">
        <v>30</v>
      </c>
      <c r="H7" s="46">
        <f t="shared" si="0"/>
        <v>55.75</v>
      </c>
      <c r="I7" s="47">
        <f t="shared" si="1"/>
        <v>8</v>
      </c>
      <c r="J7" s="72"/>
      <c r="K7" s="48"/>
      <c r="L7" s="74"/>
      <c r="M7" s="75"/>
      <c r="N7" s="3"/>
      <c r="O7" s="48">
        <v>3</v>
      </c>
      <c r="P7" s="49">
        <v>3000</v>
      </c>
    </row>
    <row r="8" spans="2:16" ht="22.5" customHeight="1" thickBot="1">
      <c r="B8" s="43">
        <v>73004</v>
      </c>
      <c r="C8" s="44" t="s">
        <v>93</v>
      </c>
      <c r="D8" s="22">
        <v>75</v>
      </c>
      <c r="E8" s="23">
        <v>98</v>
      </c>
      <c r="F8" s="23">
        <v>100</v>
      </c>
      <c r="G8" s="45">
        <v>35</v>
      </c>
      <c r="H8" s="46">
        <f t="shared" si="0"/>
        <v>77</v>
      </c>
      <c r="I8" s="47">
        <f t="shared" si="1"/>
        <v>1</v>
      </c>
      <c r="J8" s="72"/>
      <c r="K8" s="48"/>
      <c r="L8" s="74"/>
      <c r="M8" s="75"/>
      <c r="N8" s="3"/>
      <c r="O8" s="50">
        <v>4</v>
      </c>
      <c r="P8" s="51">
        <v>1000</v>
      </c>
    </row>
    <row r="9" spans="2:16" ht="22.5" customHeight="1">
      <c r="B9" s="43">
        <v>73005</v>
      </c>
      <c r="C9" s="44" t="s">
        <v>94</v>
      </c>
      <c r="D9" s="22">
        <v>93</v>
      </c>
      <c r="E9" s="23">
        <v>30</v>
      </c>
      <c r="F9" s="23">
        <v>32</v>
      </c>
      <c r="G9" s="45">
        <v>79</v>
      </c>
      <c r="H9" s="46">
        <f t="shared" si="0"/>
        <v>58.5</v>
      </c>
      <c r="I9" s="47">
        <f t="shared" si="1"/>
        <v>6</v>
      </c>
      <c r="J9" s="72"/>
      <c r="K9" s="48"/>
      <c r="L9" s="74"/>
      <c r="M9" s="75"/>
      <c r="N9" s="3"/>
      <c r="O9" s="3"/>
      <c r="P9" s="3"/>
    </row>
    <row r="10" spans="2:16" ht="22.5" customHeight="1">
      <c r="B10" s="43">
        <v>73006</v>
      </c>
      <c r="C10" s="44" t="s">
        <v>95</v>
      </c>
      <c r="D10" s="22">
        <v>62</v>
      </c>
      <c r="E10" s="23">
        <v>65</v>
      </c>
      <c r="F10" s="23">
        <v>38</v>
      </c>
      <c r="G10" s="45">
        <v>68</v>
      </c>
      <c r="H10" s="46">
        <f t="shared" si="0"/>
        <v>58.25</v>
      </c>
      <c r="I10" s="47">
        <f t="shared" si="1"/>
        <v>7</v>
      </c>
      <c r="J10" s="72"/>
      <c r="K10" s="48"/>
      <c r="L10" s="74"/>
      <c r="M10" s="75"/>
      <c r="N10" s="3"/>
      <c r="O10" s="3"/>
      <c r="P10" s="3"/>
    </row>
    <row r="11" spans="2:16" ht="22.5" customHeight="1">
      <c r="B11" s="43">
        <v>73007</v>
      </c>
      <c r="C11" s="44" t="s">
        <v>96</v>
      </c>
      <c r="D11" s="22">
        <v>46</v>
      </c>
      <c r="E11" s="23">
        <v>84</v>
      </c>
      <c r="F11" s="23">
        <v>58</v>
      </c>
      <c r="G11" s="45">
        <v>79</v>
      </c>
      <c r="H11" s="46">
        <f t="shared" si="0"/>
        <v>66.75</v>
      </c>
      <c r="I11" s="47">
        <f t="shared" si="1"/>
        <v>4</v>
      </c>
      <c r="J11" s="72"/>
      <c r="K11" s="48"/>
      <c r="L11" s="74"/>
      <c r="M11" s="75"/>
      <c r="N11" s="3"/>
      <c r="O11" s="3"/>
      <c r="P11" s="3"/>
    </row>
    <row r="12" spans="2:16" ht="22.5" customHeight="1" thickBot="1">
      <c r="B12" s="52">
        <v>73008</v>
      </c>
      <c r="C12" s="53" t="s">
        <v>97</v>
      </c>
      <c r="D12" s="54">
        <v>61</v>
      </c>
      <c r="E12" s="55">
        <v>46</v>
      </c>
      <c r="F12" s="55">
        <v>72</v>
      </c>
      <c r="G12" s="56">
        <v>88</v>
      </c>
      <c r="H12" s="57">
        <f t="shared" si="0"/>
        <v>66.75</v>
      </c>
      <c r="I12" s="58">
        <f t="shared" si="1"/>
        <v>4</v>
      </c>
      <c r="J12" s="73"/>
      <c r="K12" s="50"/>
      <c r="L12" s="76"/>
      <c r="M12" s="77"/>
      <c r="N12" s="3"/>
      <c r="O12" s="3"/>
      <c r="P12" s="3"/>
    </row>
    <row r="13" spans="2:16" ht="22.5" customHeight="1">
      <c r="B13" s="157" t="s">
        <v>78</v>
      </c>
      <c r="C13" s="158"/>
      <c r="D13" s="59">
        <f>AVERAGE(D5:D12)</f>
        <v>67.375</v>
      </c>
      <c r="E13" s="60">
        <f>AVERAGE(E5:E12)</f>
        <v>63.375</v>
      </c>
      <c r="F13" s="60">
        <f>AVERAGE(F5:F12)</f>
        <v>64.5</v>
      </c>
      <c r="G13" s="24">
        <f>AVERAGE(G5:G12)</f>
        <v>71</v>
      </c>
      <c r="H13" s="39">
        <f t="shared" si="0"/>
        <v>66.5625</v>
      </c>
      <c r="I13" s="61"/>
      <c r="J13" s="62"/>
      <c r="K13" s="3"/>
      <c r="L13" s="3"/>
      <c r="M13" s="3"/>
      <c r="N13" s="3"/>
      <c r="O13" s="3"/>
      <c r="P13" s="3"/>
    </row>
    <row r="14" spans="2:16" ht="22.5" customHeight="1">
      <c r="B14" s="159" t="s">
        <v>79</v>
      </c>
      <c r="C14" s="160"/>
      <c r="D14" s="63">
        <f t="shared" ref="D14:H14" si="2">MAX(D5:D13)</f>
        <v>93</v>
      </c>
      <c r="E14" s="64">
        <f t="shared" si="2"/>
        <v>98</v>
      </c>
      <c r="F14" s="64">
        <f t="shared" si="2"/>
        <v>100</v>
      </c>
      <c r="G14" s="25">
        <f t="shared" si="2"/>
        <v>99</v>
      </c>
      <c r="H14" s="46">
        <f t="shared" si="2"/>
        <v>77</v>
      </c>
      <c r="I14" s="65"/>
      <c r="J14" s="66"/>
      <c r="K14" s="3"/>
      <c r="L14" s="3"/>
      <c r="M14" s="3"/>
      <c r="N14" s="3"/>
      <c r="O14" s="3"/>
      <c r="P14" s="3"/>
    </row>
    <row r="15" spans="2:16" ht="22.5" customHeight="1" thickBot="1">
      <c r="B15" s="161" t="s">
        <v>80</v>
      </c>
      <c r="C15" s="162"/>
      <c r="D15" s="67">
        <f t="shared" ref="D15:H15" si="3">MIN(D5:D14)</f>
        <v>46</v>
      </c>
      <c r="E15" s="68">
        <f t="shared" si="3"/>
        <v>30</v>
      </c>
      <c r="F15" s="68">
        <f t="shared" si="3"/>
        <v>32</v>
      </c>
      <c r="G15" s="26">
        <f t="shared" si="3"/>
        <v>30</v>
      </c>
      <c r="H15" s="57">
        <f t="shared" si="3"/>
        <v>55.75</v>
      </c>
      <c r="I15" s="69"/>
      <c r="J15" s="70"/>
      <c r="K15" s="3"/>
      <c r="L15" s="3"/>
      <c r="M15" s="3"/>
      <c r="N15" s="3"/>
      <c r="O15" s="3"/>
      <c r="P15" s="3"/>
    </row>
    <row r="16" spans="2:16" ht="15" customHeight="1">
      <c r="K16" s="3"/>
      <c r="L16" s="3"/>
      <c r="M16" s="3"/>
    </row>
    <row r="17" spans="13:13">
      <c r="M17" s="3"/>
    </row>
    <row r="18" spans="13:13">
      <c r="M18" s="3"/>
    </row>
    <row r="19" spans="13:13">
      <c r="M19" s="3"/>
    </row>
    <row r="20" spans="13:13">
      <c r="M20" s="3"/>
    </row>
  </sheetData>
  <mergeCells count="4">
    <mergeCell ref="B2:I2"/>
    <mergeCell ref="B13:C13"/>
    <mergeCell ref="B14:C14"/>
    <mergeCell ref="B15:C15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1"/>
  <dimension ref="B1:G12"/>
  <sheetViews>
    <sheetView zoomScaleNormal="100" zoomScaleSheetLayoutView="100" workbookViewId="0">
      <selection activeCell="C7" sqref="C7"/>
    </sheetView>
  </sheetViews>
  <sheetFormatPr defaultColWidth="8.875" defaultRowHeight="15.75"/>
  <cols>
    <col min="1" max="1" width="1.875" style="1" customWidth="1"/>
    <col min="2" max="6" width="8.75" style="1" customWidth="1"/>
    <col min="7" max="7" width="2.75" style="1" customWidth="1"/>
    <col min="8" max="248" width="8.875" style="1"/>
    <col min="249" max="249" width="9.25" style="1" customWidth="1"/>
    <col min="250" max="250" width="10.75" style="1" customWidth="1"/>
    <col min="251" max="251" width="10.5" style="1" customWidth="1"/>
    <col min="252" max="252" width="10.25" style="1" customWidth="1"/>
    <col min="253" max="253" width="12.625" style="1" customWidth="1"/>
    <col min="254" max="254" width="12.5" style="1" customWidth="1"/>
    <col min="255" max="255" width="9" style="1" customWidth="1"/>
    <col min="256" max="256" width="7" style="1" customWidth="1"/>
    <col min="257" max="504" width="8.875" style="1"/>
    <col min="505" max="505" width="9.25" style="1" customWidth="1"/>
    <col min="506" max="506" width="10.75" style="1" customWidth="1"/>
    <col min="507" max="507" width="10.5" style="1" customWidth="1"/>
    <col min="508" max="508" width="10.25" style="1" customWidth="1"/>
    <col min="509" max="509" width="12.625" style="1" customWidth="1"/>
    <col min="510" max="510" width="12.5" style="1" customWidth="1"/>
    <col min="511" max="511" width="9" style="1" customWidth="1"/>
    <col min="512" max="512" width="7" style="1" customWidth="1"/>
    <col min="513" max="760" width="8.875" style="1"/>
    <col min="761" max="761" width="9.25" style="1" customWidth="1"/>
    <col min="762" max="762" width="10.75" style="1" customWidth="1"/>
    <col min="763" max="763" width="10.5" style="1" customWidth="1"/>
    <col min="764" max="764" width="10.25" style="1" customWidth="1"/>
    <col min="765" max="765" width="12.625" style="1" customWidth="1"/>
    <col min="766" max="766" width="12.5" style="1" customWidth="1"/>
    <col min="767" max="767" width="9" style="1" customWidth="1"/>
    <col min="768" max="768" width="7" style="1" customWidth="1"/>
    <col min="769" max="1016" width="8.875" style="1"/>
    <col min="1017" max="1017" width="9.25" style="1" customWidth="1"/>
    <col min="1018" max="1018" width="10.75" style="1" customWidth="1"/>
    <col min="1019" max="1019" width="10.5" style="1" customWidth="1"/>
    <col min="1020" max="1020" width="10.25" style="1" customWidth="1"/>
    <col min="1021" max="1021" width="12.625" style="1" customWidth="1"/>
    <col min="1022" max="1022" width="12.5" style="1" customWidth="1"/>
    <col min="1023" max="1023" width="9" style="1" customWidth="1"/>
    <col min="1024" max="1024" width="7" style="1" customWidth="1"/>
    <col min="1025" max="1272" width="8.875" style="1"/>
    <col min="1273" max="1273" width="9.25" style="1" customWidth="1"/>
    <col min="1274" max="1274" width="10.75" style="1" customWidth="1"/>
    <col min="1275" max="1275" width="10.5" style="1" customWidth="1"/>
    <col min="1276" max="1276" width="10.25" style="1" customWidth="1"/>
    <col min="1277" max="1277" width="12.625" style="1" customWidth="1"/>
    <col min="1278" max="1278" width="12.5" style="1" customWidth="1"/>
    <col min="1279" max="1279" width="9" style="1" customWidth="1"/>
    <col min="1280" max="1280" width="7" style="1" customWidth="1"/>
    <col min="1281" max="1528" width="8.875" style="1"/>
    <col min="1529" max="1529" width="9.25" style="1" customWidth="1"/>
    <col min="1530" max="1530" width="10.75" style="1" customWidth="1"/>
    <col min="1531" max="1531" width="10.5" style="1" customWidth="1"/>
    <col min="1532" max="1532" width="10.25" style="1" customWidth="1"/>
    <col min="1533" max="1533" width="12.625" style="1" customWidth="1"/>
    <col min="1534" max="1534" width="12.5" style="1" customWidth="1"/>
    <col min="1535" max="1535" width="9" style="1" customWidth="1"/>
    <col min="1536" max="1536" width="7" style="1" customWidth="1"/>
    <col min="1537" max="1784" width="8.875" style="1"/>
    <col min="1785" max="1785" width="9.25" style="1" customWidth="1"/>
    <col min="1786" max="1786" width="10.75" style="1" customWidth="1"/>
    <col min="1787" max="1787" width="10.5" style="1" customWidth="1"/>
    <col min="1788" max="1788" width="10.25" style="1" customWidth="1"/>
    <col min="1789" max="1789" width="12.625" style="1" customWidth="1"/>
    <col min="1790" max="1790" width="12.5" style="1" customWidth="1"/>
    <col min="1791" max="1791" width="9" style="1" customWidth="1"/>
    <col min="1792" max="1792" width="7" style="1" customWidth="1"/>
    <col min="1793" max="2040" width="8.875" style="1"/>
    <col min="2041" max="2041" width="9.25" style="1" customWidth="1"/>
    <col min="2042" max="2042" width="10.75" style="1" customWidth="1"/>
    <col min="2043" max="2043" width="10.5" style="1" customWidth="1"/>
    <col min="2044" max="2044" width="10.25" style="1" customWidth="1"/>
    <col min="2045" max="2045" width="12.625" style="1" customWidth="1"/>
    <col min="2046" max="2046" width="12.5" style="1" customWidth="1"/>
    <col min="2047" max="2047" width="9" style="1" customWidth="1"/>
    <col min="2048" max="2048" width="7" style="1" customWidth="1"/>
    <col min="2049" max="2296" width="8.875" style="1"/>
    <col min="2297" max="2297" width="9.25" style="1" customWidth="1"/>
    <col min="2298" max="2298" width="10.75" style="1" customWidth="1"/>
    <col min="2299" max="2299" width="10.5" style="1" customWidth="1"/>
    <col min="2300" max="2300" width="10.25" style="1" customWidth="1"/>
    <col min="2301" max="2301" width="12.625" style="1" customWidth="1"/>
    <col min="2302" max="2302" width="12.5" style="1" customWidth="1"/>
    <col min="2303" max="2303" width="9" style="1" customWidth="1"/>
    <col min="2304" max="2304" width="7" style="1" customWidth="1"/>
    <col min="2305" max="2552" width="8.875" style="1"/>
    <col min="2553" max="2553" width="9.25" style="1" customWidth="1"/>
    <col min="2554" max="2554" width="10.75" style="1" customWidth="1"/>
    <col min="2555" max="2555" width="10.5" style="1" customWidth="1"/>
    <col min="2556" max="2556" width="10.25" style="1" customWidth="1"/>
    <col min="2557" max="2557" width="12.625" style="1" customWidth="1"/>
    <col min="2558" max="2558" width="12.5" style="1" customWidth="1"/>
    <col min="2559" max="2559" width="9" style="1" customWidth="1"/>
    <col min="2560" max="2560" width="7" style="1" customWidth="1"/>
    <col min="2561" max="2808" width="8.875" style="1"/>
    <col min="2809" max="2809" width="9.25" style="1" customWidth="1"/>
    <col min="2810" max="2810" width="10.75" style="1" customWidth="1"/>
    <col min="2811" max="2811" width="10.5" style="1" customWidth="1"/>
    <col min="2812" max="2812" width="10.25" style="1" customWidth="1"/>
    <col min="2813" max="2813" width="12.625" style="1" customWidth="1"/>
    <col min="2814" max="2814" width="12.5" style="1" customWidth="1"/>
    <col min="2815" max="2815" width="9" style="1" customWidth="1"/>
    <col min="2816" max="2816" width="7" style="1" customWidth="1"/>
    <col min="2817" max="3064" width="8.875" style="1"/>
    <col min="3065" max="3065" width="9.25" style="1" customWidth="1"/>
    <col min="3066" max="3066" width="10.75" style="1" customWidth="1"/>
    <col min="3067" max="3067" width="10.5" style="1" customWidth="1"/>
    <col min="3068" max="3068" width="10.25" style="1" customWidth="1"/>
    <col min="3069" max="3069" width="12.625" style="1" customWidth="1"/>
    <col min="3070" max="3070" width="12.5" style="1" customWidth="1"/>
    <col min="3071" max="3071" width="9" style="1" customWidth="1"/>
    <col min="3072" max="3072" width="7" style="1" customWidth="1"/>
    <col min="3073" max="3320" width="8.875" style="1"/>
    <col min="3321" max="3321" width="9.25" style="1" customWidth="1"/>
    <col min="3322" max="3322" width="10.75" style="1" customWidth="1"/>
    <col min="3323" max="3323" width="10.5" style="1" customWidth="1"/>
    <col min="3324" max="3324" width="10.25" style="1" customWidth="1"/>
    <col min="3325" max="3325" width="12.625" style="1" customWidth="1"/>
    <col min="3326" max="3326" width="12.5" style="1" customWidth="1"/>
    <col min="3327" max="3327" width="9" style="1" customWidth="1"/>
    <col min="3328" max="3328" width="7" style="1" customWidth="1"/>
    <col min="3329" max="3576" width="8.875" style="1"/>
    <col min="3577" max="3577" width="9.25" style="1" customWidth="1"/>
    <col min="3578" max="3578" width="10.75" style="1" customWidth="1"/>
    <col min="3579" max="3579" width="10.5" style="1" customWidth="1"/>
    <col min="3580" max="3580" width="10.25" style="1" customWidth="1"/>
    <col min="3581" max="3581" width="12.625" style="1" customWidth="1"/>
    <col min="3582" max="3582" width="12.5" style="1" customWidth="1"/>
    <col min="3583" max="3583" width="9" style="1" customWidth="1"/>
    <col min="3584" max="3584" width="7" style="1" customWidth="1"/>
    <col min="3585" max="3832" width="8.875" style="1"/>
    <col min="3833" max="3833" width="9.25" style="1" customWidth="1"/>
    <col min="3834" max="3834" width="10.75" style="1" customWidth="1"/>
    <col min="3835" max="3835" width="10.5" style="1" customWidth="1"/>
    <col min="3836" max="3836" width="10.25" style="1" customWidth="1"/>
    <col min="3837" max="3837" width="12.625" style="1" customWidth="1"/>
    <col min="3838" max="3838" width="12.5" style="1" customWidth="1"/>
    <col min="3839" max="3839" width="9" style="1" customWidth="1"/>
    <col min="3840" max="3840" width="7" style="1" customWidth="1"/>
    <col min="3841" max="4088" width="8.875" style="1"/>
    <col min="4089" max="4089" width="9.25" style="1" customWidth="1"/>
    <col min="4090" max="4090" width="10.75" style="1" customWidth="1"/>
    <col min="4091" max="4091" width="10.5" style="1" customWidth="1"/>
    <col min="4092" max="4092" width="10.25" style="1" customWidth="1"/>
    <col min="4093" max="4093" width="12.625" style="1" customWidth="1"/>
    <col min="4094" max="4094" width="12.5" style="1" customWidth="1"/>
    <col min="4095" max="4095" width="9" style="1" customWidth="1"/>
    <col min="4096" max="4096" width="7" style="1" customWidth="1"/>
    <col min="4097" max="4344" width="8.875" style="1"/>
    <col min="4345" max="4345" width="9.25" style="1" customWidth="1"/>
    <col min="4346" max="4346" width="10.75" style="1" customWidth="1"/>
    <col min="4347" max="4347" width="10.5" style="1" customWidth="1"/>
    <col min="4348" max="4348" width="10.25" style="1" customWidth="1"/>
    <col min="4349" max="4349" width="12.625" style="1" customWidth="1"/>
    <col min="4350" max="4350" width="12.5" style="1" customWidth="1"/>
    <col min="4351" max="4351" width="9" style="1" customWidth="1"/>
    <col min="4352" max="4352" width="7" style="1" customWidth="1"/>
    <col min="4353" max="4600" width="8.875" style="1"/>
    <col min="4601" max="4601" width="9.25" style="1" customWidth="1"/>
    <col min="4602" max="4602" width="10.75" style="1" customWidth="1"/>
    <col min="4603" max="4603" width="10.5" style="1" customWidth="1"/>
    <col min="4604" max="4604" width="10.25" style="1" customWidth="1"/>
    <col min="4605" max="4605" width="12.625" style="1" customWidth="1"/>
    <col min="4606" max="4606" width="12.5" style="1" customWidth="1"/>
    <col min="4607" max="4607" width="9" style="1" customWidth="1"/>
    <col min="4608" max="4608" width="7" style="1" customWidth="1"/>
    <col min="4609" max="4856" width="8.875" style="1"/>
    <col min="4857" max="4857" width="9.25" style="1" customWidth="1"/>
    <col min="4858" max="4858" width="10.75" style="1" customWidth="1"/>
    <col min="4859" max="4859" width="10.5" style="1" customWidth="1"/>
    <col min="4860" max="4860" width="10.25" style="1" customWidth="1"/>
    <col min="4861" max="4861" width="12.625" style="1" customWidth="1"/>
    <col min="4862" max="4862" width="12.5" style="1" customWidth="1"/>
    <col min="4863" max="4863" width="9" style="1" customWidth="1"/>
    <col min="4864" max="4864" width="7" style="1" customWidth="1"/>
    <col min="4865" max="5112" width="8.875" style="1"/>
    <col min="5113" max="5113" width="9.25" style="1" customWidth="1"/>
    <col min="5114" max="5114" width="10.75" style="1" customWidth="1"/>
    <col min="5115" max="5115" width="10.5" style="1" customWidth="1"/>
    <col min="5116" max="5116" width="10.25" style="1" customWidth="1"/>
    <col min="5117" max="5117" width="12.625" style="1" customWidth="1"/>
    <col min="5118" max="5118" width="12.5" style="1" customWidth="1"/>
    <col min="5119" max="5119" width="9" style="1" customWidth="1"/>
    <col min="5120" max="5120" width="7" style="1" customWidth="1"/>
    <col min="5121" max="5368" width="8.875" style="1"/>
    <col min="5369" max="5369" width="9.25" style="1" customWidth="1"/>
    <col min="5370" max="5370" width="10.75" style="1" customWidth="1"/>
    <col min="5371" max="5371" width="10.5" style="1" customWidth="1"/>
    <col min="5372" max="5372" width="10.25" style="1" customWidth="1"/>
    <col min="5373" max="5373" width="12.625" style="1" customWidth="1"/>
    <col min="5374" max="5374" width="12.5" style="1" customWidth="1"/>
    <col min="5375" max="5375" width="9" style="1" customWidth="1"/>
    <col min="5376" max="5376" width="7" style="1" customWidth="1"/>
    <col min="5377" max="5624" width="8.875" style="1"/>
    <col min="5625" max="5625" width="9.25" style="1" customWidth="1"/>
    <col min="5626" max="5626" width="10.75" style="1" customWidth="1"/>
    <col min="5627" max="5627" width="10.5" style="1" customWidth="1"/>
    <col min="5628" max="5628" width="10.25" style="1" customWidth="1"/>
    <col min="5629" max="5629" width="12.625" style="1" customWidth="1"/>
    <col min="5630" max="5630" width="12.5" style="1" customWidth="1"/>
    <col min="5631" max="5631" width="9" style="1" customWidth="1"/>
    <col min="5632" max="5632" width="7" style="1" customWidth="1"/>
    <col min="5633" max="5880" width="8.875" style="1"/>
    <col min="5881" max="5881" width="9.25" style="1" customWidth="1"/>
    <col min="5882" max="5882" width="10.75" style="1" customWidth="1"/>
    <col min="5883" max="5883" width="10.5" style="1" customWidth="1"/>
    <col min="5884" max="5884" width="10.25" style="1" customWidth="1"/>
    <col min="5885" max="5885" width="12.625" style="1" customWidth="1"/>
    <col min="5886" max="5886" width="12.5" style="1" customWidth="1"/>
    <col min="5887" max="5887" width="9" style="1" customWidth="1"/>
    <col min="5888" max="5888" width="7" style="1" customWidth="1"/>
    <col min="5889" max="6136" width="8.875" style="1"/>
    <col min="6137" max="6137" width="9.25" style="1" customWidth="1"/>
    <col min="6138" max="6138" width="10.75" style="1" customWidth="1"/>
    <col min="6139" max="6139" width="10.5" style="1" customWidth="1"/>
    <col min="6140" max="6140" width="10.25" style="1" customWidth="1"/>
    <col min="6141" max="6141" width="12.625" style="1" customWidth="1"/>
    <col min="6142" max="6142" width="12.5" style="1" customWidth="1"/>
    <col min="6143" max="6143" width="9" style="1" customWidth="1"/>
    <col min="6144" max="6144" width="7" style="1" customWidth="1"/>
    <col min="6145" max="6392" width="8.875" style="1"/>
    <col min="6393" max="6393" width="9.25" style="1" customWidth="1"/>
    <col min="6394" max="6394" width="10.75" style="1" customWidth="1"/>
    <col min="6395" max="6395" width="10.5" style="1" customWidth="1"/>
    <col min="6396" max="6396" width="10.25" style="1" customWidth="1"/>
    <col min="6397" max="6397" width="12.625" style="1" customWidth="1"/>
    <col min="6398" max="6398" width="12.5" style="1" customWidth="1"/>
    <col min="6399" max="6399" width="9" style="1" customWidth="1"/>
    <col min="6400" max="6400" width="7" style="1" customWidth="1"/>
    <col min="6401" max="6648" width="8.875" style="1"/>
    <col min="6649" max="6649" width="9.25" style="1" customWidth="1"/>
    <col min="6650" max="6650" width="10.75" style="1" customWidth="1"/>
    <col min="6651" max="6651" width="10.5" style="1" customWidth="1"/>
    <col min="6652" max="6652" width="10.25" style="1" customWidth="1"/>
    <col min="6653" max="6653" width="12.625" style="1" customWidth="1"/>
    <col min="6654" max="6654" width="12.5" style="1" customWidth="1"/>
    <col min="6655" max="6655" width="9" style="1" customWidth="1"/>
    <col min="6656" max="6656" width="7" style="1" customWidth="1"/>
    <col min="6657" max="6904" width="8.875" style="1"/>
    <col min="6905" max="6905" width="9.25" style="1" customWidth="1"/>
    <col min="6906" max="6906" width="10.75" style="1" customWidth="1"/>
    <col min="6907" max="6907" width="10.5" style="1" customWidth="1"/>
    <col min="6908" max="6908" width="10.25" style="1" customWidth="1"/>
    <col min="6909" max="6909" width="12.625" style="1" customWidth="1"/>
    <col min="6910" max="6910" width="12.5" style="1" customWidth="1"/>
    <col min="6911" max="6911" width="9" style="1" customWidth="1"/>
    <col min="6912" max="6912" width="7" style="1" customWidth="1"/>
    <col min="6913" max="7160" width="8.875" style="1"/>
    <col min="7161" max="7161" width="9.25" style="1" customWidth="1"/>
    <col min="7162" max="7162" width="10.75" style="1" customWidth="1"/>
    <col min="7163" max="7163" width="10.5" style="1" customWidth="1"/>
    <col min="7164" max="7164" width="10.25" style="1" customWidth="1"/>
    <col min="7165" max="7165" width="12.625" style="1" customWidth="1"/>
    <col min="7166" max="7166" width="12.5" style="1" customWidth="1"/>
    <col min="7167" max="7167" width="9" style="1" customWidth="1"/>
    <col min="7168" max="7168" width="7" style="1" customWidth="1"/>
    <col min="7169" max="7416" width="8.875" style="1"/>
    <col min="7417" max="7417" width="9.25" style="1" customWidth="1"/>
    <col min="7418" max="7418" width="10.75" style="1" customWidth="1"/>
    <col min="7419" max="7419" width="10.5" style="1" customWidth="1"/>
    <col min="7420" max="7420" width="10.25" style="1" customWidth="1"/>
    <col min="7421" max="7421" width="12.625" style="1" customWidth="1"/>
    <col min="7422" max="7422" width="12.5" style="1" customWidth="1"/>
    <col min="7423" max="7423" width="9" style="1" customWidth="1"/>
    <col min="7424" max="7424" width="7" style="1" customWidth="1"/>
    <col min="7425" max="7672" width="8.875" style="1"/>
    <col min="7673" max="7673" width="9.25" style="1" customWidth="1"/>
    <col min="7674" max="7674" width="10.75" style="1" customWidth="1"/>
    <col min="7675" max="7675" width="10.5" style="1" customWidth="1"/>
    <col min="7676" max="7676" width="10.25" style="1" customWidth="1"/>
    <col min="7677" max="7677" width="12.625" style="1" customWidth="1"/>
    <col min="7678" max="7678" width="12.5" style="1" customWidth="1"/>
    <col min="7679" max="7679" width="9" style="1" customWidth="1"/>
    <col min="7680" max="7680" width="7" style="1" customWidth="1"/>
    <col min="7681" max="7928" width="8.875" style="1"/>
    <col min="7929" max="7929" width="9.25" style="1" customWidth="1"/>
    <col min="7930" max="7930" width="10.75" style="1" customWidth="1"/>
    <col min="7931" max="7931" width="10.5" style="1" customWidth="1"/>
    <col min="7932" max="7932" width="10.25" style="1" customWidth="1"/>
    <col min="7933" max="7933" width="12.625" style="1" customWidth="1"/>
    <col min="7934" max="7934" width="12.5" style="1" customWidth="1"/>
    <col min="7935" max="7935" width="9" style="1" customWidth="1"/>
    <col min="7936" max="7936" width="7" style="1" customWidth="1"/>
    <col min="7937" max="8184" width="8.875" style="1"/>
    <col min="8185" max="8185" width="9.25" style="1" customWidth="1"/>
    <col min="8186" max="8186" width="10.75" style="1" customWidth="1"/>
    <col min="8187" max="8187" width="10.5" style="1" customWidth="1"/>
    <col min="8188" max="8188" width="10.25" style="1" customWidth="1"/>
    <col min="8189" max="8189" width="12.625" style="1" customWidth="1"/>
    <col min="8190" max="8190" width="12.5" style="1" customWidth="1"/>
    <col min="8191" max="8191" width="9" style="1" customWidth="1"/>
    <col min="8192" max="8192" width="7" style="1" customWidth="1"/>
    <col min="8193" max="8440" width="8.875" style="1"/>
    <col min="8441" max="8441" width="9.25" style="1" customWidth="1"/>
    <col min="8442" max="8442" width="10.75" style="1" customWidth="1"/>
    <col min="8443" max="8443" width="10.5" style="1" customWidth="1"/>
    <col min="8444" max="8444" width="10.25" style="1" customWidth="1"/>
    <col min="8445" max="8445" width="12.625" style="1" customWidth="1"/>
    <col min="8446" max="8446" width="12.5" style="1" customWidth="1"/>
    <col min="8447" max="8447" width="9" style="1" customWidth="1"/>
    <col min="8448" max="8448" width="7" style="1" customWidth="1"/>
    <col min="8449" max="8696" width="8.875" style="1"/>
    <col min="8697" max="8697" width="9.25" style="1" customWidth="1"/>
    <col min="8698" max="8698" width="10.75" style="1" customWidth="1"/>
    <col min="8699" max="8699" width="10.5" style="1" customWidth="1"/>
    <col min="8700" max="8700" width="10.25" style="1" customWidth="1"/>
    <col min="8701" max="8701" width="12.625" style="1" customWidth="1"/>
    <col min="8702" max="8702" width="12.5" style="1" customWidth="1"/>
    <col min="8703" max="8703" width="9" style="1" customWidth="1"/>
    <col min="8704" max="8704" width="7" style="1" customWidth="1"/>
    <col min="8705" max="8952" width="8.875" style="1"/>
    <col min="8953" max="8953" width="9.25" style="1" customWidth="1"/>
    <col min="8954" max="8954" width="10.75" style="1" customWidth="1"/>
    <col min="8955" max="8955" width="10.5" style="1" customWidth="1"/>
    <col min="8956" max="8956" width="10.25" style="1" customWidth="1"/>
    <col min="8957" max="8957" width="12.625" style="1" customWidth="1"/>
    <col min="8958" max="8958" width="12.5" style="1" customWidth="1"/>
    <col min="8959" max="8959" width="9" style="1" customWidth="1"/>
    <col min="8960" max="8960" width="7" style="1" customWidth="1"/>
    <col min="8961" max="9208" width="8.875" style="1"/>
    <col min="9209" max="9209" width="9.25" style="1" customWidth="1"/>
    <col min="9210" max="9210" width="10.75" style="1" customWidth="1"/>
    <col min="9211" max="9211" width="10.5" style="1" customWidth="1"/>
    <col min="9212" max="9212" width="10.25" style="1" customWidth="1"/>
    <col min="9213" max="9213" width="12.625" style="1" customWidth="1"/>
    <col min="9214" max="9214" width="12.5" style="1" customWidth="1"/>
    <col min="9215" max="9215" width="9" style="1" customWidth="1"/>
    <col min="9216" max="9216" width="7" style="1" customWidth="1"/>
    <col min="9217" max="9464" width="8.875" style="1"/>
    <col min="9465" max="9465" width="9.25" style="1" customWidth="1"/>
    <col min="9466" max="9466" width="10.75" style="1" customWidth="1"/>
    <col min="9467" max="9467" width="10.5" style="1" customWidth="1"/>
    <col min="9468" max="9468" width="10.25" style="1" customWidth="1"/>
    <col min="9469" max="9469" width="12.625" style="1" customWidth="1"/>
    <col min="9470" max="9470" width="12.5" style="1" customWidth="1"/>
    <col min="9471" max="9471" width="9" style="1" customWidth="1"/>
    <col min="9472" max="9472" width="7" style="1" customWidth="1"/>
    <col min="9473" max="9720" width="8.875" style="1"/>
    <col min="9721" max="9721" width="9.25" style="1" customWidth="1"/>
    <col min="9722" max="9722" width="10.75" style="1" customWidth="1"/>
    <col min="9723" max="9723" width="10.5" style="1" customWidth="1"/>
    <col min="9724" max="9724" width="10.25" style="1" customWidth="1"/>
    <col min="9725" max="9725" width="12.625" style="1" customWidth="1"/>
    <col min="9726" max="9726" width="12.5" style="1" customWidth="1"/>
    <col min="9727" max="9727" width="9" style="1" customWidth="1"/>
    <col min="9728" max="9728" width="7" style="1" customWidth="1"/>
    <col min="9729" max="9976" width="8.875" style="1"/>
    <col min="9977" max="9977" width="9.25" style="1" customWidth="1"/>
    <col min="9978" max="9978" width="10.75" style="1" customWidth="1"/>
    <col min="9979" max="9979" width="10.5" style="1" customWidth="1"/>
    <col min="9980" max="9980" width="10.25" style="1" customWidth="1"/>
    <col min="9981" max="9981" width="12.625" style="1" customWidth="1"/>
    <col min="9982" max="9982" width="12.5" style="1" customWidth="1"/>
    <col min="9983" max="9983" width="9" style="1" customWidth="1"/>
    <col min="9984" max="9984" width="7" style="1" customWidth="1"/>
    <col min="9985" max="10232" width="8.875" style="1"/>
    <col min="10233" max="10233" width="9.25" style="1" customWidth="1"/>
    <col min="10234" max="10234" width="10.75" style="1" customWidth="1"/>
    <col min="10235" max="10235" width="10.5" style="1" customWidth="1"/>
    <col min="10236" max="10236" width="10.25" style="1" customWidth="1"/>
    <col min="10237" max="10237" width="12.625" style="1" customWidth="1"/>
    <col min="10238" max="10238" width="12.5" style="1" customWidth="1"/>
    <col min="10239" max="10239" width="9" style="1" customWidth="1"/>
    <col min="10240" max="10240" width="7" style="1" customWidth="1"/>
    <col min="10241" max="10488" width="8.875" style="1"/>
    <col min="10489" max="10489" width="9.25" style="1" customWidth="1"/>
    <col min="10490" max="10490" width="10.75" style="1" customWidth="1"/>
    <col min="10491" max="10491" width="10.5" style="1" customWidth="1"/>
    <col min="10492" max="10492" width="10.25" style="1" customWidth="1"/>
    <col min="10493" max="10493" width="12.625" style="1" customWidth="1"/>
    <col min="10494" max="10494" width="12.5" style="1" customWidth="1"/>
    <col min="10495" max="10495" width="9" style="1" customWidth="1"/>
    <col min="10496" max="10496" width="7" style="1" customWidth="1"/>
    <col min="10497" max="10744" width="8.875" style="1"/>
    <col min="10745" max="10745" width="9.25" style="1" customWidth="1"/>
    <col min="10746" max="10746" width="10.75" style="1" customWidth="1"/>
    <col min="10747" max="10747" width="10.5" style="1" customWidth="1"/>
    <col min="10748" max="10748" width="10.25" style="1" customWidth="1"/>
    <col min="10749" max="10749" width="12.625" style="1" customWidth="1"/>
    <col min="10750" max="10750" width="12.5" style="1" customWidth="1"/>
    <col min="10751" max="10751" width="9" style="1" customWidth="1"/>
    <col min="10752" max="10752" width="7" style="1" customWidth="1"/>
    <col min="10753" max="11000" width="8.875" style="1"/>
    <col min="11001" max="11001" width="9.25" style="1" customWidth="1"/>
    <col min="11002" max="11002" width="10.75" style="1" customWidth="1"/>
    <col min="11003" max="11003" width="10.5" style="1" customWidth="1"/>
    <col min="11004" max="11004" width="10.25" style="1" customWidth="1"/>
    <col min="11005" max="11005" width="12.625" style="1" customWidth="1"/>
    <col min="11006" max="11006" width="12.5" style="1" customWidth="1"/>
    <col min="11007" max="11007" width="9" style="1" customWidth="1"/>
    <col min="11008" max="11008" width="7" style="1" customWidth="1"/>
    <col min="11009" max="11256" width="8.875" style="1"/>
    <col min="11257" max="11257" width="9.25" style="1" customWidth="1"/>
    <col min="11258" max="11258" width="10.75" style="1" customWidth="1"/>
    <col min="11259" max="11259" width="10.5" style="1" customWidth="1"/>
    <col min="11260" max="11260" width="10.25" style="1" customWidth="1"/>
    <col min="11261" max="11261" width="12.625" style="1" customWidth="1"/>
    <col min="11262" max="11262" width="12.5" style="1" customWidth="1"/>
    <col min="11263" max="11263" width="9" style="1" customWidth="1"/>
    <col min="11264" max="11264" width="7" style="1" customWidth="1"/>
    <col min="11265" max="11512" width="8.875" style="1"/>
    <col min="11513" max="11513" width="9.25" style="1" customWidth="1"/>
    <col min="11514" max="11514" width="10.75" style="1" customWidth="1"/>
    <col min="11515" max="11515" width="10.5" style="1" customWidth="1"/>
    <col min="11516" max="11516" width="10.25" style="1" customWidth="1"/>
    <col min="11517" max="11517" width="12.625" style="1" customWidth="1"/>
    <col min="11518" max="11518" width="12.5" style="1" customWidth="1"/>
    <col min="11519" max="11519" width="9" style="1" customWidth="1"/>
    <col min="11520" max="11520" width="7" style="1" customWidth="1"/>
    <col min="11521" max="11768" width="8.875" style="1"/>
    <col min="11769" max="11769" width="9.25" style="1" customWidth="1"/>
    <col min="11770" max="11770" width="10.75" style="1" customWidth="1"/>
    <col min="11771" max="11771" width="10.5" style="1" customWidth="1"/>
    <col min="11772" max="11772" width="10.25" style="1" customWidth="1"/>
    <col min="11773" max="11773" width="12.625" style="1" customWidth="1"/>
    <col min="11774" max="11774" width="12.5" style="1" customWidth="1"/>
    <col min="11775" max="11775" width="9" style="1" customWidth="1"/>
    <col min="11776" max="11776" width="7" style="1" customWidth="1"/>
    <col min="11777" max="12024" width="8.875" style="1"/>
    <col min="12025" max="12025" width="9.25" style="1" customWidth="1"/>
    <col min="12026" max="12026" width="10.75" style="1" customWidth="1"/>
    <col min="12027" max="12027" width="10.5" style="1" customWidth="1"/>
    <col min="12028" max="12028" width="10.25" style="1" customWidth="1"/>
    <col min="12029" max="12029" width="12.625" style="1" customWidth="1"/>
    <col min="12030" max="12030" width="12.5" style="1" customWidth="1"/>
    <col min="12031" max="12031" width="9" style="1" customWidth="1"/>
    <col min="12032" max="12032" width="7" style="1" customWidth="1"/>
    <col min="12033" max="12280" width="8.875" style="1"/>
    <col min="12281" max="12281" width="9.25" style="1" customWidth="1"/>
    <col min="12282" max="12282" width="10.75" style="1" customWidth="1"/>
    <col min="12283" max="12283" width="10.5" style="1" customWidth="1"/>
    <col min="12284" max="12284" width="10.25" style="1" customWidth="1"/>
    <col min="12285" max="12285" width="12.625" style="1" customWidth="1"/>
    <col min="12286" max="12286" width="12.5" style="1" customWidth="1"/>
    <col min="12287" max="12287" width="9" style="1" customWidth="1"/>
    <col min="12288" max="12288" width="7" style="1" customWidth="1"/>
    <col min="12289" max="12536" width="8.875" style="1"/>
    <col min="12537" max="12537" width="9.25" style="1" customWidth="1"/>
    <col min="12538" max="12538" width="10.75" style="1" customWidth="1"/>
    <col min="12539" max="12539" width="10.5" style="1" customWidth="1"/>
    <col min="12540" max="12540" width="10.25" style="1" customWidth="1"/>
    <col min="12541" max="12541" width="12.625" style="1" customWidth="1"/>
    <col min="12542" max="12542" width="12.5" style="1" customWidth="1"/>
    <col min="12543" max="12543" width="9" style="1" customWidth="1"/>
    <col min="12544" max="12544" width="7" style="1" customWidth="1"/>
    <col min="12545" max="12792" width="8.875" style="1"/>
    <col min="12793" max="12793" width="9.25" style="1" customWidth="1"/>
    <col min="12794" max="12794" width="10.75" style="1" customWidth="1"/>
    <col min="12795" max="12795" width="10.5" style="1" customWidth="1"/>
    <col min="12796" max="12796" width="10.25" style="1" customWidth="1"/>
    <col min="12797" max="12797" width="12.625" style="1" customWidth="1"/>
    <col min="12798" max="12798" width="12.5" style="1" customWidth="1"/>
    <col min="12799" max="12799" width="9" style="1" customWidth="1"/>
    <col min="12800" max="12800" width="7" style="1" customWidth="1"/>
    <col min="12801" max="13048" width="8.875" style="1"/>
    <col min="13049" max="13049" width="9.25" style="1" customWidth="1"/>
    <col min="13050" max="13050" width="10.75" style="1" customWidth="1"/>
    <col min="13051" max="13051" width="10.5" style="1" customWidth="1"/>
    <col min="13052" max="13052" width="10.25" style="1" customWidth="1"/>
    <col min="13053" max="13053" width="12.625" style="1" customWidth="1"/>
    <col min="13054" max="13054" width="12.5" style="1" customWidth="1"/>
    <col min="13055" max="13055" width="9" style="1" customWidth="1"/>
    <col min="13056" max="13056" width="7" style="1" customWidth="1"/>
    <col min="13057" max="13304" width="8.875" style="1"/>
    <col min="13305" max="13305" width="9.25" style="1" customWidth="1"/>
    <col min="13306" max="13306" width="10.75" style="1" customWidth="1"/>
    <col min="13307" max="13307" width="10.5" style="1" customWidth="1"/>
    <col min="13308" max="13308" width="10.25" style="1" customWidth="1"/>
    <col min="13309" max="13309" width="12.625" style="1" customWidth="1"/>
    <col min="13310" max="13310" width="12.5" style="1" customWidth="1"/>
    <col min="13311" max="13311" width="9" style="1" customWidth="1"/>
    <col min="13312" max="13312" width="7" style="1" customWidth="1"/>
    <col min="13313" max="13560" width="8.875" style="1"/>
    <col min="13561" max="13561" width="9.25" style="1" customWidth="1"/>
    <col min="13562" max="13562" width="10.75" style="1" customWidth="1"/>
    <col min="13563" max="13563" width="10.5" style="1" customWidth="1"/>
    <col min="13564" max="13564" width="10.25" style="1" customWidth="1"/>
    <col min="13565" max="13565" width="12.625" style="1" customWidth="1"/>
    <col min="13566" max="13566" width="12.5" style="1" customWidth="1"/>
    <col min="13567" max="13567" width="9" style="1" customWidth="1"/>
    <col min="13568" max="13568" width="7" style="1" customWidth="1"/>
    <col min="13569" max="13816" width="8.875" style="1"/>
    <col min="13817" max="13817" width="9.25" style="1" customWidth="1"/>
    <col min="13818" max="13818" width="10.75" style="1" customWidth="1"/>
    <col min="13819" max="13819" width="10.5" style="1" customWidth="1"/>
    <col min="13820" max="13820" width="10.25" style="1" customWidth="1"/>
    <col min="13821" max="13821" width="12.625" style="1" customWidth="1"/>
    <col min="13822" max="13822" width="12.5" style="1" customWidth="1"/>
    <col min="13823" max="13823" width="9" style="1" customWidth="1"/>
    <col min="13824" max="13824" width="7" style="1" customWidth="1"/>
    <col min="13825" max="14072" width="8.875" style="1"/>
    <col min="14073" max="14073" width="9.25" style="1" customWidth="1"/>
    <col min="14074" max="14074" width="10.75" style="1" customWidth="1"/>
    <col min="14075" max="14075" width="10.5" style="1" customWidth="1"/>
    <col min="14076" max="14076" width="10.25" style="1" customWidth="1"/>
    <col min="14077" max="14077" width="12.625" style="1" customWidth="1"/>
    <col min="14078" max="14078" width="12.5" style="1" customWidth="1"/>
    <col min="14079" max="14079" width="9" style="1" customWidth="1"/>
    <col min="14080" max="14080" width="7" style="1" customWidth="1"/>
    <col min="14081" max="14328" width="8.875" style="1"/>
    <col min="14329" max="14329" width="9.25" style="1" customWidth="1"/>
    <col min="14330" max="14330" width="10.75" style="1" customWidth="1"/>
    <col min="14331" max="14331" width="10.5" style="1" customWidth="1"/>
    <col min="14332" max="14332" width="10.25" style="1" customWidth="1"/>
    <col min="14333" max="14333" width="12.625" style="1" customWidth="1"/>
    <col min="14334" max="14334" width="12.5" style="1" customWidth="1"/>
    <col min="14335" max="14335" width="9" style="1" customWidth="1"/>
    <col min="14336" max="14336" width="7" style="1" customWidth="1"/>
    <col min="14337" max="14584" width="8.875" style="1"/>
    <col min="14585" max="14585" width="9.25" style="1" customWidth="1"/>
    <col min="14586" max="14586" width="10.75" style="1" customWidth="1"/>
    <col min="14587" max="14587" width="10.5" style="1" customWidth="1"/>
    <col min="14588" max="14588" width="10.25" style="1" customWidth="1"/>
    <col min="14589" max="14589" width="12.625" style="1" customWidth="1"/>
    <col min="14590" max="14590" width="12.5" style="1" customWidth="1"/>
    <col min="14591" max="14591" width="9" style="1" customWidth="1"/>
    <col min="14592" max="14592" width="7" style="1" customWidth="1"/>
    <col min="14593" max="14840" width="8.875" style="1"/>
    <col min="14841" max="14841" width="9.25" style="1" customWidth="1"/>
    <col min="14842" max="14842" width="10.75" style="1" customWidth="1"/>
    <col min="14843" max="14843" width="10.5" style="1" customWidth="1"/>
    <col min="14844" max="14844" width="10.25" style="1" customWidth="1"/>
    <col min="14845" max="14845" width="12.625" style="1" customWidth="1"/>
    <col min="14846" max="14846" width="12.5" style="1" customWidth="1"/>
    <col min="14847" max="14847" width="9" style="1" customWidth="1"/>
    <col min="14848" max="14848" width="7" style="1" customWidth="1"/>
    <col min="14849" max="15096" width="8.875" style="1"/>
    <col min="15097" max="15097" width="9.25" style="1" customWidth="1"/>
    <col min="15098" max="15098" width="10.75" style="1" customWidth="1"/>
    <col min="15099" max="15099" width="10.5" style="1" customWidth="1"/>
    <col min="15100" max="15100" width="10.25" style="1" customWidth="1"/>
    <col min="15101" max="15101" width="12.625" style="1" customWidth="1"/>
    <col min="15102" max="15102" width="12.5" style="1" customWidth="1"/>
    <col min="15103" max="15103" width="9" style="1" customWidth="1"/>
    <col min="15104" max="15104" width="7" style="1" customWidth="1"/>
    <col min="15105" max="15352" width="8.875" style="1"/>
    <col min="15353" max="15353" width="9.25" style="1" customWidth="1"/>
    <col min="15354" max="15354" width="10.75" style="1" customWidth="1"/>
    <col min="15355" max="15355" width="10.5" style="1" customWidth="1"/>
    <col min="15356" max="15356" width="10.25" style="1" customWidth="1"/>
    <col min="15357" max="15357" width="12.625" style="1" customWidth="1"/>
    <col min="15358" max="15358" width="12.5" style="1" customWidth="1"/>
    <col min="15359" max="15359" width="9" style="1" customWidth="1"/>
    <col min="15360" max="15360" width="7" style="1" customWidth="1"/>
    <col min="15361" max="15608" width="8.875" style="1"/>
    <col min="15609" max="15609" width="9.25" style="1" customWidth="1"/>
    <col min="15610" max="15610" width="10.75" style="1" customWidth="1"/>
    <col min="15611" max="15611" width="10.5" style="1" customWidth="1"/>
    <col min="15612" max="15612" width="10.25" style="1" customWidth="1"/>
    <col min="15613" max="15613" width="12.625" style="1" customWidth="1"/>
    <col min="15614" max="15614" width="12.5" style="1" customWidth="1"/>
    <col min="15615" max="15615" width="9" style="1" customWidth="1"/>
    <col min="15616" max="15616" width="7" style="1" customWidth="1"/>
    <col min="15617" max="15864" width="8.875" style="1"/>
    <col min="15865" max="15865" width="9.25" style="1" customWidth="1"/>
    <col min="15866" max="15866" width="10.75" style="1" customWidth="1"/>
    <col min="15867" max="15867" width="10.5" style="1" customWidth="1"/>
    <col min="15868" max="15868" width="10.25" style="1" customWidth="1"/>
    <col min="15869" max="15869" width="12.625" style="1" customWidth="1"/>
    <col min="15870" max="15870" width="12.5" style="1" customWidth="1"/>
    <col min="15871" max="15871" width="9" style="1" customWidth="1"/>
    <col min="15872" max="15872" width="7" style="1" customWidth="1"/>
    <col min="15873" max="16120" width="8.875" style="1"/>
    <col min="16121" max="16121" width="9.25" style="1" customWidth="1"/>
    <col min="16122" max="16122" width="10.75" style="1" customWidth="1"/>
    <col min="16123" max="16123" width="10.5" style="1" customWidth="1"/>
    <col min="16124" max="16124" width="10.25" style="1" customWidth="1"/>
    <col min="16125" max="16125" width="12.625" style="1" customWidth="1"/>
    <col min="16126" max="16126" width="12.5" style="1" customWidth="1"/>
    <col min="16127" max="16127" width="9" style="1" customWidth="1"/>
    <col min="16128" max="16128" width="7" style="1" customWidth="1"/>
    <col min="16129" max="16384" width="8.875" style="1"/>
  </cols>
  <sheetData>
    <row r="1" spans="2:7" ht="15" customHeight="1"/>
    <row r="2" spans="2:7" ht="30" customHeight="1">
      <c r="B2" s="163" t="s">
        <v>98</v>
      </c>
      <c r="C2" s="163"/>
      <c r="D2" s="163"/>
      <c r="E2" s="163"/>
      <c r="F2" s="163"/>
      <c r="G2" s="84"/>
    </row>
    <row r="3" spans="2:7" ht="15" customHeight="1" thickBot="1">
      <c r="B3" s="91"/>
      <c r="C3" s="91"/>
      <c r="D3" s="91"/>
      <c r="E3" s="91"/>
      <c r="F3" s="91"/>
      <c r="G3" s="84"/>
    </row>
    <row r="4" spans="2:7" s="2" customFormat="1" ht="22.5" customHeight="1" thickBot="1">
      <c r="B4" s="111" t="s">
        <v>3</v>
      </c>
      <c r="C4" s="112" t="s">
        <v>99</v>
      </c>
      <c r="D4" s="113" t="s">
        <v>100</v>
      </c>
      <c r="E4" s="114" t="s">
        <v>101</v>
      </c>
      <c r="F4" s="115" t="s">
        <v>102</v>
      </c>
    </row>
    <row r="5" spans="2:7" ht="22.5" customHeight="1">
      <c r="B5" s="107" t="s">
        <v>4</v>
      </c>
      <c r="C5" s="85" t="s">
        <v>101</v>
      </c>
      <c r="D5" s="86">
        <v>18.8</v>
      </c>
      <c r="E5" s="87"/>
      <c r="F5" s="109"/>
    </row>
    <row r="6" spans="2:7" ht="22.5" customHeight="1">
      <c r="B6" s="108" t="s">
        <v>5</v>
      </c>
      <c r="C6" s="88" t="s">
        <v>101</v>
      </c>
      <c r="D6" s="89">
        <v>25</v>
      </c>
      <c r="E6" s="90"/>
      <c r="F6" s="110"/>
    </row>
    <row r="7" spans="2:7" ht="22.5" customHeight="1">
      <c r="B7" s="108" t="s">
        <v>6</v>
      </c>
      <c r="C7" s="88" t="s">
        <v>102</v>
      </c>
      <c r="D7" s="89">
        <v>14.31</v>
      </c>
      <c r="E7" s="90"/>
      <c r="F7" s="110"/>
    </row>
    <row r="8" spans="2:7" ht="22.5" customHeight="1">
      <c r="B8" s="108" t="s">
        <v>7</v>
      </c>
      <c r="C8" s="88" t="s">
        <v>101</v>
      </c>
      <c r="D8" s="89">
        <v>15.88</v>
      </c>
      <c r="E8" s="90"/>
      <c r="F8" s="110"/>
    </row>
    <row r="9" spans="2:7" ht="22.5" customHeight="1">
      <c r="B9" s="108" t="s">
        <v>8</v>
      </c>
      <c r="C9" s="88" t="s">
        <v>102</v>
      </c>
      <c r="D9" s="89">
        <v>20.5</v>
      </c>
      <c r="E9" s="90"/>
      <c r="F9" s="110"/>
    </row>
    <row r="10" spans="2:7" ht="22.5" customHeight="1">
      <c r="B10" s="108" t="s">
        <v>9</v>
      </c>
      <c r="C10" s="88" t="s">
        <v>102</v>
      </c>
      <c r="D10" s="89">
        <v>12.77</v>
      </c>
      <c r="E10" s="90"/>
      <c r="F10" s="110"/>
    </row>
    <row r="11" spans="2:7" ht="22.5" customHeight="1">
      <c r="B11" s="108" t="s">
        <v>10</v>
      </c>
      <c r="C11" s="88" t="s">
        <v>101</v>
      </c>
      <c r="D11" s="89">
        <v>22.22</v>
      </c>
      <c r="E11" s="90"/>
      <c r="F11" s="110"/>
    </row>
    <row r="12" spans="2:7" ht="22.5" customHeight="1" thickBot="1">
      <c r="B12" s="116" t="s">
        <v>11</v>
      </c>
      <c r="C12" s="117" t="s">
        <v>102</v>
      </c>
      <c r="D12" s="118">
        <v>29.1</v>
      </c>
      <c r="E12" s="119"/>
      <c r="F12" s="120"/>
    </row>
  </sheetData>
  <mergeCells count="1">
    <mergeCell ref="B2:F2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B1:H11"/>
  <sheetViews>
    <sheetView workbookViewId="0">
      <selection activeCell="G3" sqref="G3"/>
    </sheetView>
  </sheetViews>
  <sheetFormatPr defaultRowHeight="16.5"/>
  <cols>
    <col min="1" max="1" width="2.75" customWidth="1"/>
    <col min="2" max="2" width="12" customWidth="1"/>
    <col min="3" max="3" width="2.75" customWidth="1"/>
    <col min="4" max="5" width="11.375" bestFit="1" customWidth="1"/>
    <col min="6" max="6" width="2.875" customWidth="1"/>
    <col min="7" max="7" width="10.75" customWidth="1"/>
    <col min="8" max="8" width="11.875" customWidth="1"/>
    <col min="9" max="9" width="2.75" customWidth="1"/>
  </cols>
  <sheetData>
    <row r="1" spans="2:8" ht="17.25" thickBot="1"/>
    <row r="2" spans="2:8" ht="19.899999999999999" customHeight="1" thickBot="1">
      <c r="B2" s="92" t="s">
        <v>103</v>
      </c>
      <c r="C2" s="5"/>
      <c r="D2" s="93" t="s">
        <v>104</v>
      </c>
      <c r="E2" s="94" t="s">
        <v>105</v>
      </c>
      <c r="F2" s="5"/>
      <c r="G2" s="95" t="s">
        <v>103</v>
      </c>
      <c r="H2" s="96" t="s">
        <v>25</v>
      </c>
    </row>
    <row r="3" spans="2:8" ht="19.899999999999999" customHeight="1" thickBot="1">
      <c r="B3" s="97" t="s">
        <v>104</v>
      </c>
      <c r="C3" s="5"/>
      <c r="D3" s="98" t="s">
        <v>1</v>
      </c>
      <c r="E3" s="99" t="s">
        <v>17</v>
      </c>
      <c r="F3" s="5"/>
      <c r="G3" s="105" t="s">
        <v>118</v>
      </c>
      <c r="H3" s="106" t="s">
        <v>1</v>
      </c>
    </row>
    <row r="4" spans="2:8" ht="19.899999999999999" customHeight="1">
      <c r="B4" s="100" t="s">
        <v>105</v>
      </c>
      <c r="C4" s="5"/>
      <c r="D4" s="101" t="s">
        <v>0</v>
      </c>
      <c r="E4" s="102" t="s">
        <v>18</v>
      </c>
      <c r="F4" s="5"/>
      <c r="G4" s="5"/>
      <c r="H4" s="5"/>
    </row>
    <row r="5" spans="2:8" ht="19.899999999999999" customHeight="1">
      <c r="B5" s="5"/>
      <c r="C5" s="5"/>
      <c r="D5" s="101" t="s">
        <v>12</v>
      </c>
      <c r="E5" s="102" t="s">
        <v>19</v>
      </c>
      <c r="F5" s="5"/>
    </row>
    <row r="6" spans="2:8" ht="19.899999999999999" customHeight="1">
      <c r="B6" s="5"/>
      <c r="C6" s="5"/>
      <c r="D6" s="101" t="s">
        <v>13</v>
      </c>
      <c r="E6" s="102" t="s">
        <v>20</v>
      </c>
      <c r="F6" s="5"/>
    </row>
    <row r="7" spans="2:8" ht="19.899999999999999" customHeight="1">
      <c r="B7" s="5"/>
      <c r="C7" s="5"/>
      <c r="D7" s="101" t="s">
        <v>2</v>
      </c>
      <c r="E7" s="102" t="s">
        <v>21</v>
      </c>
      <c r="F7" s="5"/>
    </row>
    <row r="8" spans="2:8" ht="19.899999999999999" customHeight="1">
      <c r="B8" s="5"/>
      <c r="C8" s="5"/>
      <c r="D8" s="101" t="s">
        <v>14</v>
      </c>
      <c r="E8" s="102" t="s">
        <v>22</v>
      </c>
      <c r="F8" s="5"/>
      <c r="G8" s="5"/>
      <c r="H8" s="5"/>
    </row>
    <row r="9" spans="2:8" ht="19.899999999999999" customHeight="1">
      <c r="B9" s="5"/>
      <c r="C9" s="5"/>
      <c r="D9" s="101" t="s">
        <v>15</v>
      </c>
      <c r="E9" s="102" t="s">
        <v>23</v>
      </c>
      <c r="F9" s="5"/>
      <c r="G9" s="5"/>
      <c r="H9" s="5"/>
    </row>
    <row r="10" spans="2:8" ht="19.899999999999999" customHeight="1">
      <c r="B10" s="5"/>
      <c r="C10" s="5"/>
      <c r="D10" s="103" t="s">
        <v>16</v>
      </c>
      <c r="E10" s="104" t="s">
        <v>24</v>
      </c>
      <c r="F10" s="5"/>
      <c r="G10" s="5"/>
      <c r="H10" s="5"/>
    </row>
    <row r="11" spans="2:8">
      <c r="B11" s="5"/>
      <c r="C11" s="5"/>
      <c r="D11" s="5"/>
      <c r="E11" s="5"/>
      <c r="F11" s="5"/>
      <c r="G11" s="5"/>
      <c r="H11" s="5"/>
    </row>
  </sheetData>
  <phoneticPr fontId="2" type="noConversion"/>
  <dataValidations count="2">
    <dataValidation type="list" allowBlank="1" showInputMessage="1" showErrorMessage="1" sqref="G3">
      <formula1>營業部門清單</formula1>
    </dataValidation>
    <dataValidation type="list" allowBlank="1" showInputMessage="1" showErrorMessage="1" sqref="H3">
      <formula1>INDIRECT($G$3)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02"/>
  <sheetViews>
    <sheetView zoomScale="90" zoomScaleNormal="90" workbookViewId="0">
      <selection activeCell="D9" sqref="D9:D14"/>
    </sheetView>
  </sheetViews>
  <sheetFormatPr defaultColWidth="9" defaultRowHeight="16.5"/>
  <cols>
    <col min="1" max="1" width="2.75" style="121" customWidth="1"/>
    <col min="2" max="2" width="8.875" style="122" bestFit="1" customWidth="1"/>
    <col min="3" max="3" width="13.625" style="122" bestFit="1" customWidth="1"/>
    <col min="4" max="4" width="12.625" style="122" bestFit="1" customWidth="1"/>
    <col min="5" max="5" width="11.375" style="122" bestFit="1" customWidth="1"/>
    <col min="6" max="6" width="12.625" style="122" bestFit="1" customWidth="1"/>
    <col min="7" max="16384" width="9" style="121"/>
  </cols>
  <sheetData>
    <row r="1" spans="2:6" ht="17.25" thickBot="1"/>
    <row r="2" spans="2:6" ht="17.25" thickBot="1">
      <c r="B2" s="127" t="s">
        <v>110</v>
      </c>
      <c r="C2" s="126" t="s">
        <v>109</v>
      </c>
      <c r="D2" s="125" t="s">
        <v>108</v>
      </c>
      <c r="E2" s="125" t="s">
        <v>107</v>
      </c>
      <c r="F2" s="124" t="s">
        <v>106</v>
      </c>
    </row>
    <row r="3" spans="2:6">
      <c r="B3" s="148">
        <v>1</v>
      </c>
      <c r="C3" s="149">
        <v>1</v>
      </c>
      <c r="D3" s="149">
        <v>1</v>
      </c>
      <c r="E3" s="149">
        <v>0</v>
      </c>
      <c r="F3" s="150">
        <v>0</v>
      </c>
    </row>
    <row r="4" spans="2:6">
      <c r="B4" s="151">
        <v>1</v>
      </c>
      <c r="C4" s="123">
        <v>2</v>
      </c>
      <c r="D4" s="123">
        <v>0</v>
      </c>
      <c r="E4" s="123">
        <v>1</v>
      </c>
      <c r="F4" s="152">
        <v>0</v>
      </c>
    </row>
    <row r="5" spans="2:6">
      <c r="B5" s="151">
        <v>1</v>
      </c>
      <c r="C5" s="123">
        <v>3</v>
      </c>
      <c r="D5" s="123">
        <v>0</v>
      </c>
      <c r="E5" s="123">
        <v>0</v>
      </c>
      <c r="F5" s="152">
        <v>1</v>
      </c>
    </row>
    <row r="6" spans="2:6">
      <c r="B6" s="151">
        <v>1</v>
      </c>
      <c r="C6" s="123">
        <v>4</v>
      </c>
      <c r="D6" s="123">
        <v>1</v>
      </c>
      <c r="E6" s="123">
        <v>0</v>
      </c>
      <c r="F6" s="152">
        <v>0</v>
      </c>
    </row>
    <row r="7" spans="2:6">
      <c r="B7" s="151">
        <v>1</v>
      </c>
      <c r="C7" s="123">
        <v>5</v>
      </c>
      <c r="D7" s="123">
        <v>1</v>
      </c>
      <c r="E7" s="123">
        <v>0</v>
      </c>
      <c r="F7" s="152">
        <v>0</v>
      </c>
    </row>
    <row r="8" spans="2:6">
      <c r="B8" s="151">
        <v>1</v>
      </c>
      <c r="C8" s="123">
        <v>6</v>
      </c>
      <c r="D8" s="123">
        <v>1</v>
      </c>
      <c r="E8" s="123">
        <v>0</v>
      </c>
      <c r="F8" s="152">
        <v>0</v>
      </c>
    </row>
    <row r="9" spans="2:6">
      <c r="B9" s="151">
        <v>2</v>
      </c>
      <c r="C9" s="123">
        <v>1</v>
      </c>
      <c r="D9" s="123">
        <v>1</v>
      </c>
      <c r="E9" s="123">
        <v>0</v>
      </c>
      <c r="F9" s="152">
        <v>0</v>
      </c>
    </row>
    <row r="10" spans="2:6">
      <c r="B10" s="151">
        <v>2</v>
      </c>
      <c r="C10" s="123">
        <v>2</v>
      </c>
      <c r="D10" s="123">
        <v>1</v>
      </c>
      <c r="E10" s="123">
        <v>0</v>
      </c>
      <c r="F10" s="152">
        <v>0</v>
      </c>
    </row>
    <row r="11" spans="2:6">
      <c r="B11" s="151">
        <v>2</v>
      </c>
      <c r="C11" s="123">
        <v>3</v>
      </c>
      <c r="D11" s="123">
        <v>1</v>
      </c>
      <c r="E11" s="123">
        <v>0</v>
      </c>
      <c r="F11" s="152">
        <v>0</v>
      </c>
    </row>
    <row r="12" spans="2:6">
      <c r="B12" s="151">
        <v>2</v>
      </c>
      <c r="C12" s="123">
        <v>4</v>
      </c>
      <c r="D12" s="123">
        <v>1</v>
      </c>
      <c r="E12" s="123">
        <v>0</v>
      </c>
      <c r="F12" s="152">
        <v>0</v>
      </c>
    </row>
    <row r="13" spans="2:6">
      <c r="B13" s="151">
        <v>2</v>
      </c>
      <c r="C13" s="123">
        <v>5</v>
      </c>
      <c r="D13" s="123">
        <v>1</v>
      </c>
      <c r="E13" s="123">
        <v>0</v>
      </c>
      <c r="F13" s="152">
        <v>0</v>
      </c>
    </row>
    <row r="14" spans="2:6">
      <c r="B14" s="151">
        <v>2</v>
      </c>
      <c r="C14" s="123">
        <v>6</v>
      </c>
      <c r="D14" s="123">
        <v>1</v>
      </c>
      <c r="E14" s="123">
        <v>0</v>
      </c>
      <c r="F14" s="152">
        <v>0</v>
      </c>
    </row>
    <row r="15" spans="2:6">
      <c r="B15" s="151">
        <v>3</v>
      </c>
      <c r="C15" s="123">
        <v>1</v>
      </c>
      <c r="D15" s="123">
        <v>0</v>
      </c>
      <c r="E15" s="123">
        <v>0</v>
      </c>
      <c r="F15" s="152">
        <v>1</v>
      </c>
    </row>
    <row r="16" spans="2:6">
      <c r="B16" s="151">
        <v>3</v>
      </c>
      <c r="C16" s="123">
        <v>2</v>
      </c>
      <c r="D16" s="123">
        <v>0</v>
      </c>
      <c r="E16" s="123">
        <v>0</v>
      </c>
      <c r="F16" s="152">
        <v>1</v>
      </c>
    </row>
    <row r="17" spans="2:6">
      <c r="B17" s="151">
        <v>3</v>
      </c>
      <c r="C17" s="123">
        <v>3</v>
      </c>
      <c r="D17" s="123">
        <v>0</v>
      </c>
      <c r="E17" s="123">
        <v>0</v>
      </c>
      <c r="F17" s="152">
        <v>1</v>
      </c>
    </row>
    <row r="18" spans="2:6">
      <c r="B18" s="151">
        <v>3</v>
      </c>
      <c r="C18" s="123">
        <v>4</v>
      </c>
      <c r="D18" s="123">
        <v>0</v>
      </c>
      <c r="E18" s="123">
        <v>0</v>
      </c>
      <c r="F18" s="152">
        <v>1</v>
      </c>
    </row>
    <row r="19" spans="2:6">
      <c r="B19" s="151">
        <v>3</v>
      </c>
      <c r="C19" s="123">
        <v>5</v>
      </c>
      <c r="D19" s="123">
        <v>0</v>
      </c>
      <c r="E19" s="123">
        <v>0</v>
      </c>
      <c r="F19" s="152">
        <v>1</v>
      </c>
    </row>
    <row r="20" spans="2:6">
      <c r="B20" s="151">
        <v>3</v>
      </c>
      <c r="C20" s="123">
        <v>6</v>
      </c>
      <c r="D20" s="123">
        <v>0</v>
      </c>
      <c r="E20" s="123">
        <v>0</v>
      </c>
      <c r="F20" s="152">
        <v>1</v>
      </c>
    </row>
    <row r="21" spans="2:6">
      <c r="B21" s="151">
        <v>4</v>
      </c>
      <c r="C21" s="123">
        <v>1</v>
      </c>
      <c r="D21" s="123">
        <v>1</v>
      </c>
      <c r="E21" s="123">
        <v>0</v>
      </c>
      <c r="F21" s="152">
        <v>0</v>
      </c>
    </row>
    <row r="22" spans="2:6">
      <c r="B22" s="151">
        <v>4</v>
      </c>
      <c r="C22" s="123">
        <v>2</v>
      </c>
      <c r="D22" s="123">
        <v>1</v>
      </c>
      <c r="E22" s="123">
        <v>0</v>
      </c>
      <c r="F22" s="152">
        <v>0</v>
      </c>
    </row>
    <row r="23" spans="2:6">
      <c r="B23" s="151">
        <v>4</v>
      </c>
      <c r="C23" s="123">
        <v>3</v>
      </c>
      <c r="D23" s="123">
        <v>1</v>
      </c>
      <c r="E23" s="123">
        <v>0</v>
      </c>
      <c r="F23" s="152">
        <v>0</v>
      </c>
    </row>
    <row r="24" spans="2:6">
      <c r="B24" s="151">
        <v>4</v>
      </c>
      <c r="C24" s="123">
        <v>4</v>
      </c>
      <c r="D24" s="123">
        <v>1</v>
      </c>
      <c r="E24" s="123">
        <v>0</v>
      </c>
      <c r="F24" s="152">
        <v>0</v>
      </c>
    </row>
    <row r="25" spans="2:6">
      <c r="B25" s="151">
        <v>4</v>
      </c>
      <c r="C25" s="123">
        <v>5</v>
      </c>
      <c r="D25" s="123">
        <v>1</v>
      </c>
      <c r="E25" s="123">
        <v>0</v>
      </c>
      <c r="F25" s="152">
        <v>0</v>
      </c>
    </row>
    <row r="26" spans="2:6">
      <c r="B26" s="151">
        <v>4</v>
      </c>
      <c r="C26" s="123">
        <v>6</v>
      </c>
      <c r="D26" s="123">
        <v>1</v>
      </c>
      <c r="E26" s="123">
        <v>0</v>
      </c>
      <c r="F26" s="152">
        <v>0</v>
      </c>
    </row>
    <row r="27" spans="2:6">
      <c r="B27" s="151">
        <v>5</v>
      </c>
      <c r="C27" s="123">
        <v>1</v>
      </c>
      <c r="D27" s="123">
        <v>0</v>
      </c>
      <c r="E27" s="123">
        <v>0</v>
      </c>
      <c r="F27" s="152">
        <v>1</v>
      </c>
    </row>
    <row r="28" spans="2:6">
      <c r="B28" s="151">
        <v>5</v>
      </c>
      <c r="C28" s="123">
        <v>2</v>
      </c>
      <c r="D28" s="123">
        <v>0</v>
      </c>
      <c r="E28" s="123">
        <v>0</v>
      </c>
      <c r="F28" s="152">
        <v>1</v>
      </c>
    </row>
    <row r="29" spans="2:6">
      <c r="B29" s="151">
        <v>5</v>
      </c>
      <c r="C29" s="123">
        <v>3</v>
      </c>
      <c r="D29" s="123">
        <v>0</v>
      </c>
      <c r="E29" s="123">
        <v>0</v>
      </c>
      <c r="F29" s="152">
        <v>1</v>
      </c>
    </row>
    <row r="30" spans="2:6">
      <c r="B30" s="151">
        <v>5</v>
      </c>
      <c r="C30" s="123">
        <v>4</v>
      </c>
      <c r="D30" s="123">
        <v>0</v>
      </c>
      <c r="E30" s="123">
        <v>0</v>
      </c>
      <c r="F30" s="152">
        <v>1</v>
      </c>
    </row>
    <row r="31" spans="2:6">
      <c r="B31" s="151">
        <v>5</v>
      </c>
      <c r="C31" s="123">
        <v>5</v>
      </c>
      <c r="D31" s="123">
        <v>0</v>
      </c>
      <c r="E31" s="123">
        <v>0</v>
      </c>
      <c r="F31" s="152">
        <v>1</v>
      </c>
    </row>
    <row r="32" spans="2:6">
      <c r="B32" s="151">
        <v>5</v>
      </c>
      <c r="C32" s="123">
        <v>6</v>
      </c>
      <c r="D32" s="123">
        <v>0</v>
      </c>
      <c r="E32" s="123">
        <v>0</v>
      </c>
      <c r="F32" s="152">
        <v>1</v>
      </c>
    </row>
    <row r="33" spans="2:6">
      <c r="B33" s="151">
        <v>6</v>
      </c>
      <c r="C33" s="123">
        <v>1</v>
      </c>
      <c r="D33" s="123">
        <v>1</v>
      </c>
      <c r="E33" s="123">
        <v>0</v>
      </c>
      <c r="F33" s="152">
        <v>0</v>
      </c>
    </row>
    <row r="34" spans="2:6">
      <c r="B34" s="151">
        <v>6</v>
      </c>
      <c r="C34" s="123">
        <v>2</v>
      </c>
      <c r="D34" s="123">
        <v>1</v>
      </c>
      <c r="E34" s="123">
        <v>0</v>
      </c>
      <c r="F34" s="152">
        <v>0</v>
      </c>
    </row>
    <row r="35" spans="2:6">
      <c r="B35" s="151">
        <v>6</v>
      </c>
      <c r="C35" s="123">
        <v>3</v>
      </c>
      <c r="D35" s="123">
        <v>1</v>
      </c>
      <c r="E35" s="123">
        <v>0</v>
      </c>
      <c r="F35" s="152">
        <v>0</v>
      </c>
    </row>
    <row r="36" spans="2:6">
      <c r="B36" s="151">
        <v>6</v>
      </c>
      <c r="C36" s="123">
        <v>4</v>
      </c>
      <c r="D36" s="123">
        <v>1</v>
      </c>
      <c r="E36" s="123">
        <v>0</v>
      </c>
      <c r="F36" s="152">
        <v>0</v>
      </c>
    </row>
    <row r="37" spans="2:6">
      <c r="B37" s="151">
        <v>6</v>
      </c>
      <c r="C37" s="123">
        <v>5</v>
      </c>
      <c r="D37" s="123">
        <v>1</v>
      </c>
      <c r="E37" s="123">
        <v>0</v>
      </c>
      <c r="F37" s="152">
        <v>0</v>
      </c>
    </row>
    <row r="38" spans="2:6">
      <c r="B38" s="151">
        <v>6</v>
      </c>
      <c r="C38" s="123">
        <v>6</v>
      </c>
      <c r="D38" s="123">
        <v>1</v>
      </c>
      <c r="E38" s="123">
        <v>0</v>
      </c>
      <c r="F38" s="152">
        <v>0</v>
      </c>
    </row>
    <row r="39" spans="2:6">
      <c r="B39" s="151">
        <v>7</v>
      </c>
      <c r="C39" s="123">
        <v>1</v>
      </c>
      <c r="D39" s="123">
        <v>0</v>
      </c>
      <c r="E39" s="123">
        <v>0</v>
      </c>
      <c r="F39" s="152">
        <v>1</v>
      </c>
    </row>
    <row r="40" spans="2:6">
      <c r="B40" s="151">
        <v>7</v>
      </c>
      <c r="C40" s="123">
        <v>2</v>
      </c>
      <c r="D40" s="123">
        <v>0</v>
      </c>
      <c r="E40" s="123">
        <v>0</v>
      </c>
      <c r="F40" s="152">
        <v>1</v>
      </c>
    </row>
    <row r="41" spans="2:6">
      <c r="B41" s="151">
        <v>7</v>
      </c>
      <c r="C41" s="123">
        <v>3</v>
      </c>
      <c r="D41" s="123">
        <v>0</v>
      </c>
      <c r="E41" s="123">
        <v>0</v>
      </c>
      <c r="F41" s="152">
        <v>1</v>
      </c>
    </row>
    <row r="42" spans="2:6">
      <c r="B42" s="151">
        <v>7</v>
      </c>
      <c r="C42" s="123">
        <v>4</v>
      </c>
      <c r="D42" s="123">
        <v>0</v>
      </c>
      <c r="E42" s="123">
        <v>0</v>
      </c>
      <c r="F42" s="152">
        <v>1</v>
      </c>
    </row>
    <row r="43" spans="2:6">
      <c r="B43" s="151">
        <v>7</v>
      </c>
      <c r="C43" s="123">
        <v>5</v>
      </c>
      <c r="D43" s="123">
        <v>0</v>
      </c>
      <c r="E43" s="123">
        <v>0</v>
      </c>
      <c r="F43" s="152">
        <v>1</v>
      </c>
    </row>
    <row r="44" spans="2:6">
      <c r="B44" s="151">
        <v>7</v>
      </c>
      <c r="C44" s="123">
        <v>6</v>
      </c>
      <c r="D44" s="123">
        <v>0</v>
      </c>
      <c r="E44" s="123">
        <v>0</v>
      </c>
      <c r="F44" s="152">
        <v>1</v>
      </c>
    </row>
    <row r="45" spans="2:6">
      <c r="B45" s="151">
        <v>8</v>
      </c>
      <c r="C45" s="123">
        <v>1</v>
      </c>
      <c r="D45" s="123">
        <v>1</v>
      </c>
      <c r="E45" s="123">
        <v>0</v>
      </c>
      <c r="F45" s="152">
        <v>0</v>
      </c>
    </row>
    <row r="46" spans="2:6">
      <c r="B46" s="151">
        <v>8</v>
      </c>
      <c r="C46" s="123">
        <v>2</v>
      </c>
      <c r="D46" s="123">
        <v>1</v>
      </c>
      <c r="E46" s="123">
        <v>0</v>
      </c>
      <c r="F46" s="152">
        <v>0</v>
      </c>
    </row>
    <row r="47" spans="2:6">
      <c r="B47" s="151">
        <v>8</v>
      </c>
      <c r="C47" s="123">
        <v>3</v>
      </c>
      <c r="D47" s="123">
        <v>1</v>
      </c>
      <c r="E47" s="123">
        <v>0</v>
      </c>
      <c r="F47" s="152">
        <v>0</v>
      </c>
    </row>
    <row r="48" spans="2:6">
      <c r="B48" s="151">
        <v>8</v>
      </c>
      <c r="C48" s="123">
        <v>4</v>
      </c>
      <c r="D48" s="123">
        <v>1</v>
      </c>
      <c r="E48" s="123">
        <v>0</v>
      </c>
      <c r="F48" s="152">
        <v>0</v>
      </c>
    </row>
    <row r="49" spans="2:6">
      <c r="B49" s="151">
        <v>8</v>
      </c>
      <c r="C49" s="123">
        <v>5</v>
      </c>
      <c r="D49" s="123">
        <v>1</v>
      </c>
      <c r="E49" s="123">
        <v>0</v>
      </c>
      <c r="F49" s="152">
        <v>0</v>
      </c>
    </row>
    <row r="50" spans="2:6">
      <c r="B50" s="151">
        <v>8</v>
      </c>
      <c r="C50" s="123">
        <v>6</v>
      </c>
      <c r="D50" s="123">
        <v>1</v>
      </c>
      <c r="E50" s="123">
        <v>0</v>
      </c>
      <c r="F50" s="152">
        <v>0</v>
      </c>
    </row>
    <row r="51" spans="2:6">
      <c r="B51" s="151">
        <v>9</v>
      </c>
      <c r="C51" s="123">
        <v>1</v>
      </c>
      <c r="D51" s="123">
        <v>1</v>
      </c>
      <c r="E51" s="123">
        <v>0</v>
      </c>
      <c r="F51" s="152">
        <v>0</v>
      </c>
    </row>
    <row r="52" spans="2:6">
      <c r="B52" s="151">
        <v>9</v>
      </c>
      <c r="C52" s="123">
        <v>2</v>
      </c>
      <c r="D52" s="123">
        <v>1</v>
      </c>
      <c r="E52" s="123">
        <v>0</v>
      </c>
      <c r="F52" s="152">
        <v>0</v>
      </c>
    </row>
    <row r="53" spans="2:6">
      <c r="B53" s="151">
        <v>9</v>
      </c>
      <c r="C53" s="123">
        <v>3</v>
      </c>
      <c r="D53" s="123">
        <v>1</v>
      </c>
      <c r="E53" s="123">
        <v>0</v>
      </c>
      <c r="F53" s="152">
        <v>0</v>
      </c>
    </row>
    <row r="54" spans="2:6">
      <c r="B54" s="151">
        <v>9</v>
      </c>
      <c r="C54" s="123">
        <v>4</v>
      </c>
      <c r="D54" s="123">
        <v>1</v>
      </c>
      <c r="E54" s="123">
        <v>0</v>
      </c>
      <c r="F54" s="152">
        <v>0</v>
      </c>
    </row>
    <row r="55" spans="2:6">
      <c r="B55" s="151">
        <v>9</v>
      </c>
      <c r="C55" s="123">
        <v>5</v>
      </c>
      <c r="D55" s="123">
        <v>1</v>
      </c>
      <c r="E55" s="123">
        <v>0</v>
      </c>
      <c r="F55" s="152">
        <v>0</v>
      </c>
    </row>
    <row r="56" spans="2:6">
      <c r="B56" s="151">
        <v>9</v>
      </c>
      <c r="C56" s="123">
        <v>6</v>
      </c>
      <c r="D56" s="123">
        <v>1</v>
      </c>
      <c r="E56" s="123">
        <v>0</v>
      </c>
      <c r="F56" s="152">
        <v>0</v>
      </c>
    </row>
    <row r="57" spans="2:6">
      <c r="B57" s="151">
        <v>10</v>
      </c>
      <c r="C57" s="123">
        <v>1</v>
      </c>
      <c r="D57" s="123">
        <v>1</v>
      </c>
      <c r="E57" s="123">
        <v>0</v>
      </c>
      <c r="F57" s="152">
        <v>0</v>
      </c>
    </row>
    <row r="58" spans="2:6">
      <c r="B58" s="151">
        <v>10</v>
      </c>
      <c r="C58" s="123">
        <v>2</v>
      </c>
      <c r="D58" s="123">
        <v>1</v>
      </c>
      <c r="E58" s="123">
        <v>0</v>
      </c>
      <c r="F58" s="152">
        <v>0</v>
      </c>
    </row>
    <row r="59" spans="2:6">
      <c r="B59" s="151">
        <v>10</v>
      </c>
      <c r="C59" s="123">
        <v>3</v>
      </c>
      <c r="D59" s="123">
        <v>1</v>
      </c>
      <c r="E59" s="123">
        <v>0</v>
      </c>
      <c r="F59" s="152">
        <v>0</v>
      </c>
    </row>
    <row r="60" spans="2:6">
      <c r="B60" s="151">
        <v>10</v>
      </c>
      <c r="C60" s="123">
        <v>4</v>
      </c>
      <c r="D60" s="123">
        <v>1</v>
      </c>
      <c r="E60" s="123">
        <v>0</v>
      </c>
      <c r="F60" s="152">
        <v>0</v>
      </c>
    </row>
    <row r="61" spans="2:6">
      <c r="B61" s="151">
        <v>10</v>
      </c>
      <c r="C61" s="123">
        <v>5</v>
      </c>
      <c r="D61" s="123">
        <v>1</v>
      </c>
      <c r="E61" s="123">
        <v>0</v>
      </c>
      <c r="F61" s="152">
        <v>0</v>
      </c>
    </row>
    <row r="62" spans="2:6">
      <c r="B62" s="151">
        <v>10</v>
      </c>
      <c r="C62" s="123">
        <v>6</v>
      </c>
      <c r="D62" s="123">
        <v>1</v>
      </c>
      <c r="E62" s="123">
        <v>0</v>
      </c>
      <c r="F62" s="152">
        <v>0</v>
      </c>
    </row>
    <row r="63" spans="2:6">
      <c r="B63" s="151">
        <v>11</v>
      </c>
      <c r="C63" s="123">
        <v>1</v>
      </c>
      <c r="D63" s="123">
        <v>1</v>
      </c>
      <c r="E63" s="123">
        <v>0</v>
      </c>
      <c r="F63" s="152">
        <v>0</v>
      </c>
    </row>
    <row r="64" spans="2:6">
      <c r="B64" s="151">
        <v>11</v>
      </c>
      <c r="C64" s="123">
        <v>2</v>
      </c>
      <c r="D64" s="123">
        <v>1</v>
      </c>
      <c r="E64" s="123">
        <v>0</v>
      </c>
      <c r="F64" s="152">
        <v>0</v>
      </c>
    </row>
    <row r="65" spans="2:6">
      <c r="B65" s="151">
        <v>11</v>
      </c>
      <c r="C65" s="123">
        <v>3</v>
      </c>
      <c r="D65" s="123">
        <v>1</v>
      </c>
      <c r="E65" s="123">
        <v>0</v>
      </c>
      <c r="F65" s="152">
        <v>0</v>
      </c>
    </row>
    <row r="66" spans="2:6">
      <c r="B66" s="151">
        <v>11</v>
      </c>
      <c r="C66" s="123">
        <v>4</v>
      </c>
      <c r="D66" s="123">
        <v>1</v>
      </c>
      <c r="E66" s="123">
        <v>0</v>
      </c>
      <c r="F66" s="152">
        <v>0</v>
      </c>
    </row>
    <row r="67" spans="2:6">
      <c r="B67" s="151">
        <v>11</v>
      </c>
      <c r="C67" s="123">
        <v>5</v>
      </c>
      <c r="D67" s="123">
        <v>1</v>
      </c>
      <c r="E67" s="123">
        <v>0</v>
      </c>
      <c r="F67" s="152">
        <v>0</v>
      </c>
    </row>
    <row r="68" spans="2:6">
      <c r="B68" s="151">
        <v>11</v>
      </c>
      <c r="C68" s="123">
        <v>6</v>
      </c>
      <c r="D68" s="123">
        <v>1</v>
      </c>
      <c r="E68" s="123">
        <v>0</v>
      </c>
      <c r="F68" s="152">
        <v>0</v>
      </c>
    </row>
    <row r="69" spans="2:6">
      <c r="B69" s="151">
        <v>12</v>
      </c>
      <c r="C69" s="123">
        <v>1</v>
      </c>
      <c r="D69" s="123">
        <v>1</v>
      </c>
      <c r="E69" s="123">
        <v>0</v>
      </c>
      <c r="F69" s="152">
        <v>0</v>
      </c>
    </row>
    <row r="70" spans="2:6">
      <c r="B70" s="151">
        <v>12</v>
      </c>
      <c r="C70" s="123">
        <v>2</v>
      </c>
      <c r="D70" s="123">
        <v>1</v>
      </c>
      <c r="E70" s="123">
        <v>0</v>
      </c>
      <c r="F70" s="152">
        <v>0</v>
      </c>
    </row>
    <row r="71" spans="2:6">
      <c r="B71" s="151">
        <v>12</v>
      </c>
      <c r="C71" s="123">
        <v>3</v>
      </c>
      <c r="D71" s="123">
        <v>1</v>
      </c>
      <c r="E71" s="123">
        <v>0</v>
      </c>
      <c r="F71" s="152">
        <v>0</v>
      </c>
    </row>
    <row r="72" spans="2:6">
      <c r="B72" s="151">
        <v>12</v>
      </c>
      <c r="C72" s="123">
        <v>4</v>
      </c>
      <c r="D72" s="123">
        <v>1</v>
      </c>
      <c r="E72" s="123">
        <v>0</v>
      </c>
      <c r="F72" s="152">
        <v>0</v>
      </c>
    </row>
    <row r="73" spans="2:6">
      <c r="B73" s="151">
        <v>12</v>
      </c>
      <c r="C73" s="123">
        <v>5</v>
      </c>
      <c r="D73" s="123">
        <v>1</v>
      </c>
      <c r="E73" s="123">
        <v>0</v>
      </c>
      <c r="F73" s="152">
        <v>0</v>
      </c>
    </row>
    <row r="74" spans="2:6">
      <c r="B74" s="151">
        <v>12</v>
      </c>
      <c r="C74" s="123">
        <v>6</v>
      </c>
      <c r="D74" s="123">
        <v>1</v>
      </c>
      <c r="E74" s="123">
        <v>0</v>
      </c>
      <c r="F74" s="152">
        <v>0</v>
      </c>
    </row>
    <row r="75" spans="2:6">
      <c r="B75" s="151">
        <v>13</v>
      </c>
      <c r="C75" s="123">
        <v>1</v>
      </c>
      <c r="D75" s="123">
        <v>1</v>
      </c>
      <c r="E75" s="123">
        <v>0</v>
      </c>
      <c r="F75" s="152">
        <v>0</v>
      </c>
    </row>
    <row r="76" spans="2:6">
      <c r="B76" s="151">
        <v>13</v>
      </c>
      <c r="C76" s="123">
        <v>2</v>
      </c>
      <c r="D76" s="123">
        <v>1</v>
      </c>
      <c r="E76" s="123">
        <v>0</v>
      </c>
      <c r="F76" s="152">
        <v>0</v>
      </c>
    </row>
    <row r="77" spans="2:6">
      <c r="B77" s="151">
        <v>13</v>
      </c>
      <c r="C77" s="123">
        <v>3</v>
      </c>
      <c r="D77" s="123">
        <v>1</v>
      </c>
      <c r="E77" s="123">
        <v>0</v>
      </c>
      <c r="F77" s="152">
        <v>0</v>
      </c>
    </row>
    <row r="78" spans="2:6">
      <c r="B78" s="151">
        <v>13</v>
      </c>
      <c r="C78" s="123">
        <v>4</v>
      </c>
      <c r="D78" s="123">
        <v>1</v>
      </c>
      <c r="E78" s="123">
        <v>0</v>
      </c>
      <c r="F78" s="152">
        <v>0</v>
      </c>
    </row>
    <row r="79" spans="2:6">
      <c r="B79" s="151">
        <v>13</v>
      </c>
      <c r="C79" s="123">
        <v>5</v>
      </c>
      <c r="D79" s="123">
        <v>1</v>
      </c>
      <c r="E79" s="123">
        <v>0</v>
      </c>
      <c r="F79" s="152">
        <v>0</v>
      </c>
    </row>
    <row r="80" spans="2:6">
      <c r="B80" s="151">
        <v>13</v>
      </c>
      <c r="C80" s="123">
        <v>6</v>
      </c>
      <c r="D80" s="123">
        <v>1</v>
      </c>
      <c r="E80" s="123">
        <v>0</v>
      </c>
      <c r="F80" s="152">
        <v>0</v>
      </c>
    </row>
    <row r="81" spans="2:6">
      <c r="B81" s="151">
        <v>14</v>
      </c>
      <c r="C81" s="123">
        <v>1</v>
      </c>
      <c r="D81" s="123">
        <v>1</v>
      </c>
      <c r="E81" s="123">
        <v>0</v>
      </c>
      <c r="F81" s="152">
        <v>0</v>
      </c>
    </row>
    <row r="82" spans="2:6">
      <c r="B82" s="151">
        <v>14</v>
      </c>
      <c r="C82" s="123">
        <v>2</v>
      </c>
      <c r="D82" s="123">
        <v>1</v>
      </c>
      <c r="E82" s="123">
        <v>0</v>
      </c>
      <c r="F82" s="152">
        <v>0</v>
      </c>
    </row>
    <row r="83" spans="2:6">
      <c r="B83" s="151">
        <v>14</v>
      </c>
      <c r="C83" s="123">
        <v>3</v>
      </c>
      <c r="D83" s="123">
        <v>1</v>
      </c>
      <c r="E83" s="123">
        <v>0</v>
      </c>
      <c r="F83" s="152">
        <v>0</v>
      </c>
    </row>
    <row r="84" spans="2:6">
      <c r="B84" s="151">
        <v>14</v>
      </c>
      <c r="C84" s="123">
        <v>4</v>
      </c>
      <c r="D84" s="123">
        <v>1</v>
      </c>
      <c r="E84" s="123">
        <v>0</v>
      </c>
      <c r="F84" s="152">
        <v>0</v>
      </c>
    </row>
    <row r="85" spans="2:6">
      <c r="B85" s="151">
        <v>14</v>
      </c>
      <c r="C85" s="123">
        <v>5</v>
      </c>
      <c r="D85" s="123">
        <v>1</v>
      </c>
      <c r="E85" s="123">
        <v>0</v>
      </c>
      <c r="F85" s="152">
        <v>0</v>
      </c>
    </row>
    <row r="86" spans="2:6">
      <c r="B86" s="151">
        <v>14</v>
      </c>
      <c r="C86" s="123">
        <v>6</v>
      </c>
      <c r="D86" s="123">
        <v>1</v>
      </c>
      <c r="E86" s="123">
        <v>0</v>
      </c>
      <c r="F86" s="152">
        <v>0</v>
      </c>
    </row>
    <row r="87" spans="2:6">
      <c r="B87" s="151">
        <v>15</v>
      </c>
      <c r="C87" s="123">
        <v>1</v>
      </c>
      <c r="D87" s="123">
        <v>1</v>
      </c>
      <c r="E87" s="123">
        <v>0</v>
      </c>
      <c r="F87" s="152">
        <v>0</v>
      </c>
    </row>
    <row r="88" spans="2:6">
      <c r="B88" s="151">
        <v>15</v>
      </c>
      <c r="C88" s="123">
        <v>2</v>
      </c>
      <c r="D88" s="123">
        <v>1</v>
      </c>
      <c r="E88" s="123">
        <v>0</v>
      </c>
      <c r="F88" s="152">
        <v>0</v>
      </c>
    </row>
    <row r="89" spans="2:6">
      <c r="B89" s="151">
        <v>15</v>
      </c>
      <c r="C89" s="123">
        <v>3</v>
      </c>
      <c r="D89" s="123">
        <v>1</v>
      </c>
      <c r="E89" s="123">
        <v>0</v>
      </c>
      <c r="F89" s="152">
        <v>0</v>
      </c>
    </row>
    <row r="90" spans="2:6">
      <c r="B90" s="151">
        <v>15</v>
      </c>
      <c r="C90" s="123">
        <v>4</v>
      </c>
      <c r="D90" s="123">
        <v>1</v>
      </c>
      <c r="E90" s="123">
        <v>0</v>
      </c>
      <c r="F90" s="152">
        <v>0</v>
      </c>
    </row>
    <row r="91" spans="2:6">
      <c r="B91" s="151">
        <v>15</v>
      </c>
      <c r="C91" s="123">
        <v>5</v>
      </c>
      <c r="D91" s="123">
        <v>1</v>
      </c>
      <c r="E91" s="123">
        <v>0</v>
      </c>
      <c r="F91" s="152">
        <v>0</v>
      </c>
    </row>
    <row r="92" spans="2:6">
      <c r="B92" s="151">
        <v>15</v>
      </c>
      <c r="C92" s="123">
        <v>6</v>
      </c>
      <c r="D92" s="123">
        <v>1</v>
      </c>
      <c r="E92" s="123">
        <v>0</v>
      </c>
      <c r="F92" s="152">
        <v>0</v>
      </c>
    </row>
    <row r="93" spans="2:6">
      <c r="B93" s="151">
        <v>16</v>
      </c>
      <c r="C93" s="123">
        <v>1</v>
      </c>
      <c r="D93" s="123">
        <v>1</v>
      </c>
      <c r="E93" s="123">
        <v>0</v>
      </c>
      <c r="F93" s="152">
        <v>0</v>
      </c>
    </row>
    <row r="94" spans="2:6">
      <c r="B94" s="151">
        <v>16</v>
      </c>
      <c r="C94" s="123">
        <v>2</v>
      </c>
      <c r="D94" s="123">
        <v>1</v>
      </c>
      <c r="E94" s="123">
        <v>0</v>
      </c>
      <c r="F94" s="152">
        <v>0</v>
      </c>
    </row>
    <row r="95" spans="2:6">
      <c r="B95" s="151">
        <v>16</v>
      </c>
      <c r="C95" s="123">
        <v>3</v>
      </c>
      <c r="D95" s="123">
        <v>1</v>
      </c>
      <c r="E95" s="123">
        <v>0</v>
      </c>
      <c r="F95" s="152">
        <v>0</v>
      </c>
    </row>
    <row r="96" spans="2:6">
      <c r="B96" s="151">
        <v>16</v>
      </c>
      <c r="C96" s="123">
        <v>4</v>
      </c>
      <c r="D96" s="123">
        <v>1</v>
      </c>
      <c r="E96" s="123">
        <v>0</v>
      </c>
      <c r="F96" s="152">
        <v>0</v>
      </c>
    </row>
    <row r="97" spans="2:6">
      <c r="B97" s="151">
        <v>16</v>
      </c>
      <c r="C97" s="123">
        <v>5</v>
      </c>
      <c r="D97" s="123">
        <v>1</v>
      </c>
      <c r="E97" s="123">
        <v>0</v>
      </c>
      <c r="F97" s="152">
        <v>0</v>
      </c>
    </row>
    <row r="98" spans="2:6">
      <c r="B98" s="151">
        <v>16</v>
      </c>
      <c r="C98" s="123">
        <v>6</v>
      </c>
      <c r="D98" s="123">
        <v>1</v>
      </c>
      <c r="E98" s="123">
        <v>0</v>
      </c>
      <c r="F98" s="152">
        <v>0</v>
      </c>
    </row>
    <row r="99" spans="2:6">
      <c r="B99" s="151">
        <v>17</v>
      </c>
      <c r="C99" s="123">
        <v>1</v>
      </c>
      <c r="D99" s="123">
        <v>1</v>
      </c>
      <c r="E99" s="123">
        <v>0</v>
      </c>
      <c r="F99" s="152">
        <v>0</v>
      </c>
    </row>
    <row r="100" spans="2:6">
      <c r="B100" s="151">
        <v>17</v>
      </c>
      <c r="C100" s="123">
        <v>2</v>
      </c>
      <c r="D100" s="123">
        <v>1</v>
      </c>
      <c r="E100" s="123">
        <v>0</v>
      </c>
      <c r="F100" s="152">
        <v>0</v>
      </c>
    </row>
    <row r="101" spans="2:6">
      <c r="B101" s="151">
        <v>17</v>
      </c>
      <c r="C101" s="123">
        <v>3</v>
      </c>
      <c r="D101" s="123">
        <v>1</v>
      </c>
      <c r="E101" s="123">
        <v>0</v>
      </c>
      <c r="F101" s="152">
        <v>0</v>
      </c>
    </row>
    <row r="102" spans="2:6">
      <c r="B102" s="151">
        <v>17</v>
      </c>
      <c r="C102" s="123">
        <v>4</v>
      </c>
      <c r="D102" s="123">
        <v>1</v>
      </c>
      <c r="E102" s="123">
        <v>0</v>
      </c>
      <c r="F102" s="152">
        <v>0</v>
      </c>
    </row>
    <row r="103" spans="2:6">
      <c r="B103" s="151">
        <v>17</v>
      </c>
      <c r="C103" s="123">
        <v>5</v>
      </c>
      <c r="D103" s="123">
        <v>1</v>
      </c>
      <c r="E103" s="123">
        <v>0</v>
      </c>
      <c r="F103" s="152">
        <v>0</v>
      </c>
    </row>
    <row r="104" spans="2:6">
      <c r="B104" s="151">
        <v>17</v>
      </c>
      <c r="C104" s="123">
        <v>6</v>
      </c>
      <c r="D104" s="123">
        <v>1</v>
      </c>
      <c r="E104" s="123">
        <v>0</v>
      </c>
      <c r="F104" s="152">
        <v>0</v>
      </c>
    </row>
    <row r="105" spans="2:6">
      <c r="B105" s="151">
        <v>18</v>
      </c>
      <c r="C105" s="123">
        <v>1</v>
      </c>
      <c r="D105" s="123">
        <v>1</v>
      </c>
      <c r="E105" s="123">
        <v>0</v>
      </c>
      <c r="F105" s="152">
        <v>0</v>
      </c>
    </row>
    <row r="106" spans="2:6">
      <c r="B106" s="151">
        <v>18</v>
      </c>
      <c r="C106" s="123">
        <v>2</v>
      </c>
      <c r="D106" s="123">
        <v>1</v>
      </c>
      <c r="E106" s="123">
        <v>0</v>
      </c>
      <c r="F106" s="152">
        <v>0</v>
      </c>
    </row>
    <row r="107" spans="2:6">
      <c r="B107" s="151">
        <v>18</v>
      </c>
      <c r="C107" s="123">
        <v>3</v>
      </c>
      <c r="D107" s="123">
        <v>1</v>
      </c>
      <c r="E107" s="123">
        <v>0</v>
      </c>
      <c r="F107" s="152">
        <v>0</v>
      </c>
    </row>
    <row r="108" spans="2:6">
      <c r="B108" s="151">
        <v>18</v>
      </c>
      <c r="C108" s="123">
        <v>4</v>
      </c>
      <c r="D108" s="123">
        <v>1</v>
      </c>
      <c r="E108" s="123">
        <v>0</v>
      </c>
      <c r="F108" s="152">
        <v>0</v>
      </c>
    </row>
    <row r="109" spans="2:6">
      <c r="B109" s="151">
        <v>18</v>
      </c>
      <c r="C109" s="123">
        <v>5</v>
      </c>
      <c r="D109" s="123">
        <v>1</v>
      </c>
      <c r="E109" s="123">
        <v>0</v>
      </c>
      <c r="F109" s="152">
        <v>0</v>
      </c>
    </row>
    <row r="110" spans="2:6">
      <c r="B110" s="151">
        <v>18</v>
      </c>
      <c r="C110" s="123">
        <v>6</v>
      </c>
      <c r="D110" s="123">
        <v>1</v>
      </c>
      <c r="E110" s="123">
        <v>0</v>
      </c>
      <c r="F110" s="152">
        <v>0</v>
      </c>
    </row>
    <row r="111" spans="2:6">
      <c r="B111" s="151">
        <v>19</v>
      </c>
      <c r="C111" s="123">
        <v>1</v>
      </c>
      <c r="D111" s="123">
        <v>1</v>
      </c>
      <c r="E111" s="123">
        <v>0</v>
      </c>
      <c r="F111" s="152">
        <v>0</v>
      </c>
    </row>
    <row r="112" spans="2:6">
      <c r="B112" s="151">
        <v>19</v>
      </c>
      <c r="C112" s="123">
        <v>2</v>
      </c>
      <c r="D112" s="123">
        <v>1</v>
      </c>
      <c r="E112" s="123">
        <v>0</v>
      </c>
      <c r="F112" s="152">
        <v>0</v>
      </c>
    </row>
    <row r="113" spans="2:6">
      <c r="B113" s="151">
        <v>19</v>
      </c>
      <c r="C113" s="123">
        <v>3</v>
      </c>
      <c r="D113" s="123">
        <v>1</v>
      </c>
      <c r="E113" s="123">
        <v>0</v>
      </c>
      <c r="F113" s="152">
        <v>0</v>
      </c>
    </row>
    <row r="114" spans="2:6">
      <c r="B114" s="151">
        <v>19</v>
      </c>
      <c r="C114" s="123">
        <v>4</v>
      </c>
      <c r="D114" s="123">
        <v>1</v>
      </c>
      <c r="E114" s="123">
        <v>0</v>
      </c>
      <c r="F114" s="152">
        <v>0</v>
      </c>
    </row>
    <row r="115" spans="2:6">
      <c r="B115" s="151">
        <v>19</v>
      </c>
      <c r="C115" s="123">
        <v>5</v>
      </c>
      <c r="D115" s="123">
        <v>1</v>
      </c>
      <c r="E115" s="123">
        <v>0</v>
      </c>
      <c r="F115" s="152">
        <v>0</v>
      </c>
    </row>
    <row r="116" spans="2:6">
      <c r="B116" s="151">
        <v>19</v>
      </c>
      <c r="C116" s="123">
        <v>6</v>
      </c>
      <c r="D116" s="123">
        <v>1</v>
      </c>
      <c r="E116" s="123">
        <v>0</v>
      </c>
      <c r="F116" s="152">
        <v>0</v>
      </c>
    </row>
    <row r="117" spans="2:6">
      <c r="B117" s="151">
        <v>20</v>
      </c>
      <c r="C117" s="123">
        <v>1</v>
      </c>
      <c r="D117" s="123">
        <v>1</v>
      </c>
      <c r="E117" s="123">
        <v>0</v>
      </c>
      <c r="F117" s="152">
        <v>0</v>
      </c>
    </row>
    <row r="118" spans="2:6">
      <c r="B118" s="151">
        <v>20</v>
      </c>
      <c r="C118" s="123">
        <v>2</v>
      </c>
      <c r="D118" s="123">
        <v>1</v>
      </c>
      <c r="E118" s="123">
        <v>0</v>
      </c>
      <c r="F118" s="152">
        <v>0</v>
      </c>
    </row>
    <row r="119" spans="2:6">
      <c r="B119" s="151">
        <v>20</v>
      </c>
      <c r="C119" s="123">
        <v>3</v>
      </c>
      <c r="D119" s="123">
        <v>1</v>
      </c>
      <c r="E119" s="123">
        <v>0</v>
      </c>
      <c r="F119" s="152">
        <v>0</v>
      </c>
    </row>
    <row r="120" spans="2:6">
      <c r="B120" s="151">
        <v>20</v>
      </c>
      <c r="C120" s="123">
        <v>4</v>
      </c>
      <c r="D120" s="123">
        <v>1</v>
      </c>
      <c r="E120" s="123">
        <v>0</v>
      </c>
      <c r="F120" s="152">
        <v>0</v>
      </c>
    </row>
    <row r="121" spans="2:6">
      <c r="B121" s="151">
        <v>20</v>
      </c>
      <c r="C121" s="123">
        <v>5</v>
      </c>
      <c r="D121" s="123">
        <v>1</v>
      </c>
      <c r="E121" s="123">
        <v>0</v>
      </c>
      <c r="F121" s="152">
        <v>0</v>
      </c>
    </row>
    <row r="122" spans="2:6">
      <c r="B122" s="151">
        <v>20</v>
      </c>
      <c r="C122" s="123">
        <v>6</v>
      </c>
      <c r="D122" s="123">
        <v>1</v>
      </c>
      <c r="E122" s="123">
        <v>0</v>
      </c>
      <c r="F122" s="152">
        <v>0</v>
      </c>
    </row>
    <row r="123" spans="2:6">
      <c r="B123" s="151">
        <v>21</v>
      </c>
      <c r="C123" s="123">
        <v>1</v>
      </c>
      <c r="D123" s="123">
        <v>1</v>
      </c>
      <c r="E123" s="123">
        <v>0</v>
      </c>
      <c r="F123" s="152">
        <v>0</v>
      </c>
    </row>
    <row r="124" spans="2:6">
      <c r="B124" s="151">
        <v>21</v>
      </c>
      <c r="C124" s="123">
        <v>2</v>
      </c>
      <c r="D124" s="123">
        <v>1</v>
      </c>
      <c r="E124" s="123">
        <v>0</v>
      </c>
      <c r="F124" s="152">
        <v>0</v>
      </c>
    </row>
    <row r="125" spans="2:6">
      <c r="B125" s="151">
        <v>21</v>
      </c>
      <c r="C125" s="123">
        <v>3</v>
      </c>
      <c r="D125" s="123">
        <v>1</v>
      </c>
      <c r="E125" s="123">
        <v>0</v>
      </c>
      <c r="F125" s="152">
        <v>0</v>
      </c>
    </row>
    <row r="126" spans="2:6">
      <c r="B126" s="151">
        <v>21</v>
      </c>
      <c r="C126" s="123">
        <v>4</v>
      </c>
      <c r="D126" s="123">
        <v>1</v>
      </c>
      <c r="E126" s="123">
        <v>0</v>
      </c>
      <c r="F126" s="152">
        <v>0</v>
      </c>
    </row>
    <row r="127" spans="2:6">
      <c r="B127" s="151">
        <v>21</v>
      </c>
      <c r="C127" s="123">
        <v>5</v>
      </c>
      <c r="D127" s="123">
        <v>1</v>
      </c>
      <c r="E127" s="123">
        <v>0</v>
      </c>
      <c r="F127" s="152">
        <v>0</v>
      </c>
    </row>
    <row r="128" spans="2:6">
      <c r="B128" s="151">
        <v>21</v>
      </c>
      <c r="C128" s="123">
        <v>6</v>
      </c>
      <c r="D128" s="123">
        <v>1</v>
      </c>
      <c r="E128" s="123">
        <v>0</v>
      </c>
      <c r="F128" s="152">
        <v>0</v>
      </c>
    </row>
    <row r="129" spans="2:6">
      <c r="B129" s="151">
        <v>22</v>
      </c>
      <c r="C129" s="123">
        <v>1</v>
      </c>
      <c r="D129" s="123">
        <v>1</v>
      </c>
      <c r="E129" s="123">
        <v>0</v>
      </c>
      <c r="F129" s="152">
        <v>0</v>
      </c>
    </row>
    <row r="130" spans="2:6">
      <c r="B130" s="151">
        <v>22</v>
      </c>
      <c r="C130" s="123">
        <v>2</v>
      </c>
      <c r="D130" s="123">
        <v>1</v>
      </c>
      <c r="E130" s="123">
        <v>0</v>
      </c>
      <c r="F130" s="152">
        <v>0</v>
      </c>
    </row>
    <row r="131" spans="2:6">
      <c r="B131" s="151">
        <v>22</v>
      </c>
      <c r="C131" s="123">
        <v>3</v>
      </c>
      <c r="D131" s="123">
        <v>1</v>
      </c>
      <c r="E131" s="123">
        <v>0</v>
      </c>
      <c r="F131" s="152">
        <v>0</v>
      </c>
    </row>
    <row r="132" spans="2:6">
      <c r="B132" s="151">
        <v>22</v>
      </c>
      <c r="C132" s="123">
        <v>4</v>
      </c>
      <c r="D132" s="123">
        <v>1</v>
      </c>
      <c r="E132" s="123">
        <v>0</v>
      </c>
      <c r="F132" s="152">
        <v>0</v>
      </c>
    </row>
    <row r="133" spans="2:6">
      <c r="B133" s="151">
        <v>22</v>
      </c>
      <c r="C133" s="123">
        <v>5</v>
      </c>
      <c r="D133" s="123">
        <v>1</v>
      </c>
      <c r="E133" s="123">
        <v>0</v>
      </c>
      <c r="F133" s="152">
        <v>0</v>
      </c>
    </row>
    <row r="134" spans="2:6">
      <c r="B134" s="151">
        <v>22</v>
      </c>
      <c r="C134" s="123">
        <v>6</v>
      </c>
      <c r="D134" s="123">
        <v>1</v>
      </c>
      <c r="E134" s="123">
        <v>0</v>
      </c>
      <c r="F134" s="152">
        <v>0</v>
      </c>
    </row>
    <row r="135" spans="2:6">
      <c r="B135" s="151">
        <v>23</v>
      </c>
      <c r="C135" s="123">
        <v>1</v>
      </c>
      <c r="D135" s="123">
        <v>1</v>
      </c>
      <c r="E135" s="123">
        <v>0</v>
      </c>
      <c r="F135" s="152">
        <v>0</v>
      </c>
    </row>
    <row r="136" spans="2:6">
      <c r="B136" s="151">
        <v>23</v>
      </c>
      <c r="C136" s="123">
        <v>2</v>
      </c>
      <c r="D136" s="123">
        <v>1</v>
      </c>
      <c r="E136" s="123">
        <v>0</v>
      </c>
      <c r="F136" s="152">
        <v>0</v>
      </c>
    </row>
    <row r="137" spans="2:6">
      <c r="B137" s="151">
        <v>23</v>
      </c>
      <c r="C137" s="123">
        <v>3</v>
      </c>
      <c r="D137" s="123">
        <v>1</v>
      </c>
      <c r="E137" s="123">
        <v>0</v>
      </c>
      <c r="F137" s="152">
        <v>0</v>
      </c>
    </row>
    <row r="138" spans="2:6">
      <c r="B138" s="151">
        <v>23</v>
      </c>
      <c r="C138" s="123">
        <v>4</v>
      </c>
      <c r="D138" s="123">
        <v>1</v>
      </c>
      <c r="E138" s="123">
        <v>0</v>
      </c>
      <c r="F138" s="152">
        <v>0</v>
      </c>
    </row>
    <row r="139" spans="2:6">
      <c r="B139" s="151">
        <v>23</v>
      </c>
      <c r="C139" s="123">
        <v>5</v>
      </c>
      <c r="D139" s="123">
        <v>1</v>
      </c>
      <c r="E139" s="123">
        <v>0</v>
      </c>
      <c r="F139" s="152">
        <v>0</v>
      </c>
    </row>
    <row r="140" spans="2:6">
      <c r="B140" s="151">
        <v>23</v>
      </c>
      <c r="C140" s="123">
        <v>6</v>
      </c>
      <c r="D140" s="123">
        <v>1</v>
      </c>
      <c r="E140" s="123">
        <v>0</v>
      </c>
      <c r="F140" s="152">
        <v>0</v>
      </c>
    </row>
    <row r="141" spans="2:6">
      <c r="B141" s="151">
        <v>24</v>
      </c>
      <c r="C141" s="123">
        <v>1</v>
      </c>
      <c r="D141" s="123">
        <v>1</v>
      </c>
      <c r="E141" s="123">
        <v>0</v>
      </c>
      <c r="F141" s="152">
        <v>0</v>
      </c>
    </row>
    <row r="142" spans="2:6">
      <c r="B142" s="151">
        <v>24</v>
      </c>
      <c r="C142" s="123">
        <v>2</v>
      </c>
      <c r="D142" s="123">
        <v>1</v>
      </c>
      <c r="E142" s="123">
        <v>0</v>
      </c>
      <c r="F142" s="152">
        <v>0</v>
      </c>
    </row>
    <row r="143" spans="2:6">
      <c r="B143" s="151">
        <v>24</v>
      </c>
      <c r="C143" s="123">
        <v>3</v>
      </c>
      <c r="D143" s="123">
        <v>1</v>
      </c>
      <c r="E143" s="123">
        <v>0</v>
      </c>
      <c r="F143" s="152">
        <v>0</v>
      </c>
    </row>
    <row r="144" spans="2:6">
      <c r="B144" s="151">
        <v>24</v>
      </c>
      <c r="C144" s="123">
        <v>4</v>
      </c>
      <c r="D144" s="123">
        <v>1</v>
      </c>
      <c r="E144" s="123">
        <v>0</v>
      </c>
      <c r="F144" s="152">
        <v>0</v>
      </c>
    </row>
    <row r="145" spans="2:6">
      <c r="B145" s="151">
        <v>24</v>
      </c>
      <c r="C145" s="123">
        <v>5</v>
      </c>
      <c r="D145" s="123">
        <v>1</v>
      </c>
      <c r="E145" s="123">
        <v>0</v>
      </c>
      <c r="F145" s="152">
        <v>0</v>
      </c>
    </row>
    <row r="146" spans="2:6">
      <c r="B146" s="151">
        <v>24</v>
      </c>
      <c r="C146" s="123">
        <v>6</v>
      </c>
      <c r="D146" s="123">
        <v>1</v>
      </c>
      <c r="E146" s="123">
        <v>0</v>
      </c>
      <c r="F146" s="152">
        <v>0</v>
      </c>
    </row>
    <row r="147" spans="2:6">
      <c r="B147" s="151">
        <v>25</v>
      </c>
      <c r="C147" s="123">
        <v>1</v>
      </c>
      <c r="D147" s="123">
        <v>1</v>
      </c>
      <c r="E147" s="123">
        <v>0</v>
      </c>
      <c r="F147" s="152">
        <v>0</v>
      </c>
    </row>
    <row r="148" spans="2:6">
      <c r="B148" s="151">
        <v>25</v>
      </c>
      <c r="C148" s="123">
        <v>2</v>
      </c>
      <c r="D148" s="123">
        <v>1</v>
      </c>
      <c r="E148" s="123">
        <v>0</v>
      </c>
      <c r="F148" s="152">
        <v>0</v>
      </c>
    </row>
    <row r="149" spans="2:6">
      <c r="B149" s="151">
        <v>25</v>
      </c>
      <c r="C149" s="123">
        <v>3</v>
      </c>
      <c r="D149" s="123">
        <v>1</v>
      </c>
      <c r="E149" s="123">
        <v>0</v>
      </c>
      <c r="F149" s="152">
        <v>0</v>
      </c>
    </row>
    <row r="150" spans="2:6">
      <c r="B150" s="151">
        <v>25</v>
      </c>
      <c r="C150" s="123">
        <v>4</v>
      </c>
      <c r="D150" s="123">
        <v>1</v>
      </c>
      <c r="E150" s="123">
        <v>0</v>
      </c>
      <c r="F150" s="152">
        <v>0</v>
      </c>
    </row>
    <row r="151" spans="2:6">
      <c r="B151" s="151">
        <v>25</v>
      </c>
      <c r="C151" s="123">
        <v>5</v>
      </c>
      <c r="D151" s="123">
        <v>1</v>
      </c>
      <c r="E151" s="123">
        <v>0</v>
      </c>
      <c r="F151" s="152">
        <v>0</v>
      </c>
    </row>
    <row r="152" spans="2:6">
      <c r="B152" s="151">
        <v>25</v>
      </c>
      <c r="C152" s="123">
        <v>6</v>
      </c>
      <c r="D152" s="123">
        <v>1</v>
      </c>
      <c r="E152" s="123">
        <v>0</v>
      </c>
      <c r="F152" s="152">
        <v>0</v>
      </c>
    </row>
    <row r="153" spans="2:6">
      <c r="B153" s="151">
        <v>26</v>
      </c>
      <c r="C153" s="123">
        <v>1</v>
      </c>
      <c r="D153" s="123">
        <v>1</v>
      </c>
      <c r="E153" s="123">
        <v>0</v>
      </c>
      <c r="F153" s="152">
        <v>0</v>
      </c>
    </row>
    <row r="154" spans="2:6">
      <c r="B154" s="151">
        <v>26</v>
      </c>
      <c r="C154" s="123">
        <v>2</v>
      </c>
      <c r="D154" s="123">
        <v>1</v>
      </c>
      <c r="E154" s="123">
        <v>0</v>
      </c>
      <c r="F154" s="152">
        <v>0</v>
      </c>
    </row>
    <row r="155" spans="2:6">
      <c r="B155" s="151">
        <v>26</v>
      </c>
      <c r="C155" s="123">
        <v>3</v>
      </c>
      <c r="D155" s="123">
        <v>1</v>
      </c>
      <c r="E155" s="123">
        <v>0</v>
      </c>
      <c r="F155" s="152">
        <v>0</v>
      </c>
    </row>
    <row r="156" spans="2:6">
      <c r="B156" s="151">
        <v>26</v>
      </c>
      <c r="C156" s="123">
        <v>4</v>
      </c>
      <c r="D156" s="123">
        <v>1</v>
      </c>
      <c r="E156" s="123">
        <v>0</v>
      </c>
      <c r="F156" s="152">
        <v>0</v>
      </c>
    </row>
    <row r="157" spans="2:6">
      <c r="B157" s="151">
        <v>26</v>
      </c>
      <c r="C157" s="123">
        <v>5</v>
      </c>
      <c r="D157" s="123">
        <v>1</v>
      </c>
      <c r="E157" s="123">
        <v>0</v>
      </c>
      <c r="F157" s="152">
        <v>0</v>
      </c>
    </row>
    <row r="158" spans="2:6">
      <c r="B158" s="151">
        <v>26</v>
      </c>
      <c r="C158" s="123">
        <v>6</v>
      </c>
      <c r="D158" s="123">
        <v>1</v>
      </c>
      <c r="E158" s="123">
        <v>0</v>
      </c>
      <c r="F158" s="152">
        <v>0</v>
      </c>
    </row>
    <row r="159" spans="2:6">
      <c r="B159" s="151">
        <v>27</v>
      </c>
      <c r="C159" s="123">
        <v>1</v>
      </c>
      <c r="D159" s="123">
        <v>1</v>
      </c>
      <c r="E159" s="123">
        <v>0</v>
      </c>
      <c r="F159" s="152">
        <v>0</v>
      </c>
    </row>
    <row r="160" spans="2:6">
      <c r="B160" s="151">
        <v>27</v>
      </c>
      <c r="C160" s="123">
        <v>2</v>
      </c>
      <c r="D160" s="123">
        <v>1</v>
      </c>
      <c r="E160" s="123">
        <v>0</v>
      </c>
      <c r="F160" s="152">
        <v>0</v>
      </c>
    </row>
    <row r="161" spans="2:6">
      <c r="B161" s="151">
        <v>27</v>
      </c>
      <c r="C161" s="123">
        <v>3</v>
      </c>
      <c r="D161" s="123">
        <v>1</v>
      </c>
      <c r="E161" s="123">
        <v>0</v>
      </c>
      <c r="F161" s="152">
        <v>0</v>
      </c>
    </row>
    <row r="162" spans="2:6">
      <c r="B162" s="151">
        <v>27</v>
      </c>
      <c r="C162" s="123">
        <v>4</v>
      </c>
      <c r="D162" s="123">
        <v>1</v>
      </c>
      <c r="E162" s="123">
        <v>0</v>
      </c>
      <c r="F162" s="152">
        <v>0</v>
      </c>
    </row>
    <row r="163" spans="2:6">
      <c r="B163" s="151">
        <v>27</v>
      </c>
      <c r="C163" s="123">
        <v>5</v>
      </c>
      <c r="D163" s="123">
        <v>1</v>
      </c>
      <c r="E163" s="123">
        <v>0</v>
      </c>
      <c r="F163" s="152">
        <v>0</v>
      </c>
    </row>
    <row r="164" spans="2:6">
      <c r="B164" s="151">
        <v>27</v>
      </c>
      <c r="C164" s="123">
        <v>6</v>
      </c>
      <c r="D164" s="123">
        <v>1</v>
      </c>
      <c r="E164" s="123">
        <v>0</v>
      </c>
      <c r="F164" s="152">
        <v>0</v>
      </c>
    </row>
    <row r="165" spans="2:6">
      <c r="B165" s="151">
        <v>28</v>
      </c>
      <c r="C165" s="123">
        <v>1</v>
      </c>
      <c r="D165" s="123">
        <v>1</v>
      </c>
      <c r="E165" s="123">
        <v>0</v>
      </c>
      <c r="F165" s="152">
        <v>0</v>
      </c>
    </row>
    <row r="166" spans="2:6">
      <c r="B166" s="151">
        <v>28</v>
      </c>
      <c r="C166" s="123">
        <v>2</v>
      </c>
      <c r="D166" s="123">
        <v>1</v>
      </c>
      <c r="E166" s="123">
        <v>0</v>
      </c>
      <c r="F166" s="152">
        <v>0</v>
      </c>
    </row>
    <row r="167" spans="2:6">
      <c r="B167" s="151">
        <v>28</v>
      </c>
      <c r="C167" s="123">
        <v>3</v>
      </c>
      <c r="D167" s="123">
        <v>1</v>
      </c>
      <c r="E167" s="123">
        <v>0</v>
      </c>
      <c r="F167" s="152">
        <v>0</v>
      </c>
    </row>
    <row r="168" spans="2:6">
      <c r="B168" s="151">
        <v>28</v>
      </c>
      <c r="C168" s="123">
        <v>4</v>
      </c>
      <c r="D168" s="123">
        <v>1</v>
      </c>
      <c r="E168" s="123">
        <v>0</v>
      </c>
      <c r="F168" s="152">
        <v>0</v>
      </c>
    </row>
    <row r="169" spans="2:6">
      <c r="B169" s="151">
        <v>28</v>
      </c>
      <c r="C169" s="123">
        <v>5</v>
      </c>
      <c r="D169" s="123">
        <v>1</v>
      </c>
      <c r="E169" s="123">
        <v>0</v>
      </c>
      <c r="F169" s="152">
        <v>0</v>
      </c>
    </row>
    <row r="170" spans="2:6">
      <c r="B170" s="151">
        <v>28</v>
      </c>
      <c r="C170" s="123">
        <v>6</v>
      </c>
      <c r="D170" s="123">
        <v>1</v>
      </c>
      <c r="E170" s="123">
        <v>0</v>
      </c>
      <c r="F170" s="152">
        <v>0</v>
      </c>
    </row>
    <row r="171" spans="2:6">
      <c r="B171" s="151">
        <v>29</v>
      </c>
      <c r="C171" s="123">
        <v>1</v>
      </c>
      <c r="D171" s="123">
        <v>0</v>
      </c>
      <c r="E171" s="123">
        <v>0</v>
      </c>
      <c r="F171" s="152">
        <v>1</v>
      </c>
    </row>
    <row r="172" spans="2:6">
      <c r="B172" s="151">
        <v>29</v>
      </c>
      <c r="C172" s="123">
        <v>2</v>
      </c>
      <c r="D172" s="123">
        <v>0</v>
      </c>
      <c r="E172" s="123">
        <v>0</v>
      </c>
      <c r="F172" s="152">
        <v>1</v>
      </c>
    </row>
    <row r="173" spans="2:6">
      <c r="B173" s="151">
        <v>29</v>
      </c>
      <c r="C173" s="123">
        <v>3</v>
      </c>
      <c r="D173" s="123">
        <v>0</v>
      </c>
      <c r="E173" s="123">
        <v>0</v>
      </c>
      <c r="F173" s="152">
        <v>1</v>
      </c>
    </row>
    <row r="174" spans="2:6">
      <c r="B174" s="151">
        <v>29</v>
      </c>
      <c r="C174" s="123">
        <v>4</v>
      </c>
      <c r="D174" s="123">
        <v>0</v>
      </c>
      <c r="E174" s="123">
        <v>0</v>
      </c>
      <c r="F174" s="152">
        <v>1</v>
      </c>
    </row>
    <row r="175" spans="2:6">
      <c r="B175" s="151">
        <v>29</v>
      </c>
      <c r="C175" s="123">
        <v>5</v>
      </c>
      <c r="D175" s="123">
        <v>0</v>
      </c>
      <c r="E175" s="123">
        <v>0</v>
      </c>
      <c r="F175" s="152">
        <v>1</v>
      </c>
    </row>
    <row r="176" spans="2:6">
      <c r="B176" s="151">
        <v>29</v>
      </c>
      <c r="C176" s="123">
        <v>6</v>
      </c>
      <c r="D176" s="123">
        <v>0</v>
      </c>
      <c r="E176" s="123">
        <v>0</v>
      </c>
      <c r="F176" s="152">
        <v>1</v>
      </c>
    </row>
    <row r="177" spans="2:6">
      <c r="B177" s="151">
        <v>30</v>
      </c>
      <c r="C177" s="123">
        <v>1</v>
      </c>
      <c r="D177" s="123">
        <v>1</v>
      </c>
      <c r="E177" s="123">
        <v>0</v>
      </c>
      <c r="F177" s="152">
        <v>0</v>
      </c>
    </row>
    <row r="178" spans="2:6">
      <c r="B178" s="151">
        <v>30</v>
      </c>
      <c r="C178" s="123">
        <v>2</v>
      </c>
      <c r="D178" s="123">
        <v>1</v>
      </c>
      <c r="E178" s="123">
        <v>0</v>
      </c>
      <c r="F178" s="152">
        <v>0</v>
      </c>
    </row>
    <row r="179" spans="2:6">
      <c r="B179" s="151">
        <v>30</v>
      </c>
      <c r="C179" s="123">
        <v>3</v>
      </c>
      <c r="D179" s="123">
        <v>1</v>
      </c>
      <c r="E179" s="123">
        <v>0</v>
      </c>
      <c r="F179" s="152">
        <v>0</v>
      </c>
    </row>
    <row r="180" spans="2:6">
      <c r="B180" s="151">
        <v>30</v>
      </c>
      <c r="C180" s="123">
        <v>4</v>
      </c>
      <c r="D180" s="123">
        <v>1</v>
      </c>
      <c r="E180" s="123">
        <v>0</v>
      </c>
      <c r="F180" s="152">
        <v>0</v>
      </c>
    </row>
    <row r="181" spans="2:6">
      <c r="B181" s="151">
        <v>30</v>
      </c>
      <c r="C181" s="123">
        <v>5</v>
      </c>
      <c r="D181" s="123">
        <v>1</v>
      </c>
      <c r="E181" s="123">
        <v>0</v>
      </c>
      <c r="F181" s="152">
        <v>0</v>
      </c>
    </row>
    <row r="182" spans="2:6">
      <c r="B182" s="151">
        <v>30</v>
      </c>
      <c r="C182" s="123">
        <v>6</v>
      </c>
      <c r="D182" s="123">
        <v>1</v>
      </c>
      <c r="E182" s="123">
        <v>0</v>
      </c>
      <c r="F182" s="152">
        <v>0</v>
      </c>
    </row>
    <row r="183" spans="2:6">
      <c r="B183" s="151">
        <v>31</v>
      </c>
      <c r="C183" s="123">
        <v>1</v>
      </c>
      <c r="D183" s="123">
        <v>0</v>
      </c>
      <c r="E183" s="123">
        <v>0</v>
      </c>
      <c r="F183" s="152">
        <v>1</v>
      </c>
    </row>
    <row r="184" spans="2:6">
      <c r="B184" s="151">
        <v>31</v>
      </c>
      <c r="C184" s="123">
        <v>2</v>
      </c>
      <c r="D184" s="123">
        <v>0</v>
      </c>
      <c r="E184" s="123">
        <v>0</v>
      </c>
      <c r="F184" s="152">
        <v>1</v>
      </c>
    </row>
    <row r="185" spans="2:6">
      <c r="B185" s="151">
        <v>31</v>
      </c>
      <c r="C185" s="123">
        <v>3</v>
      </c>
      <c r="D185" s="123">
        <v>0</v>
      </c>
      <c r="E185" s="123">
        <v>0</v>
      </c>
      <c r="F185" s="152">
        <v>1</v>
      </c>
    </row>
    <row r="186" spans="2:6">
      <c r="B186" s="151">
        <v>31</v>
      </c>
      <c r="C186" s="123">
        <v>4</v>
      </c>
      <c r="D186" s="123">
        <v>0</v>
      </c>
      <c r="E186" s="123">
        <v>0</v>
      </c>
      <c r="F186" s="152">
        <v>1</v>
      </c>
    </row>
    <row r="187" spans="2:6">
      <c r="B187" s="151">
        <v>31</v>
      </c>
      <c r="C187" s="123">
        <v>5</v>
      </c>
      <c r="D187" s="123">
        <v>0</v>
      </c>
      <c r="E187" s="123">
        <v>0</v>
      </c>
      <c r="F187" s="152">
        <v>1</v>
      </c>
    </row>
    <row r="188" spans="2:6">
      <c r="B188" s="151">
        <v>31</v>
      </c>
      <c r="C188" s="123">
        <v>6</v>
      </c>
      <c r="D188" s="123">
        <v>0</v>
      </c>
      <c r="E188" s="123">
        <v>0</v>
      </c>
      <c r="F188" s="152">
        <v>1</v>
      </c>
    </row>
    <row r="189" spans="2:6">
      <c r="B189" s="151">
        <v>32</v>
      </c>
      <c r="C189" s="123">
        <v>1</v>
      </c>
      <c r="D189" s="123">
        <v>1</v>
      </c>
      <c r="E189" s="123">
        <v>0</v>
      </c>
      <c r="F189" s="152">
        <v>0</v>
      </c>
    </row>
    <row r="190" spans="2:6">
      <c r="B190" s="151">
        <v>32</v>
      </c>
      <c r="C190" s="123">
        <v>2</v>
      </c>
      <c r="D190" s="123">
        <v>1</v>
      </c>
      <c r="E190" s="123">
        <v>0</v>
      </c>
      <c r="F190" s="152">
        <v>0</v>
      </c>
    </row>
    <row r="191" spans="2:6">
      <c r="B191" s="151">
        <v>32</v>
      </c>
      <c r="C191" s="123">
        <v>3</v>
      </c>
      <c r="D191" s="123">
        <v>1</v>
      </c>
      <c r="E191" s="123">
        <v>0</v>
      </c>
      <c r="F191" s="152">
        <v>0</v>
      </c>
    </row>
    <row r="192" spans="2:6">
      <c r="B192" s="151">
        <v>32</v>
      </c>
      <c r="C192" s="123">
        <v>4</v>
      </c>
      <c r="D192" s="123">
        <v>1</v>
      </c>
      <c r="E192" s="123">
        <v>0</v>
      </c>
      <c r="F192" s="152">
        <v>0</v>
      </c>
    </row>
    <row r="193" spans="2:6">
      <c r="B193" s="151">
        <v>32</v>
      </c>
      <c r="C193" s="123">
        <v>5</v>
      </c>
      <c r="D193" s="123">
        <v>1</v>
      </c>
      <c r="E193" s="123">
        <v>0</v>
      </c>
      <c r="F193" s="152">
        <v>0</v>
      </c>
    </row>
    <row r="194" spans="2:6">
      <c r="B194" s="151">
        <v>32</v>
      </c>
      <c r="C194" s="123">
        <v>6</v>
      </c>
      <c r="D194" s="123">
        <v>1</v>
      </c>
      <c r="E194" s="123">
        <v>0</v>
      </c>
      <c r="F194" s="152">
        <v>0</v>
      </c>
    </row>
    <row r="195" spans="2:6">
      <c r="B195" s="151">
        <v>33</v>
      </c>
      <c r="C195" s="123">
        <v>1</v>
      </c>
      <c r="D195" s="123">
        <v>1</v>
      </c>
      <c r="E195" s="123">
        <v>0</v>
      </c>
      <c r="F195" s="152">
        <v>0</v>
      </c>
    </row>
    <row r="196" spans="2:6">
      <c r="B196" s="151">
        <v>33</v>
      </c>
      <c r="C196" s="123">
        <v>2</v>
      </c>
      <c r="D196" s="123">
        <v>1</v>
      </c>
      <c r="E196" s="123">
        <v>0</v>
      </c>
      <c r="F196" s="152">
        <v>0</v>
      </c>
    </row>
    <row r="197" spans="2:6">
      <c r="B197" s="151">
        <v>33</v>
      </c>
      <c r="C197" s="123">
        <v>3</v>
      </c>
      <c r="D197" s="123">
        <v>1</v>
      </c>
      <c r="E197" s="123">
        <v>0</v>
      </c>
      <c r="F197" s="152">
        <v>0</v>
      </c>
    </row>
    <row r="198" spans="2:6">
      <c r="B198" s="151">
        <v>33</v>
      </c>
      <c r="C198" s="123">
        <v>4</v>
      </c>
      <c r="D198" s="123">
        <v>1</v>
      </c>
      <c r="E198" s="123">
        <v>0</v>
      </c>
      <c r="F198" s="152">
        <v>0</v>
      </c>
    </row>
    <row r="199" spans="2:6">
      <c r="B199" s="151">
        <v>33</v>
      </c>
      <c r="C199" s="123">
        <v>5</v>
      </c>
      <c r="D199" s="123">
        <v>1</v>
      </c>
      <c r="E199" s="123">
        <v>0</v>
      </c>
      <c r="F199" s="152">
        <v>0</v>
      </c>
    </row>
    <row r="200" spans="2:6">
      <c r="B200" s="151">
        <v>33</v>
      </c>
      <c r="C200" s="123">
        <v>6</v>
      </c>
      <c r="D200" s="123">
        <v>1</v>
      </c>
      <c r="E200" s="123">
        <v>0</v>
      </c>
      <c r="F200" s="152">
        <v>0</v>
      </c>
    </row>
    <row r="201" spans="2:6">
      <c r="B201" s="151">
        <v>34</v>
      </c>
      <c r="C201" s="123">
        <v>1</v>
      </c>
      <c r="D201" s="123">
        <v>1</v>
      </c>
      <c r="E201" s="123">
        <v>0</v>
      </c>
      <c r="F201" s="152">
        <v>0</v>
      </c>
    </row>
    <row r="202" spans="2:6">
      <c r="B202" s="151">
        <v>34</v>
      </c>
      <c r="C202" s="123">
        <v>2</v>
      </c>
      <c r="D202" s="123">
        <v>1</v>
      </c>
      <c r="E202" s="123">
        <v>0</v>
      </c>
      <c r="F202" s="152">
        <v>0</v>
      </c>
    </row>
    <row r="203" spans="2:6">
      <c r="B203" s="151">
        <v>34</v>
      </c>
      <c r="C203" s="123">
        <v>3</v>
      </c>
      <c r="D203" s="123">
        <v>1</v>
      </c>
      <c r="E203" s="123">
        <v>0</v>
      </c>
      <c r="F203" s="152">
        <v>0</v>
      </c>
    </row>
    <row r="204" spans="2:6">
      <c r="B204" s="151">
        <v>34</v>
      </c>
      <c r="C204" s="123">
        <v>4</v>
      </c>
      <c r="D204" s="123">
        <v>1</v>
      </c>
      <c r="E204" s="123">
        <v>0</v>
      </c>
      <c r="F204" s="152">
        <v>0</v>
      </c>
    </row>
    <row r="205" spans="2:6">
      <c r="B205" s="151">
        <v>34</v>
      </c>
      <c r="C205" s="123">
        <v>5</v>
      </c>
      <c r="D205" s="123">
        <v>1</v>
      </c>
      <c r="E205" s="123">
        <v>0</v>
      </c>
      <c r="F205" s="152">
        <v>0</v>
      </c>
    </row>
    <row r="206" spans="2:6">
      <c r="B206" s="151">
        <v>34</v>
      </c>
      <c r="C206" s="123">
        <v>6</v>
      </c>
      <c r="D206" s="123">
        <v>1</v>
      </c>
      <c r="E206" s="123">
        <v>0</v>
      </c>
      <c r="F206" s="152">
        <v>0</v>
      </c>
    </row>
    <row r="207" spans="2:6">
      <c r="B207" s="151">
        <v>35</v>
      </c>
      <c r="C207" s="123">
        <v>1</v>
      </c>
      <c r="D207" s="123">
        <v>1</v>
      </c>
      <c r="E207" s="123">
        <v>0</v>
      </c>
      <c r="F207" s="152">
        <v>0</v>
      </c>
    </row>
    <row r="208" spans="2:6">
      <c r="B208" s="151">
        <v>35</v>
      </c>
      <c r="C208" s="123">
        <v>2</v>
      </c>
      <c r="D208" s="123">
        <v>1</v>
      </c>
      <c r="E208" s="123">
        <v>0</v>
      </c>
      <c r="F208" s="152">
        <v>0</v>
      </c>
    </row>
    <row r="209" spans="2:6">
      <c r="B209" s="151">
        <v>35</v>
      </c>
      <c r="C209" s="123">
        <v>3</v>
      </c>
      <c r="D209" s="123">
        <v>1</v>
      </c>
      <c r="E209" s="123">
        <v>0</v>
      </c>
      <c r="F209" s="152">
        <v>0</v>
      </c>
    </row>
    <row r="210" spans="2:6">
      <c r="B210" s="151">
        <v>35</v>
      </c>
      <c r="C210" s="123">
        <v>4</v>
      </c>
      <c r="D210" s="123">
        <v>1</v>
      </c>
      <c r="E210" s="123">
        <v>0</v>
      </c>
      <c r="F210" s="152">
        <v>0</v>
      </c>
    </row>
    <row r="211" spans="2:6">
      <c r="B211" s="151">
        <v>35</v>
      </c>
      <c r="C211" s="123">
        <v>5</v>
      </c>
      <c r="D211" s="123">
        <v>1</v>
      </c>
      <c r="E211" s="123">
        <v>0</v>
      </c>
      <c r="F211" s="152">
        <v>0</v>
      </c>
    </row>
    <row r="212" spans="2:6">
      <c r="B212" s="151">
        <v>35</v>
      </c>
      <c r="C212" s="123">
        <v>6</v>
      </c>
      <c r="D212" s="123">
        <v>1</v>
      </c>
      <c r="E212" s="123">
        <v>0</v>
      </c>
      <c r="F212" s="152">
        <v>0</v>
      </c>
    </row>
    <row r="213" spans="2:6">
      <c r="B213" s="151">
        <v>36</v>
      </c>
      <c r="C213" s="123">
        <v>1</v>
      </c>
      <c r="D213" s="123">
        <v>1</v>
      </c>
      <c r="E213" s="123">
        <v>0</v>
      </c>
      <c r="F213" s="152">
        <v>0</v>
      </c>
    </row>
    <row r="214" spans="2:6">
      <c r="B214" s="151">
        <v>36</v>
      </c>
      <c r="C214" s="123">
        <v>2</v>
      </c>
      <c r="D214" s="123">
        <v>1</v>
      </c>
      <c r="E214" s="123">
        <v>0</v>
      </c>
      <c r="F214" s="152">
        <v>0</v>
      </c>
    </row>
    <row r="215" spans="2:6">
      <c r="B215" s="151">
        <v>36</v>
      </c>
      <c r="C215" s="123">
        <v>3</v>
      </c>
      <c r="D215" s="123">
        <v>1</v>
      </c>
      <c r="E215" s="123">
        <v>0</v>
      </c>
      <c r="F215" s="152">
        <v>0</v>
      </c>
    </row>
    <row r="216" spans="2:6">
      <c r="B216" s="151">
        <v>36</v>
      </c>
      <c r="C216" s="123">
        <v>4</v>
      </c>
      <c r="D216" s="123">
        <v>1</v>
      </c>
      <c r="E216" s="123">
        <v>0</v>
      </c>
      <c r="F216" s="152">
        <v>0</v>
      </c>
    </row>
    <row r="217" spans="2:6">
      <c r="B217" s="151">
        <v>36</v>
      </c>
      <c r="C217" s="123">
        <v>5</v>
      </c>
      <c r="D217" s="123">
        <v>1</v>
      </c>
      <c r="E217" s="123">
        <v>0</v>
      </c>
      <c r="F217" s="152">
        <v>0</v>
      </c>
    </row>
    <row r="218" spans="2:6">
      <c r="B218" s="151">
        <v>36</v>
      </c>
      <c r="C218" s="123">
        <v>6</v>
      </c>
      <c r="D218" s="123">
        <v>1</v>
      </c>
      <c r="E218" s="123">
        <v>0</v>
      </c>
      <c r="F218" s="152">
        <v>0</v>
      </c>
    </row>
    <row r="219" spans="2:6">
      <c r="B219" s="151">
        <v>37</v>
      </c>
      <c r="C219" s="123">
        <v>1</v>
      </c>
      <c r="D219" s="123">
        <v>1</v>
      </c>
      <c r="E219" s="123">
        <v>0</v>
      </c>
      <c r="F219" s="152">
        <v>0</v>
      </c>
    </row>
    <row r="220" spans="2:6">
      <c r="B220" s="151">
        <v>37</v>
      </c>
      <c r="C220" s="123">
        <v>2</v>
      </c>
      <c r="D220" s="123">
        <v>1</v>
      </c>
      <c r="E220" s="123">
        <v>0</v>
      </c>
      <c r="F220" s="152">
        <v>0</v>
      </c>
    </row>
    <row r="221" spans="2:6">
      <c r="B221" s="151">
        <v>37</v>
      </c>
      <c r="C221" s="123">
        <v>3</v>
      </c>
      <c r="D221" s="123">
        <v>1</v>
      </c>
      <c r="E221" s="123">
        <v>0</v>
      </c>
      <c r="F221" s="152">
        <v>0</v>
      </c>
    </row>
    <row r="222" spans="2:6">
      <c r="B222" s="151">
        <v>37</v>
      </c>
      <c r="C222" s="123">
        <v>4</v>
      </c>
      <c r="D222" s="123">
        <v>1</v>
      </c>
      <c r="E222" s="123">
        <v>0</v>
      </c>
      <c r="F222" s="152">
        <v>0</v>
      </c>
    </row>
    <row r="223" spans="2:6">
      <c r="B223" s="151">
        <v>37</v>
      </c>
      <c r="C223" s="123">
        <v>5</v>
      </c>
      <c r="D223" s="123">
        <v>1</v>
      </c>
      <c r="E223" s="123">
        <v>0</v>
      </c>
      <c r="F223" s="152">
        <v>0</v>
      </c>
    </row>
    <row r="224" spans="2:6">
      <c r="B224" s="151">
        <v>37</v>
      </c>
      <c r="C224" s="123">
        <v>6</v>
      </c>
      <c r="D224" s="123">
        <v>1</v>
      </c>
      <c r="E224" s="123">
        <v>0</v>
      </c>
      <c r="F224" s="152">
        <v>0</v>
      </c>
    </row>
    <row r="225" spans="2:6">
      <c r="B225" s="151">
        <v>38</v>
      </c>
      <c r="C225" s="123">
        <v>1</v>
      </c>
      <c r="D225" s="123">
        <v>1</v>
      </c>
      <c r="E225" s="123">
        <v>0</v>
      </c>
      <c r="F225" s="152">
        <v>0</v>
      </c>
    </row>
    <row r="226" spans="2:6">
      <c r="B226" s="151">
        <v>38</v>
      </c>
      <c r="C226" s="123">
        <v>2</v>
      </c>
      <c r="D226" s="123">
        <v>1</v>
      </c>
      <c r="E226" s="123">
        <v>0</v>
      </c>
      <c r="F226" s="152">
        <v>0</v>
      </c>
    </row>
    <row r="227" spans="2:6">
      <c r="B227" s="151">
        <v>38</v>
      </c>
      <c r="C227" s="123">
        <v>3</v>
      </c>
      <c r="D227" s="123">
        <v>1</v>
      </c>
      <c r="E227" s="123">
        <v>0</v>
      </c>
      <c r="F227" s="152">
        <v>0</v>
      </c>
    </row>
    <row r="228" spans="2:6">
      <c r="B228" s="151">
        <v>38</v>
      </c>
      <c r="C228" s="123">
        <v>4</v>
      </c>
      <c r="D228" s="123">
        <v>1</v>
      </c>
      <c r="E228" s="123">
        <v>0</v>
      </c>
      <c r="F228" s="152">
        <v>0</v>
      </c>
    </row>
    <row r="229" spans="2:6">
      <c r="B229" s="151">
        <v>38</v>
      </c>
      <c r="C229" s="123">
        <v>5</v>
      </c>
      <c r="D229" s="123">
        <v>1</v>
      </c>
      <c r="E229" s="123">
        <v>0</v>
      </c>
      <c r="F229" s="152">
        <v>0</v>
      </c>
    </row>
    <row r="230" spans="2:6">
      <c r="B230" s="151">
        <v>38</v>
      </c>
      <c r="C230" s="123">
        <v>6</v>
      </c>
      <c r="D230" s="123">
        <v>1</v>
      </c>
      <c r="E230" s="123">
        <v>0</v>
      </c>
      <c r="F230" s="152">
        <v>0</v>
      </c>
    </row>
    <row r="231" spans="2:6">
      <c r="B231" s="151">
        <v>39</v>
      </c>
      <c r="C231" s="123">
        <v>1</v>
      </c>
      <c r="D231" s="123">
        <v>1</v>
      </c>
      <c r="E231" s="123">
        <v>0</v>
      </c>
      <c r="F231" s="152">
        <v>0</v>
      </c>
    </row>
    <row r="232" spans="2:6">
      <c r="B232" s="151">
        <v>39</v>
      </c>
      <c r="C232" s="123">
        <v>2</v>
      </c>
      <c r="D232" s="123">
        <v>1</v>
      </c>
      <c r="E232" s="123">
        <v>0</v>
      </c>
      <c r="F232" s="152">
        <v>0</v>
      </c>
    </row>
    <row r="233" spans="2:6">
      <c r="B233" s="151">
        <v>39</v>
      </c>
      <c r="C233" s="123">
        <v>3</v>
      </c>
      <c r="D233" s="123">
        <v>1</v>
      </c>
      <c r="E233" s="123">
        <v>0</v>
      </c>
      <c r="F233" s="152">
        <v>0</v>
      </c>
    </row>
    <row r="234" spans="2:6">
      <c r="B234" s="151">
        <v>39</v>
      </c>
      <c r="C234" s="123">
        <v>4</v>
      </c>
      <c r="D234" s="123">
        <v>1</v>
      </c>
      <c r="E234" s="123">
        <v>0</v>
      </c>
      <c r="F234" s="152">
        <v>0</v>
      </c>
    </row>
    <row r="235" spans="2:6">
      <c r="B235" s="151">
        <v>39</v>
      </c>
      <c r="C235" s="123">
        <v>5</v>
      </c>
      <c r="D235" s="123">
        <v>1</v>
      </c>
      <c r="E235" s="123">
        <v>0</v>
      </c>
      <c r="F235" s="152">
        <v>0</v>
      </c>
    </row>
    <row r="236" spans="2:6">
      <c r="B236" s="151">
        <v>39</v>
      </c>
      <c r="C236" s="123">
        <v>6</v>
      </c>
      <c r="D236" s="123">
        <v>1</v>
      </c>
      <c r="E236" s="123">
        <v>0</v>
      </c>
      <c r="F236" s="152">
        <v>0</v>
      </c>
    </row>
    <row r="237" spans="2:6">
      <c r="B237" s="151">
        <v>40</v>
      </c>
      <c r="C237" s="123">
        <v>1</v>
      </c>
      <c r="D237" s="123">
        <v>1</v>
      </c>
      <c r="E237" s="123">
        <v>0</v>
      </c>
      <c r="F237" s="152">
        <v>0</v>
      </c>
    </row>
    <row r="238" spans="2:6">
      <c r="B238" s="151">
        <v>40</v>
      </c>
      <c r="C238" s="123">
        <v>2</v>
      </c>
      <c r="D238" s="123">
        <v>1</v>
      </c>
      <c r="E238" s="123">
        <v>0</v>
      </c>
      <c r="F238" s="152">
        <v>0</v>
      </c>
    </row>
    <row r="239" spans="2:6">
      <c r="B239" s="151">
        <v>40</v>
      </c>
      <c r="C239" s="123">
        <v>3</v>
      </c>
      <c r="D239" s="123">
        <v>1</v>
      </c>
      <c r="E239" s="123">
        <v>0</v>
      </c>
      <c r="F239" s="152">
        <v>0</v>
      </c>
    </row>
    <row r="240" spans="2:6">
      <c r="B240" s="151">
        <v>40</v>
      </c>
      <c r="C240" s="123">
        <v>4</v>
      </c>
      <c r="D240" s="123">
        <v>1</v>
      </c>
      <c r="E240" s="123">
        <v>0</v>
      </c>
      <c r="F240" s="152">
        <v>0</v>
      </c>
    </row>
    <row r="241" spans="2:6">
      <c r="B241" s="151">
        <v>40</v>
      </c>
      <c r="C241" s="123">
        <v>5</v>
      </c>
      <c r="D241" s="123">
        <v>1</v>
      </c>
      <c r="E241" s="123">
        <v>0</v>
      </c>
      <c r="F241" s="152">
        <v>0</v>
      </c>
    </row>
    <row r="242" spans="2:6">
      <c r="B242" s="151">
        <v>40</v>
      </c>
      <c r="C242" s="123">
        <v>6</v>
      </c>
      <c r="D242" s="123">
        <v>1</v>
      </c>
      <c r="E242" s="123">
        <v>0</v>
      </c>
      <c r="F242" s="152">
        <v>0</v>
      </c>
    </row>
    <row r="243" spans="2:6">
      <c r="B243" s="151">
        <v>41</v>
      </c>
      <c r="C243" s="123">
        <v>1</v>
      </c>
      <c r="D243" s="123">
        <v>1</v>
      </c>
      <c r="E243" s="123">
        <v>0</v>
      </c>
      <c r="F243" s="152">
        <v>0</v>
      </c>
    </row>
    <row r="244" spans="2:6">
      <c r="B244" s="151">
        <v>41</v>
      </c>
      <c r="C244" s="123">
        <v>2</v>
      </c>
      <c r="D244" s="123">
        <v>1</v>
      </c>
      <c r="E244" s="123">
        <v>0</v>
      </c>
      <c r="F244" s="152">
        <v>0</v>
      </c>
    </row>
    <row r="245" spans="2:6">
      <c r="B245" s="151">
        <v>41</v>
      </c>
      <c r="C245" s="123">
        <v>3</v>
      </c>
      <c r="D245" s="123">
        <v>1</v>
      </c>
      <c r="E245" s="123">
        <v>0</v>
      </c>
      <c r="F245" s="152">
        <v>0</v>
      </c>
    </row>
    <row r="246" spans="2:6">
      <c r="B246" s="151">
        <v>41</v>
      </c>
      <c r="C246" s="123">
        <v>4</v>
      </c>
      <c r="D246" s="123">
        <v>1</v>
      </c>
      <c r="E246" s="123">
        <v>0</v>
      </c>
      <c r="F246" s="152">
        <v>0</v>
      </c>
    </row>
    <row r="247" spans="2:6">
      <c r="B247" s="151">
        <v>41</v>
      </c>
      <c r="C247" s="123">
        <v>5</v>
      </c>
      <c r="D247" s="123">
        <v>1</v>
      </c>
      <c r="E247" s="123">
        <v>0</v>
      </c>
      <c r="F247" s="152">
        <v>0</v>
      </c>
    </row>
    <row r="248" spans="2:6">
      <c r="B248" s="151">
        <v>41</v>
      </c>
      <c r="C248" s="123">
        <v>6</v>
      </c>
      <c r="D248" s="123">
        <v>1</v>
      </c>
      <c r="E248" s="123">
        <v>0</v>
      </c>
      <c r="F248" s="152">
        <v>0</v>
      </c>
    </row>
    <row r="249" spans="2:6">
      <c r="B249" s="151">
        <v>42</v>
      </c>
      <c r="C249" s="123">
        <v>1</v>
      </c>
      <c r="D249" s="123">
        <v>1</v>
      </c>
      <c r="E249" s="123">
        <v>0</v>
      </c>
      <c r="F249" s="152">
        <v>0</v>
      </c>
    </row>
    <row r="250" spans="2:6">
      <c r="B250" s="151">
        <v>42</v>
      </c>
      <c r="C250" s="123">
        <v>2</v>
      </c>
      <c r="D250" s="123">
        <v>1</v>
      </c>
      <c r="E250" s="123">
        <v>0</v>
      </c>
      <c r="F250" s="152">
        <v>0</v>
      </c>
    </row>
    <row r="251" spans="2:6">
      <c r="B251" s="151">
        <v>42</v>
      </c>
      <c r="C251" s="123">
        <v>3</v>
      </c>
      <c r="D251" s="123">
        <v>1</v>
      </c>
      <c r="E251" s="123">
        <v>0</v>
      </c>
      <c r="F251" s="152">
        <v>0</v>
      </c>
    </row>
    <row r="252" spans="2:6">
      <c r="B252" s="151">
        <v>42</v>
      </c>
      <c r="C252" s="123">
        <v>4</v>
      </c>
      <c r="D252" s="123">
        <v>1</v>
      </c>
      <c r="E252" s="123">
        <v>0</v>
      </c>
      <c r="F252" s="152">
        <v>0</v>
      </c>
    </row>
    <row r="253" spans="2:6">
      <c r="B253" s="151">
        <v>42</v>
      </c>
      <c r="C253" s="123">
        <v>5</v>
      </c>
      <c r="D253" s="123">
        <v>1</v>
      </c>
      <c r="E253" s="123">
        <v>0</v>
      </c>
      <c r="F253" s="152">
        <v>0</v>
      </c>
    </row>
    <row r="254" spans="2:6">
      <c r="B254" s="151">
        <v>42</v>
      </c>
      <c r="C254" s="123">
        <v>6</v>
      </c>
      <c r="D254" s="123">
        <v>1</v>
      </c>
      <c r="E254" s="123">
        <v>0</v>
      </c>
      <c r="F254" s="152">
        <v>0</v>
      </c>
    </row>
    <row r="255" spans="2:6">
      <c r="B255" s="151">
        <v>43</v>
      </c>
      <c r="C255" s="123">
        <v>1</v>
      </c>
      <c r="D255" s="123">
        <v>1</v>
      </c>
      <c r="E255" s="123">
        <v>0</v>
      </c>
      <c r="F255" s="152">
        <v>0</v>
      </c>
    </row>
    <row r="256" spans="2:6">
      <c r="B256" s="151">
        <v>43</v>
      </c>
      <c r="C256" s="123">
        <v>2</v>
      </c>
      <c r="D256" s="123">
        <v>1</v>
      </c>
      <c r="E256" s="123">
        <v>0</v>
      </c>
      <c r="F256" s="152">
        <v>0</v>
      </c>
    </row>
    <row r="257" spans="2:6">
      <c r="B257" s="151">
        <v>43</v>
      </c>
      <c r="C257" s="123">
        <v>3</v>
      </c>
      <c r="D257" s="123">
        <v>1</v>
      </c>
      <c r="E257" s="123">
        <v>0</v>
      </c>
      <c r="F257" s="152">
        <v>0</v>
      </c>
    </row>
    <row r="258" spans="2:6">
      <c r="B258" s="151">
        <v>43</v>
      </c>
      <c r="C258" s="123">
        <v>4</v>
      </c>
      <c r="D258" s="123">
        <v>1</v>
      </c>
      <c r="E258" s="123">
        <v>0</v>
      </c>
      <c r="F258" s="152">
        <v>0</v>
      </c>
    </row>
    <row r="259" spans="2:6">
      <c r="B259" s="151">
        <v>43</v>
      </c>
      <c r="C259" s="123">
        <v>5</v>
      </c>
      <c r="D259" s="123">
        <v>1</v>
      </c>
      <c r="E259" s="123">
        <v>0</v>
      </c>
      <c r="F259" s="152">
        <v>0</v>
      </c>
    </row>
    <row r="260" spans="2:6">
      <c r="B260" s="151">
        <v>43</v>
      </c>
      <c r="C260" s="123">
        <v>6</v>
      </c>
      <c r="D260" s="123">
        <v>1</v>
      </c>
      <c r="E260" s="123">
        <v>0</v>
      </c>
      <c r="F260" s="152">
        <v>0</v>
      </c>
    </row>
    <row r="261" spans="2:6">
      <c r="B261" s="151">
        <v>44</v>
      </c>
      <c r="C261" s="123">
        <v>1</v>
      </c>
      <c r="D261" s="123">
        <v>1</v>
      </c>
      <c r="E261" s="123">
        <v>0</v>
      </c>
      <c r="F261" s="152">
        <v>0</v>
      </c>
    </row>
    <row r="262" spans="2:6">
      <c r="B262" s="151">
        <v>44</v>
      </c>
      <c r="C262" s="123">
        <v>2</v>
      </c>
      <c r="D262" s="123">
        <v>1</v>
      </c>
      <c r="E262" s="123">
        <v>0</v>
      </c>
      <c r="F262" s="152">
        <v>0</v>
      </c>
    </row>
    <row r="263" spans="2:6">
      <c r="B263" s="151">
        <v>44</v>
      </c>
      <c r="C263" s="123">
        <v>3</v>
      </c>
      <c r="D263" s="123">
        <v>1</v>
      </c>
      <c r="E263" s="123">
        <v>0</v>
      </c>
      <c r="F263" s="152">
        <v>0</v>
      </c>
    </row>
    <row r="264" spans="2:6">
      <c r="B264" s="151">
        <v>44</v>
      </c>
      <c r="C264" s="123">
        <v>4</v>
      </c>
      <c r="D264" s="123">
        <v>1</v>
      </c>
      <c r="E264" s="123">
        <v>0</v>
      </c>
      <c r="F264" s="152">
        <v>0</v>
      </c>
    </row>
    <row r="265" spans="2:6">
      <c r="B265" s="151">
        <v>44</v>
      </c>
      <c r="C265" s="123">
        <v>5</v>
      </c>
      <c r="D265" s="123">
        <v>1</v>
      </c>
      <c r="E265" s="123">
        <v>0</v>
      </c>
      <c r="F265" s="152">
        <v>0</v>
      </c>
    </row>
    <row r="266" spans="2:6">
      <c r="B266" s="151">
        <v>44</v>
      </c>
      <c r="C266" s="123">
        <v>6</v>
      </c>
      <c r="D266" s="123">
        <v>1</v>
      </c>
      <c r="E266" s="123">
        <v>0</v>
      </c>
      <c r="F266" s="152">
        <v>0</v>
      </c>
    </row>
    <row r="267" spans="2:6">
      <c r="B267" s="151">
        <v>45</v>
      </c>
      <c r="C267" s="123">
        <v>1</v>
      </c>
      <c r="D267" s="123">
        <v>1</v>
      </c>
      <c r="E267" s="123">
        <v>0</v>
      </c>
      <c r="F267" s="152">
        <v>0</v>
      </c>
    </row>
    <row r="268" spans="2:6">
      <c r="B268" s="151">
        <v>45</v>
      </c>
      <c r="C268" s="123">
        <v>2</v>
      </c>
      <c r="D268" s="123">
        <v>1</v>
      </c>
      <c r="E268" s="123">
        <v>0</v>
      </c>
      <c r="F268" s="152">
        <v>0</v>
      </c>
    </row>
    <row r="269" spans="2:6">
      <c r="B269" s="151">
        <v>45</v>
      </c>
      <c r="C269" s="123">
        <v>3</v>
      </c>
      <c r="D269" s="123">
        <v>1</v>
      </c>
      <c r="E269" s="123">
        <v>0</v>
      </c>
      <c r="F269" s="152">
        <v>0</v>
      </c>
    </row>
    <row r="270" spans="2:6">
      <c r="B270" s="151">
        <v>45</v>
      </c>
      <c r="C270" s="123">
        <v>4</v>
      </c>
      <c r="D270" s="123">
        <v>1</v>
      </c>
      <c r="E270" s="123">
        <v>0</v>
      </c>
      <c r="F270" s="152">
        <v>0</v>
      </c>
    </row>
    <row r="271" spans="2:6">
      <c r="B271" s="151">
        <v>45</v>
      </c>
      <c r="C271" s="123">
        <v>5</v>
      </c>
      <c r="D271" s="123">
        <v>1</v>
      </c>
      <c r="E271" s="123">
        <v>0</v>
      </c>
      <c r="F271" s="152">
        <v>0</v>
      </c>
    </row>
    <row r="272" spans="2:6">
      <c r="B272" s="151">
        <v>45</v>
      </c>
      <c r="C272" s="123">
        <v>6</v>
      </c>
      <c r="D272" s="123">
        <v>1</v>
      </c>
      <c r="E272" s="123">
        <v>0</v>
      </c>
      <c r="F272" s="152">
        <v>0</v>
      </c>
    </row>
    <row r="273" spans="2:6">
      <c r="B273" s="151">
        <v>46</v>
      </c>
      <c r="C273" s="123">
        <v>1</v>
      </c>
      <c r="D273" s="123">
        <v>1</v>
      </c>
      <c r="E273" s="123">
        <v>0</v>
      </c>
      <c r="F273" s="152">
        <v>0</v>
      </c>
    </row>
    <row r="274" spans="2:6">
      <c r="B274" s="151">
        <v>46</v>
      </c>
      <c r="C274" s="123">
        <v>2</v>
      </c>
      <c r="D274" s="123">
        <v>1</v>
      </c>
      <c r="E274" s="123">
        <v>0</v>
      </c>
      <c r="F274" s="152">
        <v>0</v>
      </c>
    </row>
    <row r="275" spans="2:6">
      <c r="B275" s="151">
        <v>46</v>
      </c>
      <c r="C275" s="123">
        <v>3</v>
      </c>
      <c r="D275" s="123">
        <v>1</v>
      </c>
      <c r="E275" s="123">
        <v>0</v>
      </c>
      <c r="F275" s="152">
        <v>0</v>
      </c>
    </row>
    <row r="276" spans="2:6">
      <c r="B276" s="151">
        <v>46</v>
      </c>
      <c r="C276" s="123">
        <v>4</v>
      </c>
      <c r="D276" s="123">
        <v>1</v>
      </c>
      <c r="E276" s="123">
        <v>0</v>
      </c>
      <c r="F276" s="152">
        <v>0</v>
      </c>
    </row>
    <row r="277" spans="2:6">
      <c r="B277" s="151">
        <v>46</v>
      </c>
      <c r="C277" s="123">
        <v>5</v>
      </c>
      <c r="D277" s="123">
        <v>1</v>
      </c>
      <c r="E277" s="123">
        <v>0</v>
      </c>
      <c r="F277" s="152">
        <v>0</v>
      </c>
    </row>
    <row r="278" spans="2:6">
      <c r="B278" s="151">
        <v>46</v>
      </c>
      <c r="C278" s="123">
        <v>6</v>
      </c>
      <c r="D278" s="123">
        <v>1</v>
      </c>
      <c r="E278" s="123">
        <v>0</v>
      </c>
      <c r="F278" s="152">
        <v>0</v>
      </c>
    </row>
    <row r="279" spans="2:6">
      <c r="B279" s="151">
        <v>47</v>
      </c>
      <c r="C279" s="123">
        <v>1</v>
      </c>
      <c r="D279" s="123">
        <v>1</v>
      </c>
      <c r="E279" s="123">
        <v>0</v>
      </c>
      <c r="F279" s="152">
        <v>0</v>
      </c>
    </row>
    <row r="280" spans="2:6">
      <c r="B280" s="151">
        <v>47</v>
      </c>
      <c r="C280" s="123">
        <v>2</v>
      </c>
      <c r="D280" s="123">
        <v>1</v>
      </c>
      <c r="E280" s="123">
        <v>0</v>
      </c>
      <c r="F280" s="152">
        <v>0</v>
      </c>
    </row>
    <row r="281" spans="2:6">
      <c r="B281" s="151">
        <v>47</v>
      </c>
      <c r="C281" s="123">
        <v>3</v>
      </c>
      <c r="D281" s="123">
        <v>1</v>
      </c>
      <c r="E281" s="123">
        <v>0</v>
      </c>
      <c r="F281" s="152">
        <v>0</v>
      </c>
    </row>
    <row r="282" spans="2:6">
      <c r="B282" s="151">
        <v>47</v>
      </c>
      <c r="C282" s="123">
        <v>4</v>
      </c>
      <c r="D282" s="123">
        <v>1</v>
      </c>
      <c r="E282" s="123">
        <v>0</v>
      </c>
      <c r="F282" s="152">
        <v>0</v>
      </c>
    </row>
    <row r="283" spans="2:6">
      <c r="B283" s="151">
        <v>47</v>
      </c>
      <c r="C283" s="123">
        <v>5</v>
      </c>
      <c r="D283" s="123">
        <v>1</v>
      </c>
      <c r="E283" s="123">
        <v>0</v>
      </c>
      <c r="F283" s="152">
        <v>0</v>
      </c>
    </row>
    <row r="284" spans="2:6">
      <c r="B284" s="151">
        <v>47</v>
      </c>
      <c r="C284" s="123">
        <v>6</v>
      </c>
      <c r="D284" s="123">
        <v>1</v>
      </c>
      <c r="E284" s="123">
        <v>0</v>
      </c>
      <c r="F284" s="152">
        <v>0</v>
      </c>
    </row>
    <row r="285" spans="2:6">
      <c r="B285" s="151">
        <v>48</v>
      </c>
      <c r="C285" s="123">
        <v>1</v>
      </c>
      <c r="D285" s="123">
        <v>1</v>
      </c>
      <c r="E285" s="123">
        <v>0</v>
      </c>
      <c r="F285" s="152">
        <v>0</v>
      </c>
    </row>
    <row r="286" spans="2:6">
      <c r="B286" s="151">
        <v>48</v>
      </c>
      <c r="C286" s="123">
        <v>2</v>
      </c>
      <c r="D286" s="123">
        <v>1</v>
      </c>
      <c r="E286" s="123">
        <v>0</v>
      </c>
      <c r="F286" s="152">
        <v>0</v>
      </c>
    </row>
    <row r="287" spans="2:6">
      <c r="B287" s="151">
        <v>48</v>
      </c>
      <c r="C287" s="123">
        <v>3</v>
      </c>
      <c r="D287" s="123">
        <v>1</v>
      </c>
      <c r="E287" s="123">
        <v>0</v>
      </c>
      <c r="F287" s="152">
        <v>0</v>
      </c>
    </row>
    <row r="288" spans="2:6">
      <c r="B288" s="151">
        <v>48</v>
      </c>
      <c r="C288" s="123">
        <v>4</v>
      </c>
      <c r="D288" s="123">
        <v>1</v>
      </c>
      <c r="E288" s="123">
        <v>0</v>
      </c>
      <c r="F288" s="152">
        <v>0</v>
      </c>
    </row>
    <row r="289" spans="2:6">
      <c r="B289" s="151">
        <v>48</v>
      </c>
      <c r="C289" s="123">
        <v>5</v>
      </c>
      <c r="D289" s="123">
        <v>1</v>
      </c>
      <c r="E289" s="123">
        <v>0</v>
      </c>
      <c r="F289" s="152">
        <v>0</v>
      </c>
    </row>
    <row r="290" spans="2:6">
      <c r="B290" s="151">
        <v>48</v>
      </c>
      <c r="C290" s="123">
        <v>6</v>
      </c>
      <c r="D290" s="123">
        <v>1</v>
      </c>
      <c r="E290" s="123">
        <v>0</v>
      </c>
      <c r="F290" s="152">
        <v>0</v>
      </c>
    </row>
    <row r="291" spans="2:6">
      <c r="B291" s="151">
        <v>49</v>
      </c>
      <c r="C291" s="123">
        <v>1</v>
      </c>
      <c r="D291" s="123">
        <v>1</v>
      </c>
      <c r="E291" s="123">
        <v>0</v>
      </c>
      <c r="F291" s="152">
        <v>0</v>
      </c>
    </row>
    <row r="292" spans="2:6">
      <c r="B292" s="151">
        <v>49</v>
      </c>
      <c r="C292" s="123">
        <v>2</v>
      </c>
      <c r="D292" s="123">
        <v>1</v>
      </c>
      <c r="E292" s="123">
        <v>0</v>
      </c>
      <c r="F292" s="152">
        <v>0</v>
      </c>
    </row>
    <row r="293" spans="2:6">
      <c r="B293" s="151">
        <v>49</v>
      </c>
      <c r="C293" s="123">
        <v>3</v>
      </c>
      <c r="D293" s="123">
        <v>1</v>
      </c>
      <c r="E293" s="123">
        <v>0</v>
      </c>
      <c r="F293" s="152">
        <v>0</v>
      </c>
    </row>
    <row r="294" spans="2:6">
      <c r="B294" s="151">
        <v>49</v>
      </c>
      <c r="C294" s="123">
        <v>4</v>
      </c>
      <c r="D294" s="123">
        <v>1</v>
      </c>
      <c r="E294" s="123">
        <v>0</v>
      </c>
      <c r="F294" s="152">
        <v>0</v>
      </c>
    </row>
    <row r="295" spans="2:6">
      <c r="B295" s="151">
        <v>49</v>
      </c>
      <c r="C295" s="123">
        <v>5</v>
      </c>
      <c r="D295" s="123">
        <v>1</v>
      </c>
      <c r="E295" s="123">
        <v>0</v>
      </c>
      <c r="F295" s="152">
        <v>0</v>
      </c>
    </row>
    <row r="296" spans="2:6">
      <c r="B296" s="151">
        <v>49</v>
      </c>
      <c r="C296" s="123">
        <v>6</v>
      </c>
      <c r="D296" s="123">
        <v>1</v>
      </c>
      <c r="E296" s="123">
        <v>0</v>
      </c>
      <c r="F296" s="152">
        <v>0</v>
      </c>
    </row>
    <row r="297" spans="2:6">
      <c r="B297" s="151">
        <v>50</v>
      </c>
      <c r="C297" s="123">
        <v>1</v>
      </c>
      <c r="D297" s="123">
        <v>1</v>
      </c>
      <c r="E297" s="123">
        <v>0</v>
      </c>
      <c r="F297" s="152">
        <v>0</v>
      </c>
    </row>
    <row r="298" spans="2:6">
      <c r="B298" s="151">
        <v>50</v>
      </c>
      <c r="C298" s="123">
        <v>2</v>
      </c>
      <c r="D298" s="123">
        <v>1</v>
      </c>
      <c r="E298" s="123">
        <v>0</v>
      </c>
      <c r="F298" s="152">
        <v>0</v>
      </c>
    </row>
    <row r="299" spans="2:6">
      <c r="B299" s="151">
        <v>50</v>
      </c>
      <c r="C299" s="123">
        <v>3</v>
      </c>
      <c r="D299" s="123">
        <v>1</v>
      </c>
      <c r="E299" s="123">
        <v>0</v>
      </c>
      <c r="F299" s="152">
        <v>0</v>
      </c>
    </row>
    <row r="300" spans="2:6">
      <c r="B300" s="151">
        <v>50</v>
      </c>
      <c r="C300" s="123">
        <v>4</v>
      </c>
      <c r="D300" s="123">
        <v>1</v>
      </c>
      <c r="E300" s="123">
        <v>0</v>
      </c>
      <c r="F300" s="152">
        <v>0</v>
      </c>
    </row>
    <row r="301" spans="2:6">
      <c r="B301" s="151">
        <v>50</v>
      </c>
      <c r="C301" s="123">
        <v>5</v>
      </c>
      <c r="D301" s="123">
        <v>1</v>
      </c>
      <c r="E301" s="123">
        <v>0</v>
      </c>
      <c r="F301" s="152">
        <v>0</v>
      </c>
    </row>
    <row r="302" spans="2:6">
      <c r="B302" s="151">
        <v>50</v>
      </c>
      <c r="C302" s="123">
        <v>6</v>
      </c>
      <c r="D302" s="123">
        <v>1</v>
      </c>
      <c r="E302" s="123">
        <v>0</v>
      </c>
      <c r="F302" s="152">
        <v>0</v>
      </c>
    </row>
    <row r="303" spans="2:6">
      <c r="B303" s="151">
        <v>51</v>
      </c>
      <c r="C303" s="123">
        <v>1</v>
      </c>
      <c r="D303" s="123">
        <v>1</v>
      </c>
      <c r="E303" s="123">
        <v>0</v>
      </c>
      <c r="F303" s="152">
        <v>0</v>
      </c>
    </row>
    <row r="304" spans="2:6">
      <c r="B304" s="151">
        <v>51</v>
      </c>
      <c r="C304" s="123">
        <v>2</v>
      </c>
      <c r="D304" s="123">
        <v>1</v>
      </c>
      <c r="E304" s="123">
        <v>0</v>
      </c>
      <c r="F304" s="152">
        <v>0</v>
      </c>
    </row>
    <row r="305" spans="2:6">
      <c r="B305" s="151">
        <v>51</v>
      </c>
      <c r="C305" s="123">
        <v>3</v>
      </c>
      <c r="D305" s="123">
        <v>1</v>
      </c>
      <c r="E305" s="123">
        <v>0</v>
      </c>
      <c r="F305" s="152">
        <v>0</v>
      </c>
    </row>
    <row r="306" spans="2:6">
      <c r="B306" s="151">
        <v>51</v>
      </c>
      <c r="C306" s="123">
        <v>4</v>
      </c>
      <c r="D306" s="123">
        <v>1</v>
      </c>
      <c r="E306" s="123">
        <v>0</v>
      </c>
      <c r="F306" s="152">
        <v>0</v>
      </c>
    </row>
    <row r="307" spans="2:6">
      <c r="B307" s="151">
        <v>51</v>
      </c>
      <c r="C307" s="123">
        <v>5</v>
      </c>
      <c r="D307" s="123">
        <v>1</v>
      </c>
      <c r="E307" s="123">
        <v>0</v>
      </c>
      <c r="F307" s="152">
        <v>0</v>
      </c>
    </row>
    <row r="308" spans="2:6">
      <c r="B308" s="151">
        <v>51</v>
      </c>
      <c r="C308" s="123">
        <v>6</v>
      </c>
      <c r="D308" s="123">
        <v>1</v>
      </c>
      <c r="E308" s="123">
        <v>0</v>
      </c>
      <c r="F308" s="152">
        <v>0</v>
      </c>
    </row>
    <row r="309" spans="2:6">
      <c r="B309" s="151">
        <v>52</v>
      </c>
      <c r="C309" s="123">
        <v>1</v>
      </c>
      <c r="D309" s="123">
        <v>1</v>
      </c>
      <c r="E309" s="123">
        <v>0</v>
      </c>
      <c r="F309" s="152">
        <v>0</v>
      </c>
    </row>
    <row r="310" spans="2:6">
      <c r="B310" s="151">
        <v>52</v>
      </c>
      <c r="C310" s="123">
        <v>2</v>
      </c>
      <c r="D310" s="123">
        <v>1</v>
      </c>
      <c r="E310" s="123">
        <v>0</v>
      </c>
      <c r="F310" s="152">
        <v>0</v>
      </c>
    </row>
    <row r="311" spans="2:6">
      <c r="B311" s="151">
        <v>52</v>
      </c>
      <c r="C311" s="123">
        <v>3</v>
      </c>
      <c r="D311" s="123">
        <v>1</v>
      </c>
      <c r="E311" s="123">
        <v>0</v>
      </c>
      <c r="F311" s="152">
        <v>0</v>
      </c>
    </row>
    <row r="312" spans="2:6">
      <c r="B312" s="151">
        <v>52</v>
      </c>
      <c r="C312" s="123">
        <v>4</v>
      </c>
      <c r="D312" s="123">
        <v>1</v>
      </c>
      <c r="E312" s="123">
        <v>0</v>
      </c>
      <c r="F312" s="152">
        <v>0</v>
      </c>
    </row>
    <row r="313" spans="2:6">
      <c r="B313" s="151">
        <v>52</v>
      </c>
      <c r="C313" s="123">
        <v>5</v>
      </c>
      <c r="D313" s="123">
        <v>1</v>
      </c>
      <c r="E313" s="123">
        <v>0</v>
      </c>
      <c r="F313" s="152">
        <v>0</v>
      </c>
    </row>
    <row r="314" spans="2:6">
      <c r="B314" s="151">
        <v>52</v>
      </c>
      <c r="C314" s="123">
        <v>6</v>
      </c>
      <c r="D314" s="123">
        <v>1</v>
      </c>
      <c r="E314" s="123">
        <v>0</v>
      </c>
      <c r="F314" s="152">
        <v>0</v>
      </c>
    </row>
    <row r="315" spans="2:6">
      <c r="B315" s="151">
        <v>53</v>
      </c>
      <c r="C315" s="123">
        <v>1</v>
      </c>
      <c r="D315" s="123">
        <v>1</v>
      </c>
      <c r="E315" s="123">
        <v>0</v>
      </c>
      <c r="F315" s="152">
        <v>0</v>
      </c>
    </row>
    <row r="316" spans="2:6">
      <c r="B316" s="151">
        <v>53</v>
      </c>
      <c r="C316" s="123">
        <v>2</v>
      </c>
      <c r="D316" s="123">
        <v>1</v>
      </c>
      <c r="E316" s="123">
        <v>0</v>
      </c>
      <c r="F316" s="152">
        <v>0</v>
      </c>
    </row>
    <row r="317" spans="2:6">
      <c r="B317" s="151">
        <v>53</v>
      </c>
      <c r="C317" s="123">
        <v>3</v>
      </c>
      <c r="D317" s="123">
        <v>1</v>
      </c>
      <c r="E317" s="123">
        <v>0</v>
      </c>
      <c r="F317" s="152">
        <v>0</v>
      </c>
    </row>
    <row r="318" spans="2:6">
      <c r="B318" s="151">
        <v>53</v>
      </c>
      <c r="C318" s="123">
        <v>4</v>
      </c>
      <c r="D318" s="123">
        <v>1</v>
      </c>
      <c r="E318" s="123">
        <v>0</v>
      </c>
      <c r="F318" s="152">
        <v>0</v>
      </c>
    </row>
    <row r="319" spans="2:6">
      <c r="B319" s="151">
        <v>53</v>
      </c>
      <c r="C319" s="123">
        <v>5</v>
      </c>
      <c r="D319" s="123">
        <v>1</v>
      </c>
      <c r="E319" s="123">
        <v>0</v>
      </c>
      <c r="F319" s="152">
        <v>0</v>
      </c>
    </row>
    <row r="320" spans="2:6">
      <c r="B320" s="151">
        <v>53</v>
      </c>
      <c r="C320" s="123">
        <v>6</v>
      </c>
      <c r="D320" s="123">
        <v>1</v>
      </c>
      <c r="E320" s="123">
        <v>0</v>
      </c>
      <c r="F320" s="152">
        <v>0</v>
      </c>
    </row>
    <row r="321" spans="2:6">
      <c r="B321" s="151">
        <v>54</v>
      </c>
      <c r="C321" s="123">
        <v>1</v>
      </c>
      <c r="D321" s="123">
        <v>1</v>
      </c>
      <c r="E321" s="123">
        <v>0</v>
      </c>
      <c r="F321" s="152">
        <v>0</v>
      </c>
    </row>
    <row r="322" spans="2:6">
      <c r="B322" s="151">
        <v>54</v>
      </c>
      <c r="C322" s="123">
        <v>2</v>
      </c>
      <c r="D322" s="123">
        <v>1</v>
      </c>
      <c r="E322" s="123">
        <v>0</v>
      </c>
      <c r="F322" s="152">
        <v>0</v>
      </c>
    </row>
    <row r="323" spans="2:6">
      <c r="B323" s="151">
        <v>54</v>
      </c>
      <c r="C323" s="123">
        <v>3</v>
      </c>
      <c r="D323" s="123">
        <v>1</v>
      </c>
      <c r="E323" s="123">
        <v>0</v>
      </c>
      <c r="F323" s="152">
        <v>0</v>
      </c>
    </row>
    <row r="324" spans="2:6">
      <c r="B324" s="151">
        <v>54</v>
      </c>
      <c r="C324" s="123">
        <v>4</v>
      </c>
      <c r="D324" s="123">
        <v>1</v>
      </c>
      <c r="E324" s="123">
        <v>0</v>
      </c>
      <c r="F324" s="152">
        <v>0</v>
      </c>
    </row>
    <row r="325" spans="2:6">
      <c r="B325" s="151">
        <v>54</v>
      </c>
      <c r="C325" s="123">
        <v>5</v>
      </c>
      <c r="D325" s="123">
        <v>1</v>
      </c>
      <c r="E325" s="123">
        <v>0</v>
      </c>
      <c r="F325" s="152">
        <v>0</v>
      </c>
    </row>
    <row r="326" spans="2:6">
      <c r="B326" s="151">
        <v>54</v>
      </c>
      <c r="C326" s="123">
        <v>6</v>
      </c>
      <c r="D326" s="123">
        <v>1</v>
      </c>
      <c r="E326" s="123">
        <v>0</v>
      </c>
      <c r="F326" s="152">
        <v>0</v>
      </c>
    </row>
    <row r="327" spans="2:6">
      <c r="B327" s="151">
        <v>55</v>
      </c>
      <c r="C327" s="123">
        <v>1</v>
      </c>
      <c r="D327" s="123">
        <v>1</v>
      </c>
      <c r="E327" s="123">
        <v>0</v>
      </c>
      <c r="F327" s="152">
        <v>0</v>
      </c>
    </row>
    <row r="328" spans="2:6">
      <c r="B328" s="151">
        <v>55</v>
      </c>
      <c r="C328" s="123">
        <v>2</v>
      </c>
      <c r="D328" s="123">
        <v>1</v>
      </c>
      <c r="E328" s="123">
        <v>0</v>
      </c>
      <c r="F328" s="152">
        <v>0</v>
      </c>
    </row>
    <row r="329" spans="2:6">
      <c r="B329" s="151">
        <v>55</v>
      </c>
      <c r="C329" s="123">
        <v>3</v>
      </c>
      <c r="D329" s="123">
        <v>1</v>
      </c>
      <c r="E329" s="123">
        <v>0</v>
      </c>
      <c r="F329" s="152">
        <v>0</v>
      </c>
    </row>
    <row r="330" spans="2:6">
      <c r="B330" s="151">
        <v>55</v>
      </c>
      <c r="C330" s="123">
        <v>4</v>
      </c>
      <c r="D330" s="123">
        <v>1</v>
      </c>
      <c r="E330" s="123">
        <v>0</v>
      </c>
      <c r="F330" s="152">
        <v>0</v>
      </c>
    </row>
    <row r="331" spans="2:6">
      <c r="B331" s="151">
        <v>55</v>
      </c>
      <c r="C331" s="123">
        <v>5</v>
      </c>
      <c r="D331" s="123">
        <v>1</v>
      </c>
      <c r="E331" s="123">
        <v>0</v>
      </c>
      <c r="F331" s="152">
        <v>0</v>
      </c>
    </row>
    <row r="332" spans="2:6">
      <c r="B332" s="151">
        <v>55</v>
      </c>
      <c r="C332" s="123">
        <v>6</v>
      </c>
      <c r="D332" s="123">
        <v>1</v>
      </c>
      <c r="E332" s="123">
        <v>0</v>
      </c>
      <c r="F332" s="152">
        <v>0</v>
      </c>
    </row>
    <row r="333" spans="2:6">
      <c r="B333" s="151">
        <v>56</v>
      </c>
      <c r="C333" s="123">
        <v>1</v>
      </c>
      <c r="D333" s="123">
        <v>1</v>
      </c>
      <c r="E333" s="123">
        <v>0</v>
      </c>
      <c r="F333" s="152">
        <v>0</v>
      </c>
    </row>
    <row r="334" spans="2:6">
      <c r="B334" s="151">
        <v>56</v>
      </c>
      <c r="C334" s="123">
        <v>2</v>
      </c>
      <c r="D334" s="123">
        <v>1</v>
      </c>
      <c r="E334" s="123">
        <v>0</v>
      </c>
      <c r="F334" s="152">
        <v>0</v>
      </c>
    </row>
    <row r="335" spans="2:6">
      <c r="B335" s="151">
        <v>56</v>
      </c>
      <c r="C335" s="123">
        <v>3</v>
      </c>
      <c r="D335" s="123">
        <v>1</v>
      </c>
      <c r="E335" s="123">
        <v>0</v>
      </c>
      <c r="F335" s="152">
        <v>0</v>
      </c>
    </row>
    <row r="336" spans="2:6">
      <c r="B336" s="151">
        <v>56</v>
      </c>
      <c r="C336" s="123">
        <v>4</v>
      </c>
      <c r="D336" s="123">
        <v>1</v>
      </c>
      <c r="E336" s="123">
        <v>0</v>
      </c>
      <c r="F336" s="152">
        <v>0</v>
      </c>
    </row>
    <row r="337" spans="2:6">
      <c r="B337" s="151">
        <v>56</v>
      </c>
      <c r="C337" s="123">
        <v>5</v>
      </c>
      <c r="D337" s="123">
        <v>1</v>
      </c>
      <c r="E337" s="123">
        <v>0</v>
      </c>
      <c r="F337" s="152">
        <v>0</v>
      </c>
    </row>
    <row r="338" spans="2:6">
      <c r="B338" s="151">
        <v>56</v>
      </c>
      <c r="C338" s="123">
        <v>6</v>
      </c>
      <c r="D338" s="123">
        <v>1</v>
      </c>
      <c r="E338" s="123">
        <v>0</v>
      </c>
      <c r="F338" s="152">
        <v>0</v>
      </c>
    </row>
    <row r="339" spans="2:6">
      <c r="B339" s="151">
        <v>57</v>
      </c>
      <c r="C339" s="123">
        <v>1</v>
      </c>
      <c r="D339" s="123">
        <v>1</v>
      </c>
      <c r="E339" s="123">
        <v>0</v>
      </c>
      <c r="F339" s="152">
        <v>0</v>
      </c>
    </row>
    <row r="340" spans="2:6">
      <c r="B340" s="151">
        <v>57</v>
      </c>
      <c r="C340" s="123">
        <v>2</v>
      </c>
      <c r="D340" s="123">
        <v>1</v>
      </c>
      <c r="E340" s="123">
        <v>0</v>
      </c>
      <c r="F340" s="152">
        <v>0</v>
      </c>
    </row>
    <row r="341" spans="2:6">
      <c r="B341" s="151">
        <v>57</v>
      </c>
      <c r="C341" s="123">
        <v>3</v>
      </c>
      <c r="D341" s="123">
        <v>1</v>
      </c>
      <c r="E341" s="123">
        <v>0</v>
      </c>
      <c r="F341" s="152">
        <v>0</v>
      </c>
    </row>
    <row r="342" spans="2:6">
      <c r="B342" s="151">
        <v>57</v>
      </c>
      <c r="C342" s="123">
        <v>4</v>
      </c>
      <c r="D342" s="123">
        <v>1</v>
      </c>
      <c r="E342" s="123">
        <v>0</v>
      </c>
      <c r="F342" s="152">
        <v>0</v>
      </c>
    </row>
    <row r="343" spans="2:6">
      <c r="B343" s="151">
        <v>57</v>
      </c>
      <c r="C343" s="123">
        <v>5</v>
      </c>
      <c r="D343" s="123">
        <v>1</v>
      </c>
      <c r="E343" s="123">
        <v>0</v>
      </c>
      <c r="F343" s="152">
        <v>0</v>
      </c>
    </row>
    <row r="344" spans="2:6">
      <c r="B344" s="151">
        <v>57</v>
      </c>
      <c r="C344" s="123">
        <v>6</v>
      </c>
      <c r="D344" s="123">
        <v>1</v>
      </c>
      <c r="E344" s="123">
        <v>0</v>
      </c>
      <c r="F344" s="152">
        <v>0</v>
      </c>
    </row>
    <row r="345" spans="2:6">
      <c r="B345" s="151">
        <v>58</v>
      </c>
      <c r="C345" s="123">
        <v>1</v>
      </c>
      <c r="D345" s="123">
        <v>1</v>
      </c>
      <c r="E345" s="123">
        <v>0</v>
      </c>
      <c r="F345" s="152">
        <v>0</v>
      </c>
    </row>
    <row r="346" spans="2:6">
      <c r="B346" s="151">
        <v>58</v>
      </c>
      <c r="C346" s="123">
        <v>2</v>
      </c>
      <c r="D346" s="123">
        <v>1</v>
      </c>
      <c r="E346" s="123">
        <v>0</v>
      </c>
      <c r="F346" s="152">
        <v>0</v>
      </c>
    </row>
    <row r="347" spans="2:6">
      <c r="B347" s="151">
        <v>58</v>
      </c>
      <c r="C347" s="123">
        <v>3</v>
      </c>
      <c r="D347" s="123">
        <v>1</v>
      </c>
      <c r="E347" s="123">
        <v>0</v>
      </c>
      <c r="F347" s="152">
        <v>0</v>
      </c>
    </row>
    <row r="348" spans="2:6">
      <c r="B348" s="151">
        <v>58</v>
      </c>
      <c r="C348" s="123">
        <v>4</v>
      </c>
      <c r="D348" s="123">
        <v>1</v>
      </c>
      <c r="E348" s="123">
        <v>0</v>
      </c>
      <c r="F348" s="152">
        <v>0</v>
      </c>
    </row>
    <row r="349" spans="2:6">
      <c r="B349" s="151">
        <v>58</v>
      </c>
      <c r="C349" s="123">
        <v>5</v>
      </c>
      <c r="D349" s="123">
        <v>1</v>
      </c>
      <c r="E349" s="123">
        <v>0</v>
      </c>
      <c r="F349" s="152">
        <v>0</v>
      </c>
    </row>
    <row r="350" spans="2:6">
      <c r="B350" s="151">
        <v>58</v>
      </c>
      <c r="C350" s="123">
        <v>6</v>
      </c>
      <c r="D350" s="123">
        <v>1</v>
      </c>
      <c r="E350" s="123">
        <v>0</v>
      </c>
      <c r="F350" s="152">
        <v>0</v>
      </c>
    </row>
    <row r="351" spans="2:6">
      <c r="B351" s="151">
        <v>59</v>
      </c>
      <c r="C351" s="123">
        <v>1</v>
      </c>
      <c r="D351" s="123">
        <v>1</v>
      </c>
      <c r="E351" s="123">
        <v>0</v>
      </c>
      <c r="F351" s="152">
        <v>0</v>
      </c>
    </row>
    <row r="352" spans="2:6">
      <c r="B352" s="151">
        <v>59</v>
      </c>
      <c r="C352" s="123">
        <v>2</v>
      </c>
      <c r="D352" s="123">
        <v>1</v>
      </c>
      <c r="E352" s="123">
        <v>0</v>
      </c>
      <c r="F352" s="152">
        <v>0</v>
      </c>
    </row>
    <row r="353" spans="2:6">
      <c r="B353" s="151">
        <v>59</v>
      </c>
      <c r="C353" s="123">
        <v>3</v>
      </c>
      <c r="D353" s="123">
        <v>1</v>
      </c>
      <c r="E353" s="123">
        <v>0</v>
      </c>
      <c r="F353" s="152">
        <v>0</v>
      </c>
    </row>
    <row r="354" spans="2:6">
      <c r="B354" s="151">
        <v>59</v>
      </c>
      <c r="C354" s="123">
        <v>4</v>
      </c>
      <c r="D354" s="123">
        <v>1</v>
      </c>
      <c r="E354" s="123">
        <v>0</v>
      </c>
      <c r="F354" s="152">
        <v>0</v>
      </c>
    </row>
    <row r="355" spans="2:6">
      <c r="B355" s="151">
        <v>59</v>
      </c>
      <c r="C355" s="123">
        <v>5</v>
      </c>
      <c r="D355" s="123">
        <v>1</v>
      </c>
      <c r="E355" s="123">
        <v>0</v>
      </c>
      <c r="F355" s="152">
        <v>0</v>
      </c>
    </row>
    <row r="356" spans="2:6">
      <c r="B356" s="151">
        <v>59</v>
      </c>
      <c r="C356" s="123">
        <v>6</v>
      </c>
      <c r="D356" s="123">
        <v>1</v>
      </c>
      <c r="E356" s="123">
        <v>0</v>
      </c>
      <c r="F356" s="152">
        <v>0</v>
      </c>
    </row>
    <row r="357" spans="2:6">
      <c r="B357" s="151">
        <v>60</v>
      </c>
      <c r="C357" s="123">
        <v>1</v>
      </c>
      <c r="D357" s="123">
        <v>1</v>
      </c>
      <c r="E357" s="123">
        <v>0</v>
      </c>
      <c r="F357" s="152">
        <v>0</v>
      </c>
    </row>
    <row r="358" spans="2:6">
      <c r="B358" s="151">
        <v>60</v>
      </c>
      <c r="C358" s="123">
        <v>2</v>
      </c>
      <c r="D358" s="123">
        <v>1</v>
      </c>
      <c r="E358" s="123">
        <v>0</v>
      </c>
      <c r="F358" s="152">
        <v>0</v>
      </c>
    </row>
    <row r="359" spans="2:6">
      <c r="B359" s="151">
        <v>60</v>
      </c>
      <c r="C359" s="123">
        <v>3</v>
      </c>
      <c r="D359" s="123">
        <v>1</v>
      </c>
      <c r="E359" s="123">
        <v>0</v>
      </c>
      <c r="F359" s="152">
        <v>0</v>
      </c>
    </row>
    <row r="360" spans="2:6">
      <c r="B360" s="151">
        <v>60</v>
      </c>
      <c r="C360" s="123">
        <v>4</v>
      </c>
      <c r="D360" s="123">
        <v>1</v>
      </c>
      <c r="E360" s="123">
        <v>0</v>
      </c>
      <c r="F360" s="152">
        <v>0</v>
      </c>
    </row>
    <row r="361" spans="2:6">
      <c r="B361" s="151">
        <v>60</v>
      </c>
      <c r="C361" s="123">
        <v>5</v>
      </c>
      <c r="D361" s="123">
        <v>1</v>
      </c>
      <c r="E361" s="123">
        <v>0</v>
      </c>
      <c r="F361" s="152">
        <v>0</v>
      </c>
    </row>
    <row r="362" spans="2:6">
      <c r="B362" s="151">
        <v>60</v>
      </c>
      <c r="C362" s="123">
        <v>6</v>
      </c>
      <c r="D362" s="123">
        <v>1</v>
      </c>
      <c r="E362" s="123">
        <v>0</v>
      </c>
      <c r="F362" s="152">
        <v>0</v>
      </c>
    </row>
    <row r="363" spans="2:6">
      <c r="B363" s="151">
        <v>61</v>
      </c>
      <c r="C363" s="123">
        <v>1</v>
      </c>
      <c r="D363" s="123">
        <v>0</v>
      </c>
      <c r="E363" s="123">
        <v>1</v>
      </c>
      <c r="F363" s="152">
        <v>0</v>
      </c>
    </row>
    <row r="364" spans="2:6">
      <c r="B364" s="151">
        <v>61</v>
      </c>
      <c r="C364" s="123">
        <v>2</v>
      </c>
      <c r="D364" s="123">
        <v>0</v>
      </c>
      <c r="E364" s="123">
        <v>1</v>
      </c>
      <c r="F364" s="152">
        <v>0</v>
      </c>
    </row>
    <row r="365" spans="2:6">
      <c r="B365" s="151">
        <v>61</v>
      </c>
      <c r="C365" s="123">
        <v>3</v>
      </c>
      <c r="D365" s="123">
        <v>0</v>
      </c>
      <c r="E365" s="123">
        <v>1</v>
      </c>
      <c r="F365" s="152">
        <v>0</v>
      </c>
    </row>
    <row r="366" spans="2:6">
      <c r="B366" s="151">
        <v>61</v>
      </c>
      <c r="C366" s="123">
        <v>4</v>
      </c>
      <c r="D366" s="123">
        <v>0</v>
      </c>
      <c r="E366" s="123">
        <v>1</v>
      </c>
      <c r="F366" s="152">
        <v>0</v>
      </c>
    </row>
    <row r="367" spans="2:6">
      <c r="B367" s="151">
        <v>61</v>
      </c>
      <c r="C367" s="123">
        <v>5</v>
      </c>
      <c r="D367" s="123">
        <v>0</v>
      </c>
      <c r="E367" s="123">
        <v>1</v>
      </c>
      <c r="F367" s="152">
        <v>0</v>
      </c>
    </row>
    <row r="368" spans="2:6">
      <c r="B368" s="151">
        <v>61</v>
      </c>
      <c r="C368" s="123">
        <v>6</v>
      </c>
      <c r="D368" s="123">
        <v>0</v>
      </c>
      <c r="E368" s="123">
        <v>1</v>
      </c>
      <c r="F368" s="152">
        <v>0</v>
      </c>
    </row>
    <row r="369" spans="2:6">
      <c r="B369" s="151">
        <v>62</v>
      </c>
      <c r="C369" s="123">
        <v>1</v>
      </c>
      <c r="D369" s="123">
        <v>0</v>
      </c>
      <c r="E369" s="123">
        <v>1</v>
      </c>
      <c r="F369" s="152">
        <v>0</v>
      </c>
    </row>
    <row r="370" spans="2:6">
      <c r="B370" s="151">
        <v>62</v>
      </c>
      <c r="C370" s="123">
        <v>2</v>
      </c>
      <c r="D370" s="123">
        <v>0</v>
      </c>
      <c r="E370" s="123">
        <v>1</v>
      </c>
      <c r="F370" s="152">
        <v>0</v>
      </c>
    </row>
    <row r="371" spans="2:6">
      <c r="B371" s="151">
        <v>62</v>
      </c>
      <c r="C371" s="123">
        <v>3</v>
      </c>
      <c r="D371" s="123">
        <v>0</v>
      </c>
      <c r="E371" s="123">
        <v>1</v>
      </c>
      <c r="F371" s="152">
        <v>0</v>
      </c>
    </row>
    <row r="372" spans="2:6">
      <c r="B372" s="151">
        <v>62</v>
      </c>
      <c r="C372" s="123">
        <v>4</v>
      </c>
      <c r="D372" s="123">
        <v>0</v>
      </c>
      <c r="E372" s="123">
        <v>1</v>
      </c>
      <c r="F372" s="152">
        <v>0</v>
      </c>
    </row>
    <row r="373" spans="2:6">
      <c r="B373" s="151">
        <v>62</v>
      </c>
      <c r="C373" s="123">
        <v>5</v>
      </c>
      <c r="D373" s="123">
        <v>0</v>
      </c>
      <c r="E373" s="123">
        <v>1</v>
      </c>
      <c r="F373" s="152">
        <v>0</v>
      </c>
    </row>
    <row r="374" spans="2:6">
      <c r="B374" s="151">
        <v>62</v>
      </c>
      <c r="C374" s="123">
        <v>6</v>
      </c>
      <c r="D374" s="123">
        <v>0</v>
      </c>
      <c r="E374" s="123">
        <v>1</v>
      </c>
      <c r="F374" s="152">
        <v>0</v>
      </c>
    </row>
    <row r="375" spans="2:6">
      <c r="B375" s="151">
        <v>63</v>
      </c>
      <c r="C375" s="123">
        <v>1</v>
      </c>
      <c r="D375" s="123">
        <v>1</v>
      </c>
      <c r="E375" s="123">
        <v>0</v>
      </c>
      <c r="F375" s="152">
        <v>0</v>
      </c>
    </row>
    <row r="376" spans="2:6">
      <c r="B376" s="151">
        <v>63</v>
      </c>
      <c r="C376" s="123">
        <v>2</v>
      </c>
      <c r="D376" s="123">
        <v>1</v>
      </c>
      <c r="E376" s="123">
        <v>0</v>
      </c>
      <c r="F376" s="152">
        <v>0</v>
      </c>
    </row>
    <row r="377" spans="2:6">
      <c r="B377" s="151">
        <v>63</v>
      </c>
      <c r="C377" s="123">
        <v>3</v>
      </c>
      <c r="D377" s="123">
        <v>1</v>
      </c>
      <c r="E377" s="123">
        <v>0</v>
      </c>
      <c r="F377" s="152">
        <v>0</v>
      </c>
    </row>
    <row r="378" spans="2:6">
      <c r="B378" s="151">
        <v>63</v>
      </c>
      <c r="C378" s="123">
        <v>4</v>
      </c>
      <c r="D378" s="123">
        <v>1</v>
      </c>
      <c r="E378" s="123">
        <v>0</v>
      </c>
      <c r="F378" s="152">
        <v>0</v>
      </c>
    </row>
    <row r="379" spans="2:6">
      <c r="B379" s="151">
        <v>63</v>
      </c>
      <c r="C379" s="123">
        <v>5</v>
      </c>
      <c r="D379" s="123">
        <v>1</v>
      </c>
      <c r="E379" s="123">
        <v>0</v>
      </c>
      <c r="F379" s="152">
        <v>0</v>
      </c>
    </row>
    <row r="380" spans="2:6">
      <c r="B380" s="151">
        <v>63</v>
      </c>
      <c r="C380" s="123">
        <v>6</v>
      </c>
      <c r="D380" s="123">
        <v>1</v>
      </c>
      <c r="E380" s="123">
        <v>0</v>
      </c>
      <c r="F380" s="152">
        <v>0</v>
      </c>
    </row>
    <row r="381" spans="2:6">
      <c r="B381" s="151">
        <v>64</v>
      </c>
      <c r="C381" s="123">
        <v>1</v>
      </c>
      <c r="D381" s="123">
        <v>1</v>
      </c>
      <c r="E381" s="123">
        <v>0</v>
      </c>
      <c r="F381" s="152">
        <v>0</v>
      </c>
    </row>
    <row r="382" spans="2:6">
      <c r="B382" s="151">
        <v>64</v>
      </c>
      <c r="C382" s="123">
        <v>2</v>
      </c>
      <c r="D382" s="123">
        <v>1</v>
      </c>
      <c r="E382" s="123">
        <v>0</v>
      </c>
      <c r="F382" s="152">
        <v>0</v>
      </c>
    </row>
    <row r="383" spans="2:6">
      <c r="B383" s="151">
        <v>64</v>
      </c>
      <c r="C383" s="123">
        <v>3</v>
      </c>
      <c r="D383" s="123">
        <v>1</v>
      </c>
      <c r="E383" s="123">
        <v>0</v>
      </c>
      <c r="F383" s="152">
        <v>0</v>
      </c>
    </row>
    <row r="384" spans="2:6">
      <c r="B384" s="151">
        <v>64</v>
      </c>
      <c r="C384" s="123">
        <v>4</v>
      </c>
      <c r="D384" s="123">
        <v>1</v>
      </c>
      <c r="E384" s="123">
        <v>0</v>
      </c>
      <c r="F384" s="152">
        <v>0</v>
      </c>
    </row>
    <row r="385" spans="2:6">
      <c r="B385" s="151">
        <v>64</v>
      </c>
      <c r="C385" s="123">
        <v>5</v>
      </c>
      <c r="D385" s="123">
        <v>1</v>
      </c>
      <c r="E385" s="123">
        <v>0</v>
      </c>
      <c r="F385" s="152">
        <v>0</v>
      </c>
    </row>
    <row r="386" spans="2:6">
      <c r="B386" s="151">
        <v>64</v>
      </c>
      <c r="C386" s="123">
        <v>6</v>
      </c>
      <c r="D386" s="123">
        <v>1</v>
      </c>
      <c r="E386" s="123">
        <v>0</v>
      </c>
      <c r="F386" s="152">
        <v>0</v>
      </c>
    </row>
    <row r="387" spans="2:6">
      <c r="B387" s="151">
        <v>65</v>
      </c>
      <c r="C387" s="123">
        <v>1</v>
      </c>
      <c r="D387" s="123">
        <v>1</v>
      </c>
      <c r="E387" s="123">
        <v>0</v>
      </c>
      <c r="F387" s="152">
        <v>0</v>
      </c>
    </row>
    <row r="388" spans="2:6">
      <c r="B388" s="151">
        <v>65</v>
      </c>
      <c r="C388" s="123">
        <v>2</v>
      </c>
      <c r="D388" s="123">
        <v>1</v>
      </c>
      <c r="E388" s="123">
        <v>0</v>
      </c>
      <c r="F388" s="152">
        <v>0</v>
      </c>
    </row>
    <row r="389" spans="2:6">
      <c r="B389" s="151">
        <v>65</v>
      </c>
      <c r="C389" s="123">
        <v>3</v>
      </c>
      <c r="D389" s="123">
        <v>1</v>
      </c>
      <c r="E389" s="123">
        <v>0</v>
      </c>
      <c r="F389" s="152">
        <v>0</v>
      </c>
    </row>
    <row r="390" spans="2:6">
      <c r="B390" s="151">
        <v>65</v>
      </c>
      <c r="C390" s="123">
        <v>4</v>
      </c>
      <c r="D390" s="123">
        <v>1</v>
      </c>
      <c r="E390" s="123">
        <v>0</v>
      </c>
      <c r="F390" s="152">
        <v>0</v>
      </c>
    </row>
    <row r="391" spans="2:6">
      <c r="B391" s="151">
        <v>65</v>
      </c>
      <c r="C391" s="123">
        <v>5</v>
      </c>
      <c r="D391" s="123">
        <v>1</v>
      </c>
      <c r="E391" s="123">
        <v>0</v>
      </c>
      <c r="F391" s="152">
        <v>0</v>
      </c>
    </row>
    <row r="392" spans="2:6">
      <c r="B392" s="151">
        <v>65</v>
      </c>
      <c r="C392" s="123">
        <v>6</v>
      </c>
      <c r="D392" s="123">
        <v>1</v>
      </c>
      <c r="E392" s="123">
        <v>0</v>
      </c>
      <c r="F392" s="152">
        <v>0</v>
      </c>
    </row>
    <row r="393" spans="2:6">
      <c r="B393" s="151">
        <v>66</v>
      </c>
      <c r="C393" s="123">
        <v>1</v>
      </c>
      <c r="D393" s="123">
        <v>1</v>
      </c>
      <c r="E393" s="123">
        <v>0</v>
      </c>
      <c r="F393" s="152">
        <v>0</v>
      </c>
    </row>
    <row r="394" spans="2:6">
      <c r="B394" s="151">
        <v>66</v>
      </c>
      <c r="C394" s="123">
        <v>2</v>
      </c>
      <c r="D394" s="123">
        <v>1</v>
      </c>
      <c r="E394" s="123">
        <v>0</v>
      </c>
      <c r="F394" s="152">
        <v>0</v>
      </c>
    </row>
    <row r="395" spans="2:6">
      <c r="B395" s="151">
        <v>66</v>
      </c>
      <c r="C395" s="123">
        <v>3</v>
      </c>
      <c r="D395" s="123">
        <v>1</v>
      </c>
      <c r="E395" s="123">
        <v>0</v>
      </c>
      <c r="F395" s="152">
        <v>0</v>
      </c>
    </row>
    <row r="396" spans="2:6">
      <c r="B396" s="151">
        <v>66</v>
      </c>
      <c r="C396" s="123">
        <v>4</v>
      </c>
      <c r="D396" s="123">
        <v>1</v>
      </c>
      <c r="E396" s="123">
        <v>0</v>
      </c>
      <c r="F396" s="152">
        <v>0</v>
      </c>
    </row>
    <row r="397" spans="2:6">
      <c r="B397" s="151">
        <v>66</v>
      </c>
      <c r="C397" s="123">
        <v>5</v>
      </c>
      <c r="D397" s="123">
        <v>1</v>
      </c>
      <c r="E397" s="123">
        <v>0</v>
      </c>
      <c r="F397" s="152">
        <v>0</v>
      </c>
    </row>
    <row r="398" spans="2:6">
      <c r="B398" s="151">
        <v>66</v>
      </c>
      <c r="C398" s="123">
        <v>6</v>
      </c>
      <c r="D398" s="123">
        <v>1</v>
      </c>
      <c r="E398" s="123">
        <v>0</v>
      </c>
      <c r="F398" s="152">
        <v>0</v>
      </c>
    </row>
    <row r="399" spans="2:6">
      <c r="B399" s="151">
        <v>67</v>
      </c>
      <c r="C399" s="123">
        <v>1</v>
      </c>
      <c r="D399" s="123">
        <v>1</v>
      </c>
      <c r="E399" s="123">
        <v>0</v>
      </c>
      <c r="F399" s="152">
        <v>0</v>
      </c>
    </row>
    <row r="400" spans="2:6">
      <c r="B400" s="151">
        <v>67</v>
      </c>
      <c r="C400" s="123">
        <v>2</v>
      </c>
      <c r="D400" s="123">
        <v>1</v>
      </c>
      <c r="E400" s="123">
        <v>0</v>
      </c>
      <c r="F400" s="152">
        <v>0</v>
      </c>
    </row>
    <row r="401" spans="2:6">
      <c r="B401" s="151">
        <v>67</v>
      </c>
      <c r="C401" s="123">
        <v>3</v>
      </c>
      <c r="D401" s="123">
        <v>1</v>
      </c>
      <c r="E401" s="123">
        <v>0</v>
      </c>
      <c r="F401" s="152">
        <v>0</v>
      </c>
    </row>
    <row r="402" spans="2:6">
      <c r="B402" s="151">
        <v>67</v>
      </c>
      <c r="C402" s="123">
        <v>4</v>
      </c>
      <c r="D402" s="123">
        <v>1</v>
      </c>
      <c r="E402" s="123">
        <v>0</v>
      </c>
      <c r="F402" s="152">
        <v>0</v>
      </c>
    </row>
    <row r="403" spans="2:6">
      <c r="B403" s="151">
        <v>67</v>
      </c>
      <c r="C403" s="123">
        <v>5</v>
      </c>
      <c r="D403" s="123">
        <v>1</v>
      </c>
      <c r="E403" s="123">
        <v>0</v>
      </c>
      <c r="F403" s="152">
        <v>0</v>
      </c>
    </row>
    <row r="404" spans="2:6">
      <c r="B404" s="151">
        <v>67</v>
      </c>
      <c r="C404" s="123">
        <v>6</v>
      </c>
      <c r="D404" s="123">
        <v>1</v>
      </c>
      <c r="E404" s="123">
        <v>0</v>
      </c>
      <c r="F404" s="152">
        <v>0</v>
      </c>
    </row>
    <row r="405" spans="2:6">
      <c r="B405" s="151">
        <v>68</v>
      </c>
      <c r="C405" s="123">
        <v>1</v>
      </c>
      <c r="D405" s="123">
        <v>1</v>
      </c>
      <c r="E405" s="123">
        <v>0</v>
      </c>
      <c r="F405" s="152">
        <v>0</v>
      </c>
    </row>
    <row r="406" spans="2:6">
      <c r="B406" s="151">
        <v>68</v>
      </c>
      <c r="C406" s="123">
        <v>2</v>
      </c>
      <c r="D406" s="123">
        <v>1</v>
      </c>
      <c r="E406" s="123">
        <v>0</v>
      </c>
      <c r="F406" s="152">
        <v>0</v>
      </c>
    </row>
    <row r="407" spans="2:6">
      <c r="B407" s="151">
        <v>68</v>
      </c>
      <c r="C407" s="123">
        <v>3</v>
      </c>
      <c r="D407" s="123">
        <v>1</v>
      </c>
      <c r="E407" s="123">
        <v>0</v>
      </c>
      <c r="F407" s="152">
        <v>0</v>
      </c>
    </row>
    <row r="408" spans="2:6">
      <c r="B408" s="151">
        <v>68</v>
      </c>
      <c r="C408" s="123">
        <v>4</v>
      </c>
      <c r="D408" s="123">
        <v>1</v>
      </c>
      <c r="E408" s="123">
        <v>0</v>
      </c>
      <c r="F408" s="152">
        <v>0</v>
      </c>
    </row>
    <row r="409" spans="2:6">
      <c r="B409" s="151">
        <v>68</v>
      </c>
      <c r="C409" s="123">
        <v>5</v>
      </c>
      <c r="D409" s="123">
        <v>1</v>
      </c>
      <c r="E409" s="123">
        <v>0</v>
      </c>
      <c r="F409" s="152">
        <v>0</v>
      </c>
    </row>
    <row r="410" spans="2:6">
      <c r="B410" s="151">
        <v>68</v>
      </c>
      <c r="C410" s="123">
        <v>6</v>
      </c>
      <c r="D410" s="123">
        <v>1</v>
      </c>
      <c r="E410" s="123">
        <v>0</v>
      </c>
      <c r="F410" s="152">
        <v>0</v>
      </c>
    </row>
    <row r="411" spans="2:6">
      <c r="B411" s="151">
        <v>69</v>
      </c>
      <c r="C411" s="123">
        <v>1</v>
      </c>
      <c r="D411" s="123">
        <v>1</v>
      </c>
      <c r="E411" s="123">
        <v>0</v>
      </c>
      <c r="F411" s="152">
        <v>0</v>
      </c>
    </row>
    <row r="412" spans="2:6">
      <c r="B412" s="151">
        <v>69</v>
      </c>
      <c r="C412" s="123">
        <v>2</v>
      </c>
      <c r="D412" s="123">
        <v>1</v>
      </c>
      <c r="E412" s="123">
        <v>0</v>
      </c>
      <c r="F412" s="152">
        <v>0</v>
      </c>
    </row>
    <row r="413" spans="2:6">
      <c r="B413" s="151">
        <v>69</v>
      </c>
      <c r="C413" s="123">
        <v>3</v>
      </c>
      <c r="D413" s="123">
        <v>1</v>
      </c>
      <c r="E413" s="123">
        <v>0</v>
      </c>
      <c r="F413" s="152">
        <v>0</v>
      </c>
    </row>
    <row r="414" spans="2:6">
      <c r="B414" s="151">
        <v>69</v>
      </c>
      <c r="C414" s="123">
        <v>4</v>
      </c>
      <c r="D414" s="123">
        <v>1</v>
      </c>
      <c r="E414" s="123">
        <v>0</v>
      </c>
      <c r="F414" s="152">
        <v>0</v>
      </c>
    </row>
    <row r="415" spans="2:6">
      <c r="B415" s="151">
        <v>69</v>
      </c>
      <c r="C415" s="123">
        <v>5</v>
      </c>
      <c r="D415" s="123">
        <v>1</v>
      </c>
      <c r="E415" s="123">
        <v>0</v>
      </c>
      <c r="F415" s="152">
        <v>0</v>
      </c>
    </row>
    <row r="416" spans="2:6">
      <c r="B416" s="151">
        <v>69</v>
      </c>
      <c r="C416" s="123">
        <v>6</v>
      </c>
      <c r="D416" s="123">
        <v>1</v>
      </c>
      <c r="E416" s="123">
        <v>0</v>
      </c>
      <c r="F416" s="152">
        <v>0</v>
      </c>
    </row>
    <row r="417" spans="2:6">
      <c r="B417" s="151">
        <v>70</v>
      </c>
      <c r="C417" s="123">
        <v>1</v>
      </c>
      <c r="D417" s="123">
        <v>1</v>
      </c>
      <c r="E417" s="123">
        <v>0</v>
      </c>
      <c r="F417" s="152">
        <v>0</v>
      </c>
    </row>
    <row r="418" spans="2:6">
      <c r="B418" s="151">
        <v>70</v>
      </c>
      <c r="C418" s="123">
        <v>2</v>
      </c>
      <c r="D418" s="123">
        <v>1</v>
      </c>
      <c r="E418" s="123">
        <v>0</v>
      </c>
      <c r="F418" s="152">
        <v>0</v>
      </c>
    </row>
    <row r="419" spans="2:6">
      <c r="B419" s="151">
        <v>70</v>
      </c>
      <c r="C419" s="123">
        <v>3</v>
      </c>
      <c r="D419" s="123">
        <v>1</v>
      </c>
      <c r="E419" s="123">
        <v>0</v>
      </c>
      <c r="F419" s="152">
        <v>0</v>
      </c>
    </row>
    <row r="420" spans="2:6">
      <c r="B420" s="151">
        <v>70</v>
      </c>
      <c r="C420" s="123">
        <v>4</v>
      </c>
      <c r="D420" s="123">
        <v>1</v>
      </c>
      <c r="E420" s="123">
        <v>0</v>
      </c>
      <c r="F420" s="152">
        <v>0</v>
      </c>
    </row>
    <row r="421" spans="2:6">
      <c r="B421" s="151">
        <v>70</v>
      </c>
      <c r="C421" s="123">
        <v>5</v>
      </c>
      <c r="D421" s="123">
        <v>1</v>
      </c>
      <c r="E421" s="123">
        <v>0</v>
      </c>
      <c r="F421" s="152">
        <v>0</v>
      </c>
    </row>
    <row r="422" spans="2:6">
      <c r="B422" s="151">
        <v>70</v>
      </c>
      <c r="C422" s="123">
        <v>6</v>
      </c>
      <c r="D422" s="123">
        <v>1</v>
      </c>
      <c r="E422" s="123">
        <v>0</v>
      </c>
      <c r="F422" s="152">
        <v>0</v>
      </c>
    </row>
    <row r="423" spans="2:6">
      <c r="B423" s="151">
        <v>71</v>
      </c>
      <c r="C423" s="123">
        <v>1</v>
      </c>
      <c r="D423" s="123">
        <v>1</v>
      </c>
      <c r="E423" s="123">
        <v>0</v>
      </c>
      <c r="F423" s="152">
        <v>0</v>
      </c>
    </row>
    <row r="424" spans="2:6">
      <c r="B424" s="151">
        <v>71</v>
      </c>
      <c r="C424" s="123">
        <v>2</v>
      </c>
      <c r="D424" s="123">
        <v>1</v>
      </c>
      <c r="E424" s="123">
        <v>0</v>
      </c>
      <c r="F424" s="152">
        <v>0</v>
      </c>
    </row>
    <row r="425" spans="2:6">
      <c r="B425" s="151">
        <v>71</v>
      </c>
      <c r="C425" s="123">
        <v>3</v>
      </c>
      <c r="D425" s="123">
        <v>1</v>
      </c>
      <c r="E425" s="123">
        <v>0</v>
      </c>
      <c r="F425" s="152">
        <v>0</v>
      </c>
    </row>
    <row r="426" spans="2:6">
      <c r="B426" s="151">
        <v>71</v>
      </c>
      <c r="C426" s="123">
        <v>4</v>
      </c>
      <c r="D426" s="123">
        <v>1</v>
      </c>
      <c r="E426" s="123">
        <v>0</v>
      </c>
      <c r="F426" s="152">
        <v>0</v>
      </c>
    </row>
    <row r="427" spans="2:6">
      <c r="B427" s="151">
        <v>71</v>
      </c>
      <c r="C427" s="123">
        <v>5</v>
      </c>
      <c r="D427" s="123">
        <v>1</v>
      </c>
      <c r="E427" s="123">
        <v>0</v>
      </c>
      <c r="F427" s="152">
        <v>0</v>
      </c>
    </row>
    <row r="428" spans="2:6">
      <c r="B428" s="151">
        <v>71</v>
      </c>
      <c r="C428" s="123">
        <v>6</v>
      </c>
      <c r="D428" s="123">
        <v>1</v>
      </c>
      <c r="E428" s="123">
        <v>0</v>
      </c>
      <c r="F428" s="152">
        <v>0</v>
      </c>
    </row>
    <row r="429" spans="2:6">
      <c r="B429" s="151">
        <v>72</v>
      </c>
      <c r="C429" s="123">
        <v>1</v>
      </c>
      <c r="D429" s="123">
        <v>1</v>
      </c>
      <c r="E429" s="123">
        <v>0</v>
      </c>
      <c r="F429" s="152">
        <v>0</v>
      </c>
    </row>
    <row r="430" spans="2:6">
      <c r="B430" s="151">
        <v>72</v>
      </c>
      <c r="C430" s="123">
        <v>2</v>
      </c>
      <c r="D430" s="123">
        <v>1</v>
      </c>
      <c r="E430" s="123">
        <v>0</v>
      </c>
      <c r="F430" s="152">
        <v>0</v>
      </c>
    </row>
    <row r="431" spans="2:6">
      <c r="B431" s="151">
        <v>72</v>
      </c>
      <c r="C431" s="123">
        <v>3</v>
      </c>
      <c r="D431" s="123">
        <v>1</v>
      </c>
      <c r="E431" s="123">
        <v>0</v>
      </c>
      <c r="F431" s="152">
        <v>0</v>
      </c>
    </row>
    <row r="432" spans="2:6">
      <c r="B432" s="151">
        <v>72</v>
      </c>
      <c r="C432" s="123">
        <v>4</v>
      </c>
      <c r="D432" s="123">
        <v>1</v>
      </c>
      <c r="E432" s="123">
        <v>0</v>
      </c>
      <c r="F432" s="152">
        <v>0</v>
      </c>
    </row>
    <row r="433" spans="2:6">
      <c r="B433" s="151">
        <v>72</v>
      </c>
      <c r="C433" s="123">
        <v>5</v>
      </c>
      <c r="D433" s="123">
        <v>1</v>
      </c>
      <c r="E433" s="123">
        <v>0</v>
      </c>
      <c r="F433" s="152">
        <v>0</v>
      </c>
    </row>
    <row r="434" spans="2:6">
      <c r="B434" s="151">
        <v>72</v>
      </c>
      <c r="C434" s="123">
        <v>6</v>
      </c>
      <c r="D434" s="123">
        <v>1</v>
      </c>
      <c r="E434" s="123">
        <v>0</v>
      </c>
      <c r="F434" s="152">
        <v>0</v>
      </c>
    </row>
    <row r="435" spans="2:6">
      <c r="B435" s="151">
        <v>73</v>
      </c>
      <c r="C435" s="123">
        <v>1</v>
      </c>
      <c r="D435" s="123">
        <v>1</v>
      </c>
      <c r="E435" s="123">
        <v>0</v>
      </c>
      <c r="F435" s="152">
        <v>0</v>
      </c>
    </row>
    <row r="436" spans="2:6">
      <c r="B436" s="151">
        <v>73</v>
      </c>
      <c r="C436" s="123">
        <v>2</v>
      </c>
      <c r="D436" s="123">
        <v>1</v>
      </c>
      <c r="E436" s="123">
        <v>0</v>
      </c>
      <c r="F436" s="152">
        <v>0</v>
      </c>
    </row>
    <row r="437" spans="2:6">
      <c r="B437" s="151">
        <v>73</v>
      </c>
      <c r="C437" s="123">
        <v>3</v>
      </c>
      <c r="D437" s="123">
        <v>1</v>
      </c>
      <c r="E437" s="123">
        <v>0</v>
      </c>
      <c r="F437" s="152">
        <v>0</v>
      </c>
    </row>
    <row r="438" spans="2:6">
      <c r="B438" s="151">
        <v>73</v>
      </c>
      <c r="C438" s="123">
        <v>4</v>
      </c>
      <c r="D438" s="123">
        <v>1</v>
      </c>
      <c r="E438" s="123">
        <v>0</v>
      </c>
      <c r="F438" s="152">
        <v>0</v>
      </c>
    </row>
    <row r="439" spans="2:6">
      <c r="B439" s="151">
        <v>73</v>
      </c>
      <c r="C439" s="123">
        <v>5</v>
      </c>
      <c r="D439" s="123">
        <v>1</v>
      </c>
      <c r="E439" s="123">
        <v>0</v>
      </c>
      <c r="F439" s="152">
        <v>0</v>
      </c>
    </row>
    <row r="440" spans="2:6">
      <c r="B440" s="151">
        <v>73</v>
      </c>
      <c r="C440" s="123">
        <v>6</v>
      </c>
      <c r="D440" s="123">
        <v>1</v>
      </c>
      <c r="E440" s="123">
        <v>0</v>
      </c>
      <c r="F440" s="152">
        <v>0</v>
      </c>
    </row>
    <row r="441" spans="2:6">
      <c r="B441" s="151">
        <v>74</v>
      </c>
      <c r="C441" s="123">
        <v>1</v>
      </c>
      <c r="D441" s="123">
        <v>1</v>
      </c>
      <c r="E441" s="123">
        <v>0</v>
      </c>
      <c r="F441" s="152">
        <v>0</v>
      </c>
    </row>
    <row r="442" spans="2:6">
      <c r="B442" s="151">
        <v>74</v>
      </c>
      <c r="C442" s="123">
        <v>2</v>
      </c>
      <c r="D442" s="123">
        <v>1</v>
      </c>
      <c r="E442" s="123">
        <v>0</v>
      </c>
      <c r="F442" s="152">
        <v>0</v>
      </c>
    </row>
    <row r="443" spans="2:6">
      <c r="B443" s="151">
        <v>74</v>
      </c>
      <c r="C443" s="123">
        <v>3</v>
      </c>
      <c r="D443" s="123">
        <v>1</v>
      </c>
      <c r="E443" s="123">
        <v>0</v>
      </c>
      <c r="F443" s="152">
        <v>0</v>
      </c>
    </row>
    <row r="444" spans="2:6">
      <c r="B444" s="151">
        <v>74</v>
      </c>
      <c r="C444" s="123">
        <v>4</v>
      </c>
      <c r="D444" s="123">
        <v>1</v>
      </c>
      <c r="E444" s="123">
        <v>0</v>
      </c>
      <c r="F444" s="152">
        <v>0</v>
      </c>
    </row>
    <row r="445" spans="2:6">
      <c r="B445" s="151">
        <v>74</v>
      </c>
      <c r="C445" s="123">
        <v>5</v>
      </c>
      <c r="D445" s="123">
        <v>1</v>
      </c>
      <c r="E445" s="123">
        <v>0</v>
      </c>
      <c r="F445" s="152">
        <v>0</v>
      </c>
    </row>
    <row r="446" spans="2:6">
      <c r="B446" s="151">
        <v>74</v>
      </c>
      <c r="C446" s="123">
        <v>6</v>
      </c>
      <c r="D446" s="123">
        <v>1</v>
      </c>
      <c r="E446" s="123">
        <v>0</v>
      </c>
      <c r="F446" s="152">
        <v>0</v>
      </c>
    </row>
    <row r="447" spans="2:6">
      <c r="B447" s="151">
        <v>75</v>
      </c>
      <c r="C447" s="123">
        <v>1</v>
      </c>
      <c r="D447" s="123">
        <v>1</v>
      </c>
      <c r="E447" s="123">
        <v>0</v>
      </c>
      <c r="F447" s="152">
        <v>0</v>
      </c>
    </row>
    <row r="448" spans="2:6">
      <c r="B448" s="151">
        <v>75</v>
      </c>
      <c r="C448" s="123">
        <v>2</v>
      </c>
      <c r="D448" s="123">
        <v>1</v>
      </c>
      <c r="E448" s="123">
        <v>0</v>
      </c>
      <c r="F448" s="152">
        <v>0</v>
      </c>
    </row>
    <row r="449" spans="2:6">
      <c r="B449" s="151">
        <v>75</v>
      </c>
      <c r="C449" s="123">
        <v>3</v>
      </c>
      <c r="D449" s="123">
        <v>1</v>
      </c>
      <c r="E449" s="123">
        <v>0</v>
      </c>
      <c r="F449" s="152">
        <v>0</v>
      </c>
    </row>
    <row r="450" spans="2:6">
      <c r="B450" s="151">
        <v>75</v>
      </c>
      <c r="C450" s="123">
        <v>4</v>
      </c>
      <c r="D450" s="123">
        <v>1</v>
      </c>
      <c r="E450" s="123">
        <v>0</v>
      </c>
      <c r="F450" s="152">
        <v>0</v>
      </c>
    </row>
    <row r="451" spans="2:6">
      <c r="B451" s="151">
        <v>75</v>
      </c>
      <c r="C451" s="123">
        <v>5</v>
      </c>
      <c r="D451" s="123">
        <v>1</v>
      </c>
      <c r="E451" s="123">
        <v>0</v>
      </c>
      <c r="F451" s="152">
        <v>0</v>
      </c>
    </row>
    <row r="452" spans="2:6">
      <c r="B452" s="151">
        <v>75</v>
      </c>
      <c r="C452" s="123">
        <v>6</v>
      </c>
      <c r="D452" s="123">
        <v>1</v>
      </c>
      <c r="E452" s="123">
        <v>0</v>
      </c>
      <c r="F452" s="152">
        <v>0</v>
      </c>
    </row>
    <row r="453" spans="2:6">
      <c r="B453" s="151">
        <v>76</v>
      </c>
      <c r="C453" s="123">
        <v>1</v>
      </c>
      <c r="D453" s="123">
        <v>1</v>
      </c>
      <c r="E453" s="123">
        <v>0</v>
      </c>
      <c r="F453" s="152">
        <v>0</v>
      </c>
    </row>
    <row r="454" spans="2:6">
      <c r="B454" s="151">
        <v>76</v>
      </c>
      <c r="C454" s="123">
        <v>2</v>
      </c>
      <c r="D454" s="123">
        <v>1</v>
      </c>
      <c r="E454" s="123">
        <v>0</v>
      </c>
      <c r="F454" s="152">
        <v>0</v>
      </c>
    </row>
    <row r="455" spans="2:6">
      <c r="B455" s="151">
        <v>76</v>
      </c>
      <c r="C455" s="123">
        <v>3</v>
      </c>
      <c r="D455" s="123">
        <v>1</v>
      </c>
      <c r="E455" s="123">
        <v>0</v>
      </c>
      <c r="F455" s="152">
        <v>0</v>
      </c>
    </row>
    <row r="456" spans="2:6">
      <c r="B456" s="151">
        <v>76</v>
      </c>
      <c r="C456" s="123">
        <v>4</v>
      </c>
      <c r="D456" s="123">
        <v>1</v>
      </c>
      <c r="E456" s="123">
        <v>0</v>
      </c>
      <c r="F456" s="152">
        <v>0</v>
      </c>
    </row>
    <row r="457" spans="2:6">
      <c r="B457" s="151">
        <v>76</v>
      </c>
      <c r="C457" s="123">
        <v>5</v>
      </c>
      <c r="D457" s="123">
        <v>1</v>
      </c>
      <c r="E457" s="123">
        <v>0</v>
      </c>
      <c r="F457" s="152">
        <v>0</v>
      </c>
    </row>
    <row r="458" spans="2:6">
      <c r="B458" s="151">
        <v>76</v>
      </c>
      <c r="C458" s="123">
        <v>6</v>
      </c>
      <c r="D458" s="123">
        <v>1</v>
      </c>
      <c r="E458" s="123">
        <v>0</v>
      </c>
      <c r="F458" s="152">
        <v>0</v>
      </c>
    </row>
    <row r="459" spans="2:6">
      <c r="B459" s="151">
        <v>77</v>
      </c>
      <c r="C459" s="123">
        <v>1</v>
      </c>
      <c r="D459" s="123">
        <v>1</v>
      </c>
      <c r="E459" s="123">
        <v>0</v>
      </c>
      <c r="F459" s="152">
        <v>0</v>
      </c>
    </row>
    <row r="460" spans="2:6">
      <c r="B460" s="151">
        <v>77</v>
      </c>
      <c r="C460" s="123">
        <v>2</v>
      </c>
      <c r="D460" s="123">
        <v>1</v>
      </c>
      <c r="E460" s="123">
        <v>0</v>
      </c>
      <c r="F460" s="152">
        <v>0</v>
      </c>
    </row>
    <row r="461" spans="2:6">
      <c r="B461" s="151">
        <v>77</v>
      </c>
      <c r="C461" s="123">
        <v>3</v>
      </c>
      <c r="D461" s="123">
        <v>1</v>
      </c>
      <c r="E461" s="123">
        <v>0</v>
      </c>
      <c r="F461" s="152">
        <v>0</v>
      </c>
    </row>
    <row r="462" spans="2:6">
      <c r="B462" s="151">
        <v>77</v>
      </c>
      <c r="C462" s="123">
        <v>4</v>
      </c>
      <c r="D462" s="123">
        <v>1</v>
      </c>
      <c r="E462" s="123">
        <v>0</v>
      </c>
      <c r="F462" s="152">
        <v>0</v>
      </c>
    </row>
    <row r="463" spans="2:6">
      <c r="B463" s="151">
        <v>77</v>
      </c>
      <c r="C463" s="123">
        <v>5</v>
      </c>
      <c r="D463" s="123">
        <v>1</v>
      </c>
      <c r="E463" s="123">
        <v>0</v>
      </c>
      <c r="F463" s="152">
        <v>0</v>
      </c>
    </row>
    <row r="464" spans="2:6">
      <c r="B464" s="151">
        <v>77</v>
      </c>
      <c r="C464" s="123">
        <v>6</v>
      </c>
      <c r="D464" s="123">
        <v>1</v>
      </c>
      <c r="E464" s="123">
        <v>0</v>
      </c>
      <c r="F464" s="152">
        <v>0</v>
      </c>
    </row>
    <row r="465" spans="2:6">
      <c r="B465" s="151">
        <v>78</v>
      </c>
      <c r="C465" s="123">
        <v>1</v>
      </c>
      <c r="D465" s="123">
        <v>1</v>
      </c>
      <c r="E465" s="123">
        <v>0</v>
      </c>
      <c r="F465" s="152">
        <v>0</v>
      </c>
    </row>
    <row r="466" spans="2:6">
      <c r="B466" s="151">
        <v>78</v>
      </c>
      <c r="C466" s="123">
        <v>2</v>
      </c>
      <c r="D466" s="123">
        <v>1</v>
      </c>
      <c r="E466" s="123">
        <v>0</v>
      </c>
      <c r="F466" s="152">
        <v>0</v>
      </c>
    </row>
    <row r="467" spans="2:6">
      <c r="B467" s="151">
        <v>78</v>
      </c>
      <c r="C467" s="123">
        <v>3</v>
      </c>
      <c r="D467" s="123">
        <v>1</v>
      </c>
      <c r="E467" s="123">
        <v>0</v>
      </c>
      <c r="F467" s="152">
        <v>0</v>
      </c>
    </row>
    <row r="468" spans="2:6">
      <c r="B468" s="151">
        <v>78</v>
      </c>
      <c r="C468" s="123">
        <v>4</v>
      </c>
      <c r="D468" s="123">
        <v>1</v>
      </c>
      <c r="E468" s="123">
        <v>0</v>
      </c>
      <c r="F468" s="152">
        <v>0</v>
      </c>
    </row>
    <row r="469" spans="2:6">
      <c r="B469" s="151">
        <v>78</v>
      </c>
      <c r="C469" s="123">
        <v>5</v>
      </c>
      <c r="D469" s="123">
        <v>1</v>
      </c>
      <c r="E469" s="123">
        <v>0</v>
      </c>
      <c r="F469" s="152">
        <v>0</v>
      </c>
    </row>
    <row r="470" spans="2:6">
      <c r="B470" s="151">
        <v>78</v>
      </c>
      <c r="C470" s="123">
        <v>6</v>
      </c>
      <c r="D470" s="123">
        <v>1</v>
      </c>
      <c r="E470" s="123">
        <v>0</v>
      </c>
      <c r="F470" s="152">
        <v>0</v>
      </c>
    </row>
    <row r="471" spans="2:6">
      <c r="B471" s="151">
        <v>79</v>
      </c>
      <c r="C471" s="123">
        <v>1</v>
      </c>
      <c r="D471" s="123">
        <v>1</v>
      </c>
      <c r="E471" s="123">
        <v>0</v>
      </c>
      <c r="F471" s="152">
        <v>0</v>
      </c>
    </row>
    <row r="472" spans="2:6">
      <c r="B472" s="151">
        <v>79</v>
      </c>
      <c r="C472" s="123">
        <v>2</v>
      </c>
      <c r="D472" s="123">
        <v>1</v>
      </c>
      <c r="E472" s="123">
        <v>0</v>
      </c>
      <c r="F472" s="152">
        <v>0</v>
      </c>
    </row>
    <row r="473" spans="2:6">
      <c r="B473" s="151">
        <v>79</v>
      </c>
      <c r="C473" s="123">
        <v>3</v>
      </c>
      <c r="D473" s="123">
        <v>1</v>
      </c>
      <c r="E473" s="123">
        <v>0</v>
      </c>
      <c r="F473" s="152">
        <v>0</v>
      </c>
    </row>
    <row r="474" spans="2:6">
      <c r="B474" s="151">
        <v>79</v>
      </c>
      <c r="C474" s="123">
        <v>4</v>
      </c>
      <c r="D474" s="123">
        <v>1</v>
      </c>
      <c r="E474" s="123">
        <v>0</v>
      </c>
      <c r="F474" s="152">
        <v>0</v>
      </c>
    </row>
    <row r="475" spans="2:6">
      <c r="B475" s="151">
        <v>79</v>
      </c>
      <c r="C475" s="123">
        <v>5</v>
      </c>
      <c r="D475" s="123">
        <v>1</v>
      </c>
      <c r="E475" s="123">
        <v>0</v>
      </c>
      <c r="F475" s="152">
        <v>0</v>
      </c>
    </row>
    <row r="476" spans="2:6">
      <c r="B476" s="151">
        <v>79</v>
      </c>
      <c r="C476" s="123">
        <v>6</v>
      </c>
      <c r="D476" s="123">
        <v>1</v>
      </c>
      <c r="E476" s="123">
        <v>0</v>
      </c>
      <c r="F476" s="152">
        <v>0</v>
      </c>
    </row>
    <row r="477" spans="2:6">
      <c r="B477" s="151">
        <v>80</v>
      </c>
      <c r="C477" s="123">
        <v>1</v>
      </c>
      <c r="D477" s="123">
        <v>1</v>
      </c>
      <c r="E477" s="123">
        <v>0</v>
      </c>
      <c r="F477" s="152">
        <v>0</v>
      </c>
    </row>
    <row r="478" spans="2:6">
      <c r="B478" s="151">
        <v>80</v>
      </c>
      <c r="C478" s="123">
        <v>2</v>
      </c>
      <c r="D478" s="123">
        <v>1</v>
      </c>
      <c r="E478" s="123">
        <v>0</v>
      </c>
      <c r="F478" s="152">
        <v>0</v>
      </c>
    </row>
    <row r="479" spans="2:6">
      <c r="B479" s="151">
        <v>80</v>
      </c>
      <c r="C479" s="123">
        <v>3</v>
      </c>
      <c r="D479" s="123">
        <v>1</v>
      </c>
      <c r="E479" s="123">
        <v>0</v>
      </c>
      <c r="F479" s="152">
        <v>0</v>
      </c>
    </row>
    <row r="480" spans="2:6">
      <c r="B480" s="151">
        <v>80</v>
      </c>
      <c r="C480" s="123">
        <v>4</v>
      </c>
      <c r="D480" s="123">
        <v>1</v>
      </c>
      <c r="E480" s="123">
        <v>0</v>
      </c>
      <c r="F480" s="152">
        <v>0</v>
      </c>
    </row>
    <row r="481" spans="2:6">
      <c r="B481" s="151">
        <v>80</v>
      </c>
      <c r="C481" s="123">
        <v>5</v>
      </c>
      <c r="D481" s="123">
        <v>1</v>
      </c>
      <c r="E481" s="123">
        <v>0</v>
      </c>
      <c r="F481" s="152">
        <v>0</v>
      </c>
    </row>
    <row r="482" spans="2:6">
      <c r="B482" s="151">
        <v>80</v>
      </c>
      <c r="C482" s="123">
        <v>6</v>
      </c>
      <c r="D482" s="123">
        <v>1</v>
      </c>
      <c r="E482" s="123">
        <v>0</v>
      </c>
      <c r="F482" s="152">
        <v>0</v>
      </c>
    </row>
    <row r="483" spans="2:6">
      <c r="B483" s="151">
        <v>81</v>
      </c>
      <c r="C483" s="123">
        <v>1</v>
      </c>
      <c r="D483" s="123">
        <v>0</v>
      </c>
      <c r="E483" s="123">
        <v>0</v>
      </c>
      <c r="F483" s="152">
        <v>1</v>
      </c>
    </row>
    <row r="484" spans="2:6">
      <c r="B484" s="151">
        <v>81</v>
      </c>
      <c r="C484" s="123">
        <v>2</v>
      </c>
      <c r="D484" s="123">
        <v>0</v>
      </c>
      <c r="E484" s="123">
        <v>0</v>
      </c>
      <c r="F484" s="152">
        <v>1</v>
      </c>
    </row>
    <row r="485" spans="2:6">
      <c r="B485" s="151">
        <v>81</v>
      </c>
      <c r="C485" s="123">
        <v>3</v>
      </c>
      <c r="D485" s="123">
        <v>0</v>
      </c>
      <c r="E485" s="123">
        <v>0</v>
      </c>
      <c r="F485" s="152">
        <v>1</v>
      </c>
    </row>
    <row r="486" spans="2:6">
      <c r="B486" s="151">
        <v>81</v>
      </c>
      <c r="C486" s="123">
        <v>4</v>
      </c>
      <c r="D486" s="123">
        <v>0</v>
      </c>
      <c r="E486" s="123">
        <v>0</v>
      </c>
      <c r="F486" s="152">
        <v>1</v>
      </c>
    </row>
    <row r="487" spans="2:6">
      <c r="B487" s="151">
        <v>81</v>
      </c>
      <c r="C487" s="123">
        <v>5</v>
      </c>
      <c r="D487" s="123">
        <v>0</v>
      </c>
      <c r="E487" s="123">
        <v>0</v>
      </c>
      <c r="F487" s="152">
        <v>1</v>
      </c>
    </row>
    <row r="488" spans="2:6">
      <c r="B488" s="151">
        <v>81</v>
      </c>
      <c r="C488" s="123">
        <v>6</v>
      </c>
      <c r="D488" s="123">
        <v>0</v>
      </c>
      <c r="E488" s="123">
        <v>0</v>
      </c>
      <c r="F488" s="152">
        <v>1</v>
      </c>
    </row>
    <row r="489" spans="2:6">
      <c r="B489" s="151">
        <v>82</v>
      </c>
      <c r="C489" s="123">
        <v>1</v>
      </c>
      <c r="D489" s="123">
        <v>1</v>
      </c>
      <c r="E489" s="123">
        <v>0</v>
      </c>
      <c r="F489" s="152">
        <v>0</v>
      </c>
    </row>
    <row r="490" spans="2:6">
      <c r="B490" s="151">
        <v>82</v>
      </c>
      <c r="C490" s="123">
        <v>2</v>
      </c>
      <c r="D490" s="123">
        <v>1</v>
      </c>
      <c r="E490" s="123">
        <v>0</v>
      </c>
      <c r="F490" s="152">
        <v>0</v>
      </c>
    </row>
    <row r="491" spans="2:6">
      <c r="B491" s="151">
        <v>82</v>
      </c>
      <c r="C491" s="123">
        <v>3</v>
      </c>
      <c r="D491" s="123">
        <v>1</v>
      </c>
      <c r="E491" s="123">
        <v>0</v>
      </c>
      <c r="F491" s="152">
        <v>0</v>
      </c>
    </row>
    <row r="492" spans="2:6">
      <c r="B492" s="151">
        <v>82</v>
      </c>
      <c r="C492" s="123">
        <v>4</v>
      </c>
      <c r="D492" s="123">
        <v>1</v>
      </c>
      <c r="E492" s="123">
        <v>0</v>
      </c>
      <c r="F492" s="152">
        <v>0</v>
      </c>
    </row>
    <row r="493" spans="2:6">
      <c r="B493" s="151">
        <v>82</v>
      </c>
      <c r="C493" s="123">
        <v>5</v>
      </c>
      <c r="D493" s="123">
        <v>1</v>
      </c>
      <c r="E493" s="123">
        <v>0</v>
      </c>
      <c r="F493" s="152">
        <v>0</v>
      </c>
    </row>
    <row r="494" spans="2:6">
      <c r="B494" s="151">
        <v>82</v>
      </c>
      <c r="C494" s="123">
        <v>6</v>
      </c>
      <c r="D494" s="123">
        <v>1</v>
      </c>
      <c r="E494" s="123">
        <v>0</v>
      </c>
      <c r="F494" s="152">
        <v>0</v>
      </c>
    </row>
    <row r="495" spans="2:6">
      <c r="B495" s="151">
        <v>83</v>
      </c>
      <c r="C495" s="123">
        <v>1</v>
      </c>
      <c r="D495" s="123">
        <v>1</v>
      </c>
      <c r="E495" s="123">
        <v>0</v>
      </c>
      <c r="F495" s="152">
        <v>0</v>
      </c>
    </row>
    <row r="496" spans="2:6">
      <c r="B496" s="151">
        <v>83</v>
      </c>
      <c r="C496" s="123">
        <v>2</v>
      </c>
      <c r="D496" s="123">
        <v>1</v>
      </c>
      <c r="E496" s="123">
        <v>0</v>
      </c>
      <c r="F496" s="152">
        <v>0</v>
      </c>
    </row>
    <row r="497" spans="2:6">
      <c r="B497" s="151">
        <v>83</v>
      </c>
      <c r="C497" s="123">
        <v>3</v>
      </c>
      <c r="D497" s="123">
        <v>1</v>
      </c>
      <c r="E497" s="123">
        <v>0</v>
      </c>
      <c r="F497" s="152">
        <v>0</v>
      </c>
    </row>
    <row r="498" spans="2:6">
      <c r="B498" s="151">
        <v>83</v>
      </c>
      <c r="C498" s="123">
        <v>4</v>
      </c>
      <c r="D498" s="123">
        <v>1</v>
      </c>
      <c r="E498" s="123">
        <v>0</v>
      </c>
      <c r="F498" s="152">
        <v>0</v>
      </c>
    </row>
    <row r="499" spans="2:6">
      <c r="B499" s="151">
        <v>83</v>
      </c>
      <c r="C499" s="123">
        <v>5</v>
      </c>
      <c r="D499" s="123">
        <v>1</v>
      </c>
      <c r="E499" s="123">
        <v>0</v>
      </c>
      <c r="F499" s="152">
        <v>0</v>
      </c>
    </row>
    <row r="500" spans="2:6">
      <c r="B500" s="151">
        <v>83</v>
      </c>
      <c r="C500" s="123">
        <v>6</v>
      </c>
      <c r="D500" s="123">
        <v>1</v>
      </c>
      <c r="E500" s="123">
        <v>0</v>
      </c>
      <c r="F500" s="152">
        <v>0</v>
      </c>
    </row>
    <row r="501" spans="2:6">
      <c r="B501" s="151">
        <v>84</v>
      </c>
      <c r="C501" s="123">
        <v>1</v>
      </c>
      <c r="D501" s="123">
        <v>0</v>
      </c>
      <c r="E501" s="123">
        <v>1</v>
      </c>
      <c r="F501" s="152">
        <v>0</v>
      </c>
    </row>
    <row r="502" spans="2:6">
      <c r="B502" s="151">
        <v>84</v>
      </c>
      <c r="C502" s="123">
        <v>2</v>
      </c>
      <c r="D502" s="123">
        <v>0</v>
      </c>
      <c r="E502" s="123">
        <v>1</v>
      </c>
      <c r="F502" s="152">
        <v>0</v>
      </c>
    </row>
    <row r="503" spans="2:6">
      <c r="B503" s="151">
        <v>84</v>
      </c>
      <c r="C503" s="123">
        <v>3</v>
      </c>
      <c r="D503" s="123">
        <v>0</v>
      </c>
      <c r="E503" s="123">
        <v>1</v>
      </c>
      <c r="F503" s="152">
        <v>0</v>
      </c>
    </row>
    <row r="504" spans="2:6">
      <c r="B504" s="151">
        <v>84</v>
      </c>
      <c r="C504" s="123">
        <v>4</v>
      </c>
      <c r="D504" s="123">
        <v>0</v>
      </c>
      <c r="E504" s="123">
        <v>1</v>
      </c>
      <c r="F504" s="152">
        <v>0</v>
      </c>
    </row>
    <row r="505" spans="2:6">
      <c r="B505" s="151">
        <v>84</v>
      </c>
      <c r="C505" s="123">
        <v>5</v>
      </c>
      <c r="D505" s="123">
        <v>0</v>
      </c>
      <c r="E505" s="123">
        <v>1</v>
      </c>
      <c r="F505" s="152">
        <v>0</v>
      </c>
    </row>
    <row r="506" spans="2:6">
      <c r="B506" s="151">
        <v>84</v>
      </c>
      <c r="C506" s="123">
        <v>6</v>
      </c>
      <c r="D506" s="123">
        <v>0</v>
      </c>
      <c r="E506" s="123">
        <v>1</v>
      </c>
      <c r="F506" s="152">
        <v>0</v>
      </c>
    </row>
    <row r="507" spans="2:6">
      <c r="B507" s="151">
        <v>85</v>
      </c>
      <c r="C507" s="123">
        <v>1</v>
      </c>
      <c r="D507" s="123">
        <v>0</v>
      </c>
      <c r="E507" s="123">
        <v>1</v>
      </c>
      <c r="F507" s="152">
        <v>0</v>
      </c>
    </row>
    <row r="508" spans="2:6">
      <c r="B508" s="151">
        <v>85</v>
      </c>
      <c r="C508" s="123">
        <v>2</v>
      </c>
      <c r="D508" s="123">
        <v>0</v>
      </c>
      <c r="E508" s="123">
        <v>1</v>
      </c>
      <c r="F508" s="152">
        <v>0</v>
      </c>
    </row>
    <row r="509" spans="2:6">
      <c r="B509" s="151">
        <v>85</v>
      </c>
      <c r="C509" s="123">
        <v>3</v>
      </c>
      <c r="D509" s="123">
        <v>0</v>
      </c>
      <c r="E509" s="123">
        <v>1</v>
      </c>
      <c r="F509" s="152">
        <v>0</v>
      </c>
    </row>
    <row r="510" spans="2:6">
      <c r="B510" s="151">
        <v>85</v>
      </c>
      <c r="C510" s="123">
        <v>4</v>
      </c>
      <c r="D510" s="123">
        <v>0</v>
      </c>
      <c r="E510" s="123">
        <v>1</v>
      </c>
      <c r="F510" s="152">
        <v>0</v>
      </c>
    </row>
    <row r="511" spans="2:6">
      <c r="B511" s="151">
        <v>85</v>
      </c>
      <c r="C511" s="123">
        <v>5</v>
      </c>
      <c r="D511" s="123">
        <v>0</v>
      </c>
      <c r="E511" s="123">
        <v>1</v>
      </c>
      <c r="F511" s="152">
        <v>0</v>
      </c>
    </row>
    <row r="512" spans="2:6">
      <c r="B512" s="151">
        <v>85</v>
      </c>
      <c r="C512" s="123">
        <v>6</v>
      </c>
      <c r="D512" s="123">
        <v>0</v>
      </c>
      <c r="E512" s="123">
        <v>1</v>
      </c>
      <c r="F512" s="152">
        <v>0</v>
      </c>
    </row>
    <row r="513" spans="2:6">
      <c r="B513" s="151">
        <v>86</v>
      </c>
      <c r="C513" s="123">
        <v>1</v>
      </c>
      <c r="D513" s="123">
        <v>0</v>
      </c>
      <c r="E513" s="123">
        <v>0</v>
      </c>
      <c r="F513" s="152">
        <v>1</v>
      </c>
    </row>
    <row r="514" spans="2:6">
      <c r="B514" s="151">
        <v>86</v>
      </c>
      <c r="C514" s="123">
        <v>2</v>
      </c>
      <c r="D514" s="123">
        <v>0</v>
      </c>
      <c r="E514" s="123">
        <v>0</v>
      </c>
      <c r="F514" s="152">
        <v>1</v>
      </c>
    </row>
    <row r="515" spans="2:6">
      <c r="B515" s="151">
        <v>86</v>
      </c>
      <c r="C515" s="123">
        <v>3</v>
      </c>
      <c r="D515" s="123">
        <v>0</v>
      </c>
      <c r="E515" s="123">
        <v>0</v>
      </c>
      <c r="F515" s="152">
        <v>1</v>
      </c>
    </row>
    <row r="516" spans="2:6">
      <c r="B516" s="151">
        <v>86</v>
      </c>
      <c r="C516" s="123">
        <v>4</v>
      </c>
      <c r="D516" s="123">
        <v>0</v>
      </c>
      <c r="E516" s="123">
        <v>0</v>
      </c>
      <c r="F516" s="152">
        <v>1</v>
      </c>
    </row>
    <row r="517" spans="2:6">
      <c r="B517" s="151">
        <v>86</v>
      </c>
      <c r="C517" s="123">
        <v>5</v>
      </c>
      <c r="D517" s="123">
        <v>0</v>
      </c>
      <c r="E517" s="123">
        <v>0</v>
      </c>
      <c r="F517" s="152">
        <v>1</v>
      </c>
    </row>
    <row r="518" spans="2:6">
      <c r="B518" s="151">
        <v>86</v>
      </c>
      <c r="C518" s="123">
        <v>6</v>
      </c>
      <c r="D518" s="123">
        <v>0</v>
      </c>
      <c r="E518" s="123">
        <v>0</v>
      </c>
      <c r="F518" s="152">
        <v>1</v>
      </c>
    </row>
    <row r="519" spans="2:6">
      <c r="B519" s="151">
        <v>87</v>
      </c>
      <c r="C519" s="123">
        <v>1</v>
      </c>
      <c r="D519" s="123">
        <v>0</v>
      </c>
      <c r="E519" s="123">
        <v>0</v>
      </c>
      <c r="F519" s="152">
        <v>1</v>
      </c>
    </row>
    <row r="520" spans="2:6">
      <c r="B520" s="151">
        <v>87</v>
      </c>
      <c r="C520" s="123">
        <v>2</v>
      </c>
      <c r="D520" s="123">
        <v>0</v>
      </c>
      <c r="E520" s="123">
        <v>0</v>
      </c>
      <c r="F520" s="152">
        <v>1</v>
      </c>
    </row>
    <row r="521" spans="2:6">
      <c r="B521" s="151">
        <v>87</v>
      </c>
      <c r="C521" s="123">
        <v>3</v>
      </c>
      <c r="D521" s="123">
        <v>0</v>
      </c>
      <c r="E521" s="123">
        <v>0</v>
      </c>
      <c r="F521" s="152">
        <v>1</v>
      </c>
    </row>
    <row r="522" spans="2:6">
      <c r="B522" s="151">
        <v>87</v>
      </c>
      <c r="C522" s="123">
        <v>4</v>
      </c>
      <c r="D522" s="123">
        <v>0</v>
      </c>
      <c r="E522" s="123">
        <v>0</v>
      </c>
      <c r="F522" s="152">
        <v>1</v>
      </c>
    </row>
    <row r="523" spans="2:6">
      <c r="B523" s="151">
        <v>87</v>
      </c>
      <c r="C523" s="123">
        <v>5</v>
      </c>
      <c r="D523" s="123">
        <v>0</v>
      </c>
      <c r="E523" s="123">
        <v>0</v>
      </c>
      <c r="F523" s="152">
        <v>1</v>
      </c>
    </row>
    <row r="524" spans="2:6">
      <c r="B524" s="151">
        <v>87</v>
      </c>
      <c r="C524" s="123">
        <v>6</v>
      </c>
      <c r="D524" s="123">
        <v>0</v>
      </c>
      <c r="E524" s="123">
        <v>0</v>
      </c>
      <c r="F524" s="152">
        <v>1</v>
      </c>
    </row>
    <row r="525" spans="2:6">
      <c r="B525" s="151">
        <v>88</v>
      </c>
      <c r="C525" s="123">
        <v>1</v>
      </c>
      <c r="D525" s="123">
        <v>1</v>
      </c>
      <c r="E525" s="123">
        <v>0</v>
      </c>
      <c r="F525" s="152">
        <v>0</v>
      </c>
    </row>
    <row r="526" spans="2:6">
      <c r="B526" s="151">
        <v>88</v>
      </c>
      <c r="C526" s="123">
        <v>2</v>
      </c>
      <c r="D526" s="123">
        <v>1</v>
      </c>
      <c r="E526" s="123">
        <v>0</v>
      </c>
      <c r="F526" s="152">
        <v>0</v>
      </c>
    </row>
    <row r="527" spans="2:6">
      <c r="B527" s="151">
        <v>88</v>
      </c>
      <c r="C527" s="123">
        <v>3</v>
      </c>
      <c r="D527" s="123">
        <v>1</v>
      </c>
      <c r="E527" s="123">
        <v>0</v>
      </c>
      <c r="F527" s="152">
        <v>0</v>
      </c>
    </row>
    <row r="528" spans="2:6">
      <c r="B528" s="151">
        <v>88</v>
      </c>
      <c r="C528" s="123">
        <v>4</v>
      </c>
      <c r="D528" s="123">
        <v>1</v>
      </c>
      <c r="E528" s="123">
        <v>0</v>
      </c>
      <c r="F528" s="152">
        <v>0</v>
      </c>
    </row>
    <row r="529" spans="2:6">
      <c r="B529" s="151">
        <v>88</v>
      </c>
      <c r="C529" s="123">
        <v>5</v>
      </c>
      <c r="D529" s="123">
        <v>1</v>
      </c>
      <c r="E529" s="123">
        <v>0</v>
      </c>
      <c r="F529" s="152">
        <v>0</v>
      </c>
    </row>
    <row r="530" spans="2:6">
      <c r="B530" s="151">
        <v>88</v>
      </c>
      <c r="C530" s="123">
        <v>6</v>
      </c>
      <c r="D530" s="123">
        <v>1</v>
      </c>
      <c r="E530" s="123">
        <v>0</v>
      </c>
      <c r="F530" s="152">
        <v>0</v>
      </c>
    </row>
    <row r="531" spans="2:6">
      <c r="B531" s="151">
        <v>89</v>
      </c>
      <c r="C531" s="123">
        <v>1</v>
      </c>
      <c r="D531" s="123">
        <v>1</v>
      </c>
      <c r="E531" s="123">
        <v>0</v>
      </c>
      <c r="F531" s="152">
        <v>0</v>
      </c>
    </row>
    <row r="532" spans="2:6">
      <c r="B532" s="151">
        <v>89</v>
      </c>
      <c r="C532" s="123">
        <v>2</v>
      </c>
      <c r="D532" s="123">
        <v>1</v>
      </c>
      <c r="E532" s="123">
        <v>0</v>
      </c>
      <c r="F532" s="152">
        <v>0</v>
      </c>
    </row>
    <row r="533" spans="2:6">
      <c r="B533" s="151">
        <v>89</v>
      </c>
      <c r="C533" s="123">
        <v>3</v>
      </c>
      <c r="D533" s="123">
        <v>1</v>
      </c>
      <c r="E533" s="123">
        <v>0</v>
      </c>
      <c r="F533" s="152">
        <v>0</v>
      </c>
    </row>
    <row r="534" spans="2:6">
      <c r="B534" s="151">
        <v>89</v>
      </c>
      <c r="C534" s="123">
        <v>4</v>
      </c>
      <c r="D534" s="123">
        <v>1</v>
      </c>
      <c r="E534" s="123">
        <v>0</v>
      </c>
      <c r="F534" s="152">
        <v>0</v>
      </c>
    </row>
    <row r="535" spans="2:6">
      <c r="B535" s="151">
        <v>89</v>
      </c>
      <c r="C535" s="123">
        <v>5</v>
      </c>
      <c r="D535" s="123">
        <v>1</v>
      </c>
      <c r="E535" s="123">
        <v>0</v>
      </c>
      <c r="F535" s="152">
        <v>0</v>
      </c>
    </row>
    <row r="536" spans="2:6">
      <c r="B536" s="151">
        <v>89</v>
      </c>
      <c r="C536" s="123">
        <v>6</v>
      </c>
      <c r="D536" s="123">
        <v>1</v>
      </c>
      <c r="E536" s="123">
        <v>0</v>
      </c>
      <c r="F536" s="152">
        <v>0</v>
      </c>
    </row>
    <row r="537" spans="2:6">
      <c r="B537" s="151">
        <v>90</v>
      </c>
      <c r="C537" s="123">
        <v>1</v>
      </c>
      <c r="D537" s="123">
        <v>1</v>
      </c>
      <c r="E537" s="123">
        <v>0</v>
      </c>
      <c r="F537" s="152">
        <v>0</v>
      </c>
    </row>
    <row r="538" spans="2:6">
      <c r="B538" s="151">
        <v>90</v>
      </c>
      <c r="C538" s="123">
        <v>2</v>
      </c>
      <c r="D538" s="123">
        <v>1</v>
      </c>
      <c r="E538" s="123">
        <v>0</v>
      </c>
      <c r="F538" s="152">
        <v>0</v>
      </c>
    </row>
    <row r="539" spans="2:6">
      <c r="B539" s="151">
        <v>90</v>
      </c>
      <c r="C539" s="123">
        <v>3</v>
      </c>
      <c r="D539" s="123">
        <v>1</v>
      </c>
      <c r="E539" s="123">
        <v>0</v>
      </c>
      <c r="F539" s="152">
        <v>0</v>
      </c>
    </row>
    <row r="540" spans="2:6">
      <c r="B540" s="151">
        <v>90</v>
      </c>
      <c r="C540" s="123">
        <v>4</v>
      </c>
      <c r="D540" s="123">
        <v>1</v>
      </c>
      <c r="E540" s="123">
        <v>0</v>
      </c>
      <c r="F540" s="152">
        <v>0</v>
      </c>
    </row>
    <row r="541" spans="2:6">
      <c r="B541" s="151">
        <v>90</v>
      </c>
      <c r="C541" s="123">
        <v>5</v>
      </c>
      <c r="D541" s="123">
        <v>1</v>
      </c>
      <c r="E541" s="123">
        <v>0</v>
      </c>
      <c r="F541" s="152">
        <v>0</v>
      </c>
    </row>
    <row r="542" spans="2:6">
      <c r="B542" s="151">
        <v>90</v>
      </c>
      <c r="C542" s="123">
        <v>6</v>
      </c>
      <c r="D542" s="123">
        <v>1</v>
      </c>
      <c r="E542" s="123">
        <v>0</v>
      </c>
      <c r="F542" s="152">
        <v>0</v>
      </c>
    </row>
    <row r="543" spans="2:6">
      <c r="B543" s="151">
        <v>91</v>
      </c>
      <c r="C543" s="123">
        <v>1</v>
      </c>
      <c r="D543" s="123">
        <v>1</v>
      </c>
      <c r="E543" s="123">
        <v>0</v>
      </c>
      <c r="F543" s="152">
        <v>0</v>
      </c>
    </row>
    <row r="544" spans="2:6">
      <c r="B544" s="151">
        <v>91</v>
      </c>
      <c r="C544" s="123">
        <v>2</v>
      </c>
      <c r="D544" s="123">
        <v>1</v>
      </c>
      <c r="E544" s="123">
        <v>0</v>
      </c>
      <c r="F544" s="152">
        <v>0</v>
      </c>
    </row>
    <row r="545" spans="2:6">
      <c r="B545" s="151">
        <v>91</v>
      </c>
      <c r="C545" s="123">
        <v>3</v>
      </c>
      <c r="D545" s="123">
        <v>1</v>
      </c>
      <c r="E545" s="123">
        <v>0</v>
      </c>
      <c r="F545" s="152">
        <v>0</v>
      </c>
    </row>
    <row r="546" spans="2:6">
      <c r="B546" s="151">
        <v>91</v>
      </c>
      <c r="C546" s="123">
        <v>4</v>
      </c>
      <c r="D546" s="123">
        <v>1</v>
      </c>
      <c r="E546" s="123">
        <v>0</v>
      </c>
      <c r="F546" s="152">
        <v>0</v>
      </c>
    </row>
    <row r="547" spans="2:6">
      <c r="B547" s="151">
        <v>91</v>
      </c>
      <c r="C547" s="123">
        <v>5</v>
      </c>
      <c r="D547" s="123">
        <v>1</v>
      </c>
      <c r="E547" s="123">
        <v>0</v>
      </c>
      <c r="F547" s="152">
        <v>0</v>
      </c>
    </row>
    <row r="548" spans="2:6">
      <c r="B548" s="151">
        <v>91</v>
      </c>
      <c r="C548" s="123">
        <v>6</v>
      </c>
      <c r="D548" s="123">
        <v>1</v>
      </c>
      <c r="E548" s="123">
        <v>0</v>
      </c>
      <c r="F548" s="152">
        <v>0</v>
      </c>
    </row>
    <row r="549" spans="2:6">
      <c r="B549" s="151">
        <v>92</v>
      </c>
      <c r="C549" s="123">
        <v>1</v>
      </c>
      <c r="D549" s="123">
        <v>1</v>
      </c>
      <c r="E549" s="123">
        <v>0</v>
      </c>
      <c r="F549" s="152">
        <v>0</v>
      </c>
    </row>
    <row r="550" spans="2:6">
      <c r="B550" s="151">
        <v>92</v>
      </c>
      <c r="C550" s="123">
        <v>2</v>
      </c>
      <c r="D550" s="123">
        <v>1</v>
      </c>
      <c r="E550" s="123">
        <v>0</v>
      </c>
      <c r="F550" s="152">
        <v>0</v>
      </c>
    </row>
    <row r="551" spans="2:6">
      <c r="B551" s="151">
        <v>92</v>
      </c>
      <c r="C551" s="123">
        <v>3</v>
      </c>
      <c r="D551" s="123">
        <v>1</v>
      </c>
      <c r="E551" s="123">
        <v>0</v>
      </c>
      <c r="F551" s="152">
        <v>0</v>
      </c>
    </row>
    <row r="552" spans="2:6">
      <c r="B552" s="151">
        <v>92</v>
      </c>
      <c r="C552" s="123">
        <v>4</v>
      </c>
      <c r="D552" s="123">
        <v>1</v>
      </c>
      <c r="E552" s="123">
        <v>0</v>
      </c>
      <c r="F552" s="152">
        <v>0</v>
      </c>
    </row>
    <row r="553" spans="2:6">
      <c r="B553" s="151">
        <v>92</v>
      </c>
      <c r="C553" s="123">
        <v>5</v>
      </c>
      <c r="D553" s="123">
        <v>1</v>
      </c>
      <c r="E553" s="123">
        <v>0</v>
      </c>
      <c r="F553" s="152">
        <v>0</v>
      </c>
    </row>
    <row r="554" spans="2:6">
      <c r="B554" s="151">
        <v>92</v>
      </c>
      <c r="C554" s="123">
        <v>6</v>
      </c>
      <c r="D554" s="123">
        <v>1</v>
      </c>
      <c r="E554" s="123">
        <v>0</v>
      </c>
      <c r="F554" s="152">
        <v>0</v>
      </c>
    </row>
    <row r="555" spans="2:6">
      <c r="B555" s="151">
        <v>93</v>
      </c>
      <c r="C555" s="123">
        <v>1</v>
      </c>
      <c r="D555" s="123">
        <v>1</v>
      </c>
      <c r="E555" s="123">
        <v>0</v>
      </c>
      <c r="F555" s="152">
        <v>0</v>
      </c>
    </row>
    <row r="556" spans="2:6">
      <c r="B556" s="151">
        <v>93</v>
      </c>
      <c r="C556" s="123">
        <v>2</v>
      </c>
      <c r="D556" s="123">
        <v>1</v>
      </c>
      <c r="E556" s="123">
        <v>0</v>
      </c>
      <c r="F556" s="152">
        <v>0</v>
      </c>
    </row>
    <row r="557" spans="2:6">
      <c r="B557" s="151">
        <v>93</v>
      </c>
      <c r="C557" s="123">
        <v>3</v>
      </c>
      <c r="D557" s="123">
        <v>1</v>
      </c>
      <c r="E557" s="123">
        <v>0</v>
      </c>
      <c r="F557" s="152">
        <v>0</v>
      </c>
    </row>
    <row r="558" spans="2:6">
      <c r="B558" s="151">
        <v>93</v>
      </c>
      <c r="C558" s="123">
        <v>4</v>
      </c>
      <c r="D558" s="123">
        <v>1</v>
      </c>
      <c r="E558" s="123">
        <v>0</v>
      </c>
      <c r="F558" s="152">
        <v>0</v>
      </c>
    </row>
    <row r="559" spans="2:6">
      <c r="B559" s="151">
        <v>93</v>
      </c>
      <c r="C559" s="123">
        <v>5</v>
      </c>
      <c r="D559" s="123">
        <v>1</v>
      </c>
      <c r="E559" s="123">
        <v>0</v>
      </c>
      <c r="F559" s="152">
        <v>0</v>
      </c>
    </row>
    <row r="560" spans="2:6">
      <c r="B560" s="151">
        <v>93</v>
      </c>
      <c r="C560" s="123">
        <v>6</v>
      </c>
      <c r="D560" s="123">
        <v>1</v>
      </c>
      <c r="E560" s="123">
        <v>0</v>
      </c>
      <c r="F560" s="152">
        <v>0</v>
      </c>
    </row>
    <row r="561" spans="2:6">
      <c r="B561" s="151">
        <v>94</v>
      </c>
      <c r="C561" s="123">
        <v>1</v>
      </c>
      <c r="D561" s="123">
        <v>1</v>
      </c>
      <c r="E561" s="123">
        <v>0</v>
      </c>
      <c r="F561" s="152">
        <v>0</v>
      </c>
    </row>
    <row r="562" spans="2:6">
      <c r="B562" s="151">
        <v>94</v>
      </c>
      <c r="C562" s="123">
        <v>2</v>
      </c>
      <c r="D562" s="123">
        <v>1</v>
      </c>
      <c r="E562" s="123">
        <v>0</v>
      </c>
      <c r="F562" s="152">
        <v>0</v>
      </c>
    </row>
    <row r="563" spans="2:6">
      <c r="B563" s="151">
        <v>94</v>
      </c>
      <c r="C563" s="123">
        <v>3</v>
      </c>
      <c r="D563" s="123">
        <v>1</v>
      </c>
      <c r="E563" s="123">
        <v>0</v>
      </c>
      <c r="F563" s="152">
        <v>0</v>
      </c>
    </row>
    <row r="564" spans="2:6">
      <c r="B564" s="151">
        <v>94</v>
      </c>
      <c r="C564" s="123">
        <v>4</v>
      </c>
      <c r="D564" s="123">
        <v>1</v>
      </c>
      <c r="E564" s="123">
        <v>0</v>
      </c>
      <c r="F564" s="152">
        <v>0</v>
      </c>
    </row>
    <row r="565" spans="2:6">
      <c r="B565" s="151">
        <v>94</v>
      </c>
      <c r="C565" s="123">
        <v>5</v>
      </c>
      <c r="D565" s="123">
        <v>1</v>
      </c>
      <c r="E565" s="123">
        <v>0</v>
      </c>
      <c r="F565" s="152">
        <v>0</v>
      </c>
    </row>
    <row r="566" spans="2:6">
      <c r="B566" s="151">
        <v>94</v>
      </c>
      <c r="C566" s="123">
        <v>6</v>
      </c>
      <c r="D566" s="123">
        <v>1</v>
      </c>
      <c r="E566" s="123">
        <v>0</v>
      </c>
      <c r="F566" s="152">
        <v>0</v>
      </c>
    </row>
    <row r="567" spans="2:6">
      <c r="B567" s="151">
        <v>95</v>
      </c>
      <c r="C567" s="123">
        <v>1</v>
      </c>
      <c r="D567" s="123">
        <v>1</v>
      </c>
      <c r="E567" s="123">
        <v>0</v>
      </c>
      <c r="F567" s="152">
        <v>0</v>
      </c>
    </row>
    <row r="568" spans="2:6">
      <c r="B568" s="151">
        <v>95</v>
      </c>
      <c r="C568" s="123">
        <v>2</v>
      </c>
      <c r="D568" s="123">
        <v>1</v>
      </c>
      <c r="E568" s="123">
        <v>0</v>
      </c>
      <c r="F568" s="152">
        <v>0</v>
      </c>
    </row>
    <row r="569" spans="2:6">
      <c r="B569" s="151">
        <v>95</v>
      </c>
      <c r="C569" s="123">
        <v>3</v>
      </c>
      <c r="D569" s="123">
        <v>1</v>
      </c>
      <c r="E569" s="123">
        <v>0</v>
      </c>
      <c r="F569" s="152">
        <v>0</v>
      </c>
    </row>
    <row r="570" spans="2:6">
      <c r="B570" s="151">
        <v>95</v>
      </c>
      <c r="C570" s="123">
        <v>4</v>
      </c>
      <c r="D570" s="123">
        <v>1</v>
      </c>
      <c r="E570" s="123">
        <v>0</v>
      </c>
      <c r="F570" s="152">
        <v>0</v>
      </c>
    </row>
    <row r="571" spans="2:6">
      <c r="B571" s="151">
        <v>95</v>
      </c>
      <c r="C571" s="123">
        <v>5</v>
      </c>
      <c r="D571" s="123">
        <v>1</v>
      </c>
      <c r="E571" s="123">
        <v>0</v>
      </c>
      <c r="F571" s="152">
        <v>0</v>
      </c>
    </row>
    <row r="572" spans="2:6">
      <c r="B572" s="151">
        <v>95</v>
      </c>
      <c r="C572" s="123">
        <v>6</v>
      </c>
      <c r="D572" s="123">
        <v>1</v>
      </c>
      <c r="E572" s="123">
        <v>0</v>
      </c>
      <c r="F572" s="152">
        <v>0</v>
      </c>
    </row>
    <row r="573" spans="2:6">
      <c r="B573" s="151">
        <v>96</v>
      </c>
      <c r="C573" s="123">
        <v>1</v>
      </c>
      <c r="D573" s="123">
        <v>1</v>
      </c>
      <c r="E573" s="123">
        <v>0</v>
      </c>
      <c r="F573" s="152">
        <v>0</v>
      </c>
    </row>
    <row r="574" spans="2:6">
      <c r="B574" s="151">
        <v>96</v>
      </c>
      <c r="C574" s="123">
        <v>2</v>
      </c>
      <c r="D574" s="123">
        <v>1</v>
      </c>
      <c r="E574" s="123">
        <v>0</v>
      </c>
      <c r="F574" s="152">
        <v>0</v>
      </c>
    </row>
    <row r="575" spans="2:6">
      <c r="B575" s="151">
        <v>96</v>
      </c>
      <c r="C575" s="123">
        <v>3</v>
      </c>
      <c r="D575" s="123">
        <v>1</v>
      </c>
      <c r="E575" s="123">
        <v>0</v>
      </c>
      <c r="F575" s="152">
        <v>0</v>
      </c>
    </row>
    <row r="576" spans="2:6">
      <c r="B576" s="151">
        <v>96</v>
      </c>
      <c r="C576" s="123">
        <v>4</v>
      </c>
      <c r="D576" s="123">
        <v>1</v>
      </c>
      <c r="E576" s="123">
        <v>0</v>
      </c>
      <c r="F576" s="152">
        <v>0</v>
      </c>
    </row>
    <row r="577" spans="2:6">
      <c r="B577" s="151">
        <v>96</v>
      </c>
      <c r="C577" s="123">
        <v>5</v>
      </c>
      <c r="D577" s="123">
        <v>1</v>
      </c>
      <c r="E577" s="123">
        <v>0</v>
      </c>
      <c r="F577" s="152">
        <v>0</v>
      </c>
    </row>
    <row r="578" spans="2:6">
      <c r="B578" s="151">
        <v>96</v>
      </c>
      <c r="C578" s="123">
        <v>6</v>
      </c>
      <c r="D578" s="123">
        <v>1</v>
      </c>
      <c r="E578" s="123">
        <v>0</v>
      </c>
      <c r="F578" s="152">
        <v>0</v>
      </c>
    </row>
    <row r="579" spans="2:6">
      <c r="B579" s="151">
        <v>97</v>
      </c>
      <c r="C579" s="123">
        <v>1</v>
      </c>
      <c r="D579" s="123">
        <v>1</v>
      </c>
      <c r="E579" s="123">
        <v>0</v>
      </c>
      <c r="F579" s="152">
        <v>0</v>
      </c>
    </row>
    <row r="580" spans="2:6">
      <c r="B580" s="151">
        <v>97</v>
      </c>
      <c r="C580" s="123">
        <v>2</v>
      </c>
      <c r="D580" s="123">
        <v>1</v>
      </c>
      <c r="E580" s="123">
        <v>0</v>
      </c>
      <c r="F580" s="152">
        <v>0</v>
      </c>
    </row>
    <row r="581" spans="2:6">
      <c r="B581" s="151">
        <v>97</v>
      </c>
      <c r="C581" s="123">
        <v>3</v>
      </c>
      <c r="D581" s="123">
        <v>1</v>
      </c>
      <c r="E581" s="123">
        <v>0</v>
      </c>
      <c r="F581" s="152">
        <v>0</v>
      </c>
    </row>
    <row r="582" spans="2:6">
      <c r="B582" s="151">
        <v>97</v>
      </c>
      <c r="C582" s="123">
        <v>4</v>
      </c>
      <c r="D582" s="123">
        <v>1</v>
      </c>
      <c r="E582" s="123">
        <v>0</v>
      </c>
      <c r="F582" s="152">
        <v>0</v>
      </c>
    </row>
    <row r="583" spans="2:6">
      <c r="B583" s="151">
        <v>97</v>
      </c>
      <c r="C583" s="123">
        <v>5</v>
      </c>
      <c r="D583" s="123">
        <v>0</v>
      </c>
      <c r="E583" s="123">
        <v>1</v>
      </c>
      <c r="F583" s="152">
        <v>0</v>
      </c>
    </row>
    <row r="584" spans="2:6">
      <c r="B584" s="151">
        <v>97</v>
      </c>
      <c r="C584" s="123">
        <v>6</v>
      </c>
      <c r="D584" s="123">
        <v>0</v>
      </c>
      <c r="E584" s="123">
        <v>1</v>
      </c>
      <c r="F584" s="152">
        <v>0</v>
      </c>
    </row>
    <row r="585" spans="2:6">
      <c r="B585" s="151">
        <v>98</v>
      </c>
      <c r="C585" s="123">
        <v>1</v>
      </c>
      <c r="D585" s="123">
        <v>0</v>
      </c>
      <c r="E585" s="123">
        <v>0</v>
      </c>
      <c r="F585" s="152">
        <v>1</v>
      </c>
    </row>
    <row r="586" spans="2:6">
      <c r="B586" s="151">
        <v>98</v>
      </c>
      <c r="C586" s="123">
        <v>2</v>
      </c>
      <c r="D586" s="123">
        <v>0</v>
      </c>
      <c r="E586" s="123">
        <v>0</v>
      </c>
      <c r="F586" s="152">
        <v>1</v>
      </c>
    </row>
    <row r="587" spans="2:6">
      <c r="B587" s="151">
        <v>98</v>
      </c>
      <c r="C587" s="123">
        <v>3</v>
      </c>
      <c r="D587" s="123">
        <v>0</v>
      </c>
      <c r="E587" s="123">
        <v>0</v>
      </c>
      <c r="F587" s="152">
        <v>1</v>
      </c>
    </row>
    <row r="588" spans="2:6">
      <c r="B588" s="151">
        <v>98</v>
      </c>
      <c r="C588" s="123">
        <v>4</v>
      </c>
      <c r="D588" s="123">
        <v>0</v>
      </c>
      <c r="E588" s="123">
        <v>0</v>
      </c>
      <c r="F588" s="152">
        <v>1</v>
      </c>
    </row>
    <row r="589" spans="2:6">
      <c r="B589" s="151">
        <v>98</v>
      </c>
      <c r="C589" s="123">
        <v>5</v>
      </c>
      <c r="D589" s="123">
        <v>0</v>
      </c>
      <c r="E589" s="123">
        <v>0</v>
      </c>
      <c r="F589" s="152">
        <v>1</v>
      </c>
    </row>
    <row r="590" spans="2:6">
      <c r="B590" s="151">
        <v>98</v>
      </c>
      <c r="C590" s="123">
        <v>6</v>
      </c>
      <c r="D590" s="123">
        <v>0</v>
      </c>
      <c r="E590" s="123">
        <v>0</v>
      </c>
      <c r="F590" s="152">
        <v>1</v>
      </c>
    </row>
    <row r="591" spans="2:6">
      <c r="B591" s="151">
        <v>99</v>
      </c>
      <c r="C591" s="123">
        <v>1</v>
      </c>
      <c r="D591" s="123">
        <v>1</v>
      </c>
      <c r="E591" s="123">
        <v>0</v>
      </c>
      <c r="F591" s="152">
        <v>0</v>
      </c>
    </row>
    <row r="592" spans="2:6">
      <c r="B592" s="151">
        <v>99</v>
      </c>
      <c r="C592" s="123">
        <v>2</v>
      </c>
      <c r="D592" s="123">
        <v>1</v>
      </c>
      <c r="E592" s="123">
        <v>0</v>
      </c>
      <c r="F592" s="152">
        <v>0</v>
      </c>
    </row>
    <row r="593" spans="2:6">
      <c r="B593" s="151">
        <v>99</v>
      </c>
      <c r="C593" s="123">
        <v>3</v>
      </c>
      <c r="D593" s="123">
        <v>1</v>
      </c>
      <c r="E593" s="123">
        <v>0</v>
      </c>
      <c r="F593" s="152">
        <v>0</v>
      </c>
    </row>
    <row r="594" spans="2:6">
      <c r="B594" s="151">
        <v>99</v>
      </c>
      <c r="C594" s="123">
        <v>4</v>
      </c>
      <c r="D594" s="123">
        <v>1</v>
      </c>
      <c r="E594" s="123">
        <v>0</v>
      </c>
      <c r="F594" s="152">
        <v>0</v>
      </c>
    </row>
    <row r="595" spans="2:6">
      <c r="B595" s="151">
        <v>99</v>
      </c>
      <c r="C595" s="123">
        <v>5</v>
      </c>
      <c r="D595" s="123">
        <v>1</v>
      </c>
      <c r="E595" s="123">
        <v>0</v>
      </c>
      <c r="F595" s="152">
        <v>0</v>
      </c>
    </row>
    <row r="596" spans="2:6">
      <c r="B596" s="151">
        <v>99</v>
      </c>
      <c r="C596" s="123">
        <v>6</v>
      </c>
      <c r="D596" s="123">
        <v>1</v>
      </c>
      <c r="E596" s="123">
        <v>0</v>
      </c>
      <c r="F596" s="152">
        <v>0</v>
      </c>
    </row>
    <row r="597" spans="2:6">
      <c r="B597" s="151">
        <v>100</v>
      </c>
      <c r="C597" s="123">
        <v>1</v>
      </c>
      <c r="D597" s="123">
        <v>1</v>
      </c>
      <c r="E597" s="123">
        <v>0</v>
      </c>
      <c r="F597" s="152">
        <v>0</v>
      </c>
    </row>
    <row r="598" spans="2:6">
      <c r="B598" s="151">
        <v>100</v>
      </c>
      <c r="C598" s="123">
        <v>2</v>
      </c>
      <c r="D598" s="123">
        <v>1</v>
      </c>
      <c r="E598" s="123">
        <v>0</v>
      </c>
      <c r="F598" s="152">
        <v>0</v>
      </c>
    </row>
    <row r="599" spans="2:6">
      <c r="B599" s="151">
        <v>100</v>
      </c>
      <c r="C599" s="123">
        <v>3</v>
      </c>
      <c r="D599" s="123">
        <v>1</v>
      </c>
      <c r="E599" s="123">
        <v>0</v>
      </c>
      <c r="F599" s="152">
        <v>0</v>
      </c>
    </row>
    <row r="600" spans="2:6">
      <c r="B600" s="151">
        <v>100</v>
      </c>
      <c r="C600" s="123">
        <v>4</v>
      </c>
      <c r="D600" s="123">
        <v>1</v>
      </c>
      <c r="E600" s="123">
        <v>0</v>
      </c>
      <c r="F600" s="152">
        <v>0</v>
      </c>
    </row>
    <row r="601" spans="2:6">
      <c r="B601" s="151">
        <v>100</v>
      </c>
      <c r="C601" s="123">
        <v>5</v>
      </c>
      <c r="D601" s="123">
        <v>1</v>
      </c>
      <c r="E601" s="123">
        <v>0</v>
      </c>
      <c r="F601" s="152">
        <v>0</v>
      </c>
    </row>
    <row r="602" spans="2:6" ht="17.25" thickBot="1">
      <c r="B602" s="153">
        <v>100</v>
      </c>
      <c r="C602" s="154">
        <v>6</v>
      </c>
      <c r="D602" s="154">
        <v>1</v>
      </c>
      <c r="E602" s="154">
        <v>0</v>
      </c>
      <c r="F602" s="155">
        <v>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02"/>
  <sheetViews>
    <sheetView tabSelected="1" zoomScale="90" zoomScaleNormal="90" workbookViewId="0">
      <pane xSplit="26745" topLeftCell="AM1"/>
      <selection activeCell="C3" sqref="C3:H102"/>
      <selection pane="topRight" activeCell="H8" sqref="H8"/>
    </sheetView>
  </sheetViews>
  <sheetFormatPr defaultRowHeight="16.5"/>
  <cols>
    <col min="1" max="1" width="2.75" style="128" customWidth="1"/>
    <col min="2" max="2" width="11.125" style="130" bestFit="1" customWidth="1"/>
    <col min="3" max="8" width="13.375" style="129" bestFit="1" customWidth="1"/>
    <col min="9" max="16384" width="9" style="128"/>
  </cols>
  <sheetData>
    <row r="1" spans="2:8" ht="17.25" thickBot="1"/>
    <row r="2" spans="2:8" s="137" customFormat="1" ht="17.25" thickBot="1">
      <c r="B2" s="140" t="s">
        <v>117</v>
      </c>
      <c r="C2" s="139" t="s">
        <v>116</v>
      </c>
      <c r="D2" s="139" t="s">
        <v>115</v>
      </c>
      <c r="E2" s="139" t="s">
        <v>114</v>
      </c>
      <c r="F2" s="139" t="s">
        <v>113</v>
      </c>
      <c r="G2" s="139" t="s">
        <v>112</v>
      </c>
      <c r="H2" s="138" t="s">
        <v>111</v>
      </c>
    </row>
    <row r="3" spans="2:8">
      <c r="B3" s="136">
        <v>1</v>
      </c>
      <c r="C3" s="135" t="str">
        <f>贊成&amp;反對&amp;棄權</f>
        <v>A</v>
      </c>
      <c r="D3" s="135" t="str">
        <f>贊成&amp;反對&amp;棄權</f>
        <v>X</v>
      </c>
      <c r="E3" s="135" t="str">
        <f>贊成&amp;反對&amp;棄權</f>
        <v>Z</v>
      </c>
      <c r="F3" s="135" t="str">
        <f>贊成&amp;反對&amp;棄權</f>
        <v>A</v>
      </c>
      <c r="G3" s="135" t="str">
        <f>贊成&amp;反對&amp;棄權</f>
        <v>A</v>
      </c>
      <c r="H3" s="134" t="str">
        <f>贊成&amp;反對&amp;棄權</f>
        <v>A</v>
      </c>
    </row>
    <row r="4" spans="2:8">
      <c r="B4" s="133">
        <v>2</v>
      </c>
      <c r="C4" s="132" t="str">
        <f>贊成&amp;反對&amp;棄權</f>
        <v>A</v>
      </c>
      <c r="D4" s="132" t="str">
        <f>贊成&amp;反對&amp;棄權</f>
        <v>A</v>
      </c>
      <c r="E4" s="132" t="str">
        <f>贊成&amp;反對&amp;棄權</f>
        <v>A</v>
      </c>
      <c r="F4" s="132" t="str">
        <f>贊成&amp;反對&amp;棄權</f>
        <v>A</v>
      </c>
      <c r="G4" s="132" t="str">
        <f>贊成&amp;反對&amp;棄權</f>
        <v>A</v>
      </c>
      <c r="H4" s="131" t="str">
        <f>贊成&amp;反對&amp;棄權</f>
        <v>A</v>
      </c>
    </row>
    <row r="5" spans="2:8">
      <c r="B5" s="133">
        <v>3</v>
      </c>
      <c r="C5" s="132" t="str">
        <f>贊成&amp;反對&amp;棄權</f>
        <v>Z</v>
      </c>
      <c r="D5" s="132" t="str">
        <f>贊成&amp;反對&amp;棄權</f>
        <v>Z</v>
      </c>
      <c r="E5" s="132" t="str">
        <f>贊成&amp;反對&amp;棄權</f>
        <v>Z</v>
      </c>
      <c r="F5" s="132" t="str">
        <f>贊成&amp;反對&amp;棄權</f>
        <v>Z</v>
      </c>
      <c r="G5" s="132" t="str">
        <f>贊成&amp;反對&amp;棄權</f>
        <v>Z</v>
      </c>
      <c r="H5" s="131" t="str">
        <f>贊成&amp;反對&amp;棄權</f>
        <v>Z</v>
      </c>
    </row>
    <row r="6" spans="2:8">
      <c r="B6" s="133">
        <v>4</v>
      </c>
      <c r="C6" s="132" t="str">
        <f>贊成&amp;反對&amp;棄權</f>
        <v>A</v>
      </c>
      <c r="D6" s="132" t="str">
        <f>贊成&amp;反對&amp;棄權</f>
        <v>A</v>
      </c>
      <c r="E6" s="132" t="str">
        <f>贊成&amp;反對&amp;棄權</f>
        <v>A</v>
      </c>
      <c r="F6" s="132" t="str">
        <f>贊成&amp;反對&amp;棄權</f>
        <v>A</v>
      </c>
      <c r="G6" s="132" t="str">
        <f>贊成&amp;反對&amp;棄權</f>
        <v>A</v>
      </c>
      <c r="H6" s="131" t="str">
        <f>贊成&amp;反對&amp;棄權</f>
        <v>A</v>
      </c>
    </row>
    <row r="7" spans="2:8">
      <c r="B7" s="133">
        <v>5</v>
      </c>
      <c r="C7" s="132" t="str">
        <f>贊成&amp;反對&amp;棄權</f>
        <v>Z</v>
      </c>
      <c r="D7" s="132" t="str">
        <f>贊成&amp;反對&amp;棄權</f>
        <v>Z</v>
      </c>
      <c r="E7" s="132" t="str">
        <f>贊成&amp;反對&amp;棄權</f>
        <v>Z</v>
      </c>
      <c r="F7" s="132" t="str">
        <f>贊成&amp;反對&amp;棄權</f>
        <v>Z</v>
      </c>
      <c r="G7" s="132" t="str">
        <f>贊成&amp;反對&amp;棄權</f>
        <v>Z</v>
      </c>
      <c r="H7" s="131" t="str">
        <f>贊成&amp;反對&amp;棄權</f>
        <v>Z</v>
      </c>
    </row>
    <row r="8" spans="2:8">
      <c r="B8" s="133">
        <v>6</v>
      </c>
      <c r="C8" s="132" t="str">
        <f>贊成&amp;反對&amp;棄權</f>
        <v>A</v>
      </c>
      <c r="D8" s="132" t="str">
        <f>贊成&amp;反對&amp;棄權</f>
        <v>A</v>
      </c>
      <c r="E8" s="132" t="str">
        <f>贊成&amp;反對&amp;棄權</f>
        <v>A</v>
      </c>
      <c r="F8" s="132" t="str">
        <f>贊成&amp;反對&amp;棄權</f>
        <v>A</v>
      </c>
      <c r="G8" s="132" t="str">
        <f>贊成&amp;反對&amp;棄權</f>
        <v>A</v>
      </c>
      <c r="H8" s="131" t="str">
        <f>贊成&amp;反對&amp;棄權</f>
        <v>A</v>
      </c>
    </row>
    <row r="9" spans="2:8">
      <c r="B9" s="133">
        <v>7</v>
      </c>
      <c r="C9" s="132" t="str">
        <f>贊成&amp;反對&amp;棄權</f>
        <v>Z</v>
      </c>
      <c r="D9" s="132" t="str">
        <f>贊成&amp;反對&amp;棄權</f>
        <v>Z</v>
      </c>
      <c r="E9" s="132" t="str">
        <f>贊成&amp;反對&amp;棄權</f>
        <v>Z</v>
      </c>
      <c r="F9" s="132" t="str">
        <f>贊成&amp;反對&amp;棄權</f>
        <v>Z</v>
      </c>
      <c r="G9" s="132" t="str">
        <f>贊成&amp;反對&amp;棄權</f>
        <v>Z</v>
      </c>
      <c r="H9" s="131" t="str">
        <f>贊成&amp;反對&amp;棄權</f>
        <v>Z</v>
      </c>
    </row>
    <row r="10" spans="2:8">
      <c r="B10" s="133">
        <v>8</v>
      </c>
      <c r="C10" s="132" t="str">
        <f>贊成&amp;反對&amp;棄權</f>
        <v>A</v>
      </c>
      <c r="D10" s="132" t="str">
        <f>贊成&amp;反對&amp;棄權</f>
        <v>A</v>
      </c>
      <c r="E10" s="132" t="str">
        <f>贊成&amp;反對&amp;棄權</f>
        <v>A</v>
      </c>
      <c r="F10" s="132" t="str">
        <f>贊成&amp;反對&amp;棄權</f>
        <v>A</v>
      </c>
      <c r="G10" s="132" t="str">
        <f>贊成&amp;反對&amp;棄權</f>
        <v>A</v>
      </c>
      <c r="H10" s="131" t="str">
        <f>贊成&amp;反對&amp;棄權</f>
        <v>A</v>
      </c>
    </row>
    <row r="11" spans="2:8">
      <c r="B11" s="133">
        <v>9</v>
      </c>
      <c r="C11" s="132" t="str">
        <f>贊成&amp;反對&amp;棄權</f>
        <v>A</v>
      </c>
      <c r="D11" s="132" t="str">
        <f>贊成&amp;反對&amp;棄權</f>
        <v>A</v>
      </c>
      <c r="E11" s="132" t="str">
        <f>贊成&amp;反對&amp;棄權</f>
        <v>A</v>
      </c>
      <c r="F11" s="132" t="str">
        <f>贊成&amp;反對&amp;棄權</f>
        <v>A</v>
      </c>
      <c r="G11" s="132" t="str">
        <f>贊成&amp;反對&amp;棄權</f>
        <v>A</v>
      </c>
      <c r="H11" s="131" t="str">
        <f>贊成&amp;反對&amp;棄權</f>
        <v>A</v>
      </c>
    </row>
    <row r="12" spans="2:8">
      <c r="B12" s="133">
        <v>10</v>
      </c>
      <c r="C12" s="132" t="str">
        <f>贊成&amp;反對&amp;棄權</f>
        <v>A</v>
      </c>
      <c r="D12" s="132" t="str">
        <f>贊成&amp;反對&amp;棄權</f>
        <v>A</v>
      </c>
      <c r="E12" s="132" t="str">
        <f>贊成&amp;反對&amp;棄權</f>
        <v>A</v>
      </c>
      <c r="F12" s="132" t="str">
        <f>贊成&amp;反對&amp;棄權</f>
        <v>A</v>
      </c>
      <c r="G12" s="132" t="str">
        <f>贊成&amp;反對&amp;棄權</f>
        <v>A</v>
      </c>
      <c r="H12" s="131" t="str">
        <f>贊成&amp;反對&amp;棄權</f>
        <v>A</v>
      </c>
    </row>
    <row r="13" spans="2:8">
      <c r="B13" s="133">
        <v>11</v>
      </c>
      <c r="C13" s="132" t="str">
        <f>贊成&amp;反對&amp;棄權</f>
        <v>A</v>
      </c>
      <c r="D13" s="132" t="str">
        <f>贊成&amp;反對&amp;棄權</f>
        <v>A</v>
      </c>
      <c r="E13" s="132" t="str">
        <f>贊成&amp;反對&amp;棄權</f>
        <v>A</v>
      </c>
      <c r="F13" s="132" t="str">
        <f>贊成&amp;反對&amp;棄權</f>
        <v>A</v>
      </c>
      <c r="G13" s="132" t="str">
        <f>贊成&amp;反對&amp;棄權</f>
        <v>A</v>
      </c>
      <c r="H13" s="131" t="str">
        <f>贊成&amp;反對&amp;棄權</f>
        <v>A</v>
      </c>
    </row>
    <row r="14" spans="2:8">
      <c r="B14" s="133">
        <v>12</v>
      </c>
      <c r="C14" s="132" t="str">
        <f>贊成&amp;反對&amp;棄權</f>
        <v>A</v>
      </c>
      <c r="D14" s="132" t="str">
        <f>贊成&amp;反對&amp;棄權</f>
        <v>A</v>
      </c>
      <c r="E14" s="132" t="str">
        <f>贊成&amp;反對&amp;棄權</f>
        <v>A</v>
      </c>
      <c r="F14" s="132" t="str">
        <f>贊成&amp;反對&amp;棄權</f>
        <v>A</v>
      </c>
      <c r="G14" s="132" t="str">
        <f>贊成&amp;反對&amp;棄權</f>
        <v>A</v>
      </c>
      <c r="H14" s="131" t="str">
        <f>贊成&amp;反對&amp;棄權</f>
        <v>A</v>
      </c>
    </row>
    <row r="15" spans="2:8">
      <c r="B15" s="133">
        <v>13</v>
      </c>
      <c r="C15" s="132" t="str">
        <f>贊成&amp;反對&amp;棄權</f>
        <v>A</v>
      </c>
      <c r="D15" s="132" t="str">
        <f>贊成&amp;反對&amp;棄權</f>
        <v>A</v>
      </c>
      <c r="E15" s="132" t="str">
        <f>贊成&amp;反對&amp;棄權</f>
        <v>A</v>
      </c>
      <c r="F15" s="132" t="str">
        <f>贊成&amp;反對&amp;棄權</f>
        <v>A</v>
      </c>
      <c r="G15" s="132" t="str">
        <f>贊成&amp;反對&amp;棄權</f>
        <v>A</v>
      </c>
      <c r="H15" s="131" t="str">
        <f>贊成&amp;反對&amp;棄權</f>
        <v>A</v>
      </c>
    </row>
    <row r="16" spans="2:8">
      <c r="B16" s="133">
        <v>14</v>
      </c>
      <c r="C16" s="132" t="str">
        <f>贊成&amp;反對&amp;棄權</f>
        <v>A</v>
      </c>
      <c r="D16" s="132" t="str">
        <f>贊成&amp;反對&amp;棄權</f>
        <v>A</v>
      </c>
      <c r="E16" s="132" t="str">
        <f>贊成&amp;反對&amp;棄權</f>
        <v>A</v>
      </c>
      <c r="F16" s="132" t="str">
        <f>贊成&amp;反對&amp;棄權</f>
        <v>A</v>
      </c>
      <c r="G16" s="132" t="str">
        <f>贊成&amp;反對&amp;棄權</f>
        <v>A</v>
      </c>
      <c r="H16" s="131" t="str">
        <f>贊成&amp;反對&amp;棄權</f>
        <v>A</v>
      </c>
    </row>
    <row r="17" spans="2:8">
      <c r="B17" s="133">
        <v>15</v>
      </c>
      <c r="C17" s="132" t="str">
        <f>贊成&amp;反對&amp;棄權</f>
        <v>A</v>
      </c>
      <c r="D17" s="132" t="str">
        <f>贊成&amp;反對&amp;棄權</f>
        <v>A</v>
      </c>
      <c r="E17" s="132" t="str">
        <f>贊成&amp;反對&amp;棄權</f>
        <v>A</v>
      </c>
      <c r="F17" s="132" t="str">
        <f>贊成&amp;反對&amp;棄權</f>
        <v>A</v>
      </c>
      <c r="G17" s="132" t="str">
        <f>贊成&amp;反對&amp;棄權</f>
        <v>A</v>
      </c>
      <c r="H17" s="131" t="str">
        <f>贊成&amp;反對&amp;棄權</f>
        <v>A</v>
      </c>
    </row>
    <row r="18" spans="2:8">
      <c r="B18" s="133">
        <v>16</v>
      </c>
      <c r="C18" s="132" t="str">
        <f>贊成&amp;反對&amp;棄權</f>
        <v>A</v>
      </c>
      <c r="D18" s="132" t="str">
        <f>贊成&amp;反對&amp;棄權</f>
        <v>A</v>
      </c>
      <c r="E18" s="132" t="str">
        <f>贊成&amp;反對&amp;棄權</f>
        <v>A</v>
      </c>
      <c r="F18" s="132" t="str">
        <f>贊成&amp;反對&amp;棄權</f>
        <v>A</v>
      </c>
      <c r="G18" s="132" t="str">
        <f>贊成&amp;反對&amp;棄權</f>
        <v>A</v>
      </c>
      <c r="H18" s="131" t="str">
        <f>贊成&amp;反對&amp;棄權</f>
        <v>A</v>
      </c>
    </row>
    <row r="19" spans="2:8">
      <c r="B19" s="133">
        <v>17</v>
      </c>
      <c r="C19" s="132" t="str">
        <f>贊成&amp;反對&amp;棄權</f>
        <v>A</v>
      </c>
      <c r="D19" s="132" t="str">
        <f>贊成&amp;反對&amp;棄權</f>
        <v>A</v>
      </c>
      <c r="E19" s="132" t="str">
        <f>贊成&amp;反對&amp;棄權</f>
        <v>A</v>
      </c>
      <c r="F19" s="132" t="str">
        <f>贊成&amp;反對&amp;棄權</f>
        <v>A</v>
      </c>
      <c r="G19" s="132" t="str">
        <f>贊成&amp;反對&amp;棄權</f>
        <v>A</v>
      </c>
      <c r="H19" s="131" t="str">
        <f>贊成&amp;反對&amp;棄權</f>
        <v>A</v>
      </c>
    </row>
    <row r="20" spans="2:8">
      <c r="B20" s="133">
        <v>18</v>
      </c>
      <c r="C20" s="132" t="str">
        <f>贊成&amp;反對&amp;棄權</f>
        <v>A</v>
      </c>
      <c r="D20" s="132" t="str">
        <f>贊成&amp;反對&amp;棄權</f>
        <v>A</v>
      </c>
      <c r="E20" s="132" t="str">
        <f>贊成&amp;反對&amp;棄權</f>
        <v>A</v>
      </c>
      <c r="F20" s="132" t="str">
        <f>贊成&amp;反對&amp;棄權</f>
        <v>A</v>
      </c>
      <c r="G20" s="132" t="str">
        <f>贊成&amp;反對&amp;棄權</f>
        <v>A</v>
      </c>
      <c r="H20" s="131" t="str">
        <f>贊成&amp;反對&amp;棄權</f>
        <v>A</v>
      </c>
    </row>
    <row r="21" spans="2:8">
      <c r="B21" s="133">
        <v>19</v>
      </c>
      <c r="C21" s="132" t="str">
        <f>贊成&amp;反對&amp;棄權</f>
        <v>A</v>
      </c>
      <c r="D21" s="132" t="str">
        <f>贊成&amp;反對&amp;棄權</f>
        <v>A</v>
      </c>
      <c r="E21" s="132" t="str">
        <f>贊成&amp;反對&amp;棄權</f>
        <v>A</v>
      </c>
      <c r="F21" s="132" t="str">
        <f>贊成&amp;反對&amp;棄權</f>
        <v>A</v>
      </c>
      <c r="G21" s="132" t="str">
        <f>贊成&amp;反對&amp;棄權</f>
        <v>A</v>
      </c>
      <c r="H21" s="131" t="str">
        <f>贊成&amp;反對&amp;棄權</f>
        <v>A</v>
      </c>
    </row>
    <row r="22" spans="2:8">
      <c r="B22" s="133">
        <v>20</v>
      </c>
      <c r="C22" s="132" t="str">
        <f>贊成&amp;反對&amp;棄權</f>
        <v>A</v>
      </c>
      <c r="D22" s="132" t="str">
        <f>贊成&amp;反對&amp;棄權</f>
        <v>A</v>
      </c>
      <c r="E22" s="132" t="str">
        <f>贊成&amp;反對&amp;棄權</f>
        <v>A</v>
      </c>
      <c r="F22" s="132" t="str">
        <f>贊成&amp;反對&amp;棄權</f>
        <v>A</v>
      </c>
      <c r="G22" s="132" t="str">
        <f>贊成&amp;反對&amp;棄權</f>
        <v>A</v>
      </c>
      <c r="H22" s="131" t="str">
        <f>贊成&amp;反對&amp;棄權</f>
        <v>A</v>
      </c>
    </row>
    <row r="23" spans="2:8">
      <c r="B23" s="133">
        <v>21</v>
      </c>
      <c r="C23" s="132" t="str">
        <f>贊成&amp;反對&amp;棄權</f>
        <v>A</v>
      </c>
      <c r="D23" s="132" t="str">
        <f>贊成&amp;反對&amp;棄權</f>
        <v>A</v>
      </c>
      <c r="E23" s="132" t="str">
        <f>贊成&amp;反對&amp;棄權</f>
        <v>A</v>
      </c>
      <c r="F23" s="132" t="str">
        <f>贊成&amp;反對&amp;棄權</f>
        <v>A</v>
      </c>
      <c r="G23" s="132" t="str">
        <f>贊成&amp;反對&amp;棄權</f>
        <v>A</v>
      </c>
      <c r="H23" s="131" t="str">
        <f>贊成&amp;反對&amp;棄權</f>
        <v>A</v>
      </c>
    </row>
    <row r="24" spans="2:8">
      <c r="B24" s="133">
        <v>22</v>
      </c>
      <c r="C24" s="132" t="str">
        <f>贊成&amp;反對&amp;棄權</f>
        <v>A</v>
      </c>
      <c r="D24" s="132" t="str">
        <f>贊成&amp;反對&amp;棄權</f>
        <v>A</v>
      </c>
      <c r="E24" s="132" t="str">
        <f>贊成&amp;反對&amp;棄權</f>
        <v>A</v>
      </c>
      <c r="F24" s="132" t="str">
        <f>贊成&amp;反對&amp;棄權</f>
        <v>A</v>
      </c>
      <c r="G24" s="132" t="str">
        <f>贊成&amp;反對&amp;棄權</f>
        <v>A</v>
      </c>
      <c r="H24" s="131" t="str">
        <f>贊成&amp;反對&amp;棄權</f>
        <v>A</v>
      </c>
    </row>
    <row r="25" spans="2:8">
      <c r="B25" s="133">
        <v>23</v>
      </c>
      <c r="C25" s="132" t="str">
        <f>贊成&amp;反對&amp;棄權</f>
        <v>A</v>
      </c>
      <c r="D25" s="132" t="str">
        <f>贊成&amp;反對&amp;棄權</f>
        <v>A</v>
      </c>
      <c r="E25" s="132" t="str">
        <f>贊成&amp;反對&amp;棄權</f>
        <v>A</v>
      </c>
      <c r="F25" s="132" t="str">
        <f>贊成&amp;反對&amp;棄權</f>
        <v>A</v>
      </c>
      <c r="G25" s="132" t="str">
        <f>贊成&amp;反對&amp;棄權</f>
        <v>A</v>
      </c>
      <c r="H25" s="131" t="str">
        <f>贊成&amp;反對&amp;棄權</f>
        <v>A</v>
      </c>
    </row>
    <row r="26" spans="2:8">
      <c r="B26" s="133">
        <v>24</v>
      </c>
      <c r="C26" s="132" t="str">
        <f>贊成&amp;反對&amp;棄權</f>
        <v>A</v>
      </c>
      <c r="D26" s="132" t="str">
        <f>贊成&amp;反對&amp;棄權</f>
        <v>A</v>
      </c>
      <c r="E26" s="132" t="str">
        <f>贊成&amp;反對&amp;棄權</f>
        <v>A</v>
      </c>
      <c r="F26" s="132" t="str">
        <f>贊成&amp;反對&amp;棄權</f>
        <v>A</v>
      </c>
      <c r="G26" s="132" t="str">
        <f>贊成&amp;反對&amp;棄權</f>
        <v>A</v>
      </c>
      <c r="H26" s="131" t="str">
        <f>贊成&amp;反對&amp;棄權</f>
        <v>A</v>
      </c>
    </row>
    <row r="27" spans="2:8">
      <c r="B27" s="133">
        <v>25</v>
      </c>
      <c r="C27" s="132" t="str">
        <f>贊成&amp;反對&amp;棄權</f>
        <v>A</v>
      </c>
      <c r="D27" s="132" t="str">
        <f>贊成&amp;反對&amp;棄權</f>
        <v>A</v>
      </c>
      <c r="E27" s="132" t="str">
        <f>贊成&amp;反對&amp;棄權</f>
        <v>A</v>
      </c>
      <c r="F27" s="132" t="str">
        <f>贊成&amp;反對&amp;棄權</f>
        <v>A</v>
      </c>
      <c r="G27" s="132" t="str">
        <f>贊成&amp;反對&amp;棄權</f>
        <v>A</v>
      </c>
      <c r="H27" s="131" t="str">
        <f>贊成&amp;反對&amp;棄權</f>
        <v>A</v>
      </c>
    </row>
    <row r="28" spans="2:8">
      <c r="B28" s="133">
        <v>26</v>
      </c>
      <c r="C28" s="132" t="str">
        <f>贊成&amp;反對&amp;棄權</f>
        <v>A</v>
      </c>
      <c r="D28" s="132" t="str">
        <f>贊成&amp;反對&amp;棄權</f>
        <v>A</v>
      </c>
      <c r="E28" s="132" t="str">
        <f>贊成&amp;反對&amp;棄權</f>
        <v>A</v>
      </c>
      <c r="F28" s="132" t="str">
        <f>贊成&amp;反對&amp;棄權</f>
        <v>A</v>
      </c>
      <c r="G28" s="132" t="str">
        <f>贊成&amp;反對&amp;棄權</f>
        <v>A</v>
      </c>
      <c r="H28" s="131" t="str">
        <f>贊成&amp;反對&amp;棄權</f>
        <v>A</v>
      </c>
    </row>
    <row r="29" spans="2:8">
      <c r="B29" s="133">
        <v>27</v>
      </c>
      <c r="C29" s="132" t="str">
        <f>贊成&amp;反對&amp;棄權</f>
        <v>A</v>
      </c>
      <c r="D29" s="132" t="str">
        <f>贊成&amp;反對&amp;棄權</f>
        <v>A</v>
      </c>
      <c r="E29" s="132" t="str">
        <f>贊成&amp;反對&amp;棄權</f>
        <v>A</v>
      </c>
      <c r="F29" s="132" t="str">
        <f>贊成&amp;反對&amp;棄權</f>
        <v>A</v>
      </c>
      <c r="G29" s="132" t="str">
        <f>贊成&amp;反對&amp;棄權</f>
        <v>A</v>
      </c>
      <c r="H29" s="131" t="str">
        <f>贊成&amp;反對&amp;棄權</f>
        <v>A</v>
      </c>
    </row>
    <row r="30" spans="2:8">
      <c r="B30" s="133">
        <v>28</v>
      </c>
      <c r="C30" s="132" t="str">
        <f>贊成&amp;反對&amp;棄權</f>
        <v>A</v>
      </c>
      <c r="D30" s="132" t="str">
        <f>贊成&amp;反對&amp;棄權</f>
        <v>A</v>
      </c>
      <c r="E30" s="132" t="str">
        <f>贊成&amp;反對&amp;棄權</f>
        <v>A</v>
      </c>
      <c r="F30" s="132" t="str">
        <f>贊成&amp;反對&amp;棄權</f>
        <v>A</v>
      </c>
      <c r="G30" s="132" t="str">
        <f>贊成&amp;反對&amp;棄權</f>
        <v>A</v>
      </c>
      <c r="H30" s="131" t="str">
        <f>贊成&amp;反對&amp;棄權</f>
        <v>A</v>
      </c>
    </row>
    <row r="31" spans="2:8">
      <c r="B31" s="133">
        <v>29</v>
      </c>
      <c r="C31" s="132" t="str">
        <f>贊成&amp;反對&amp;棄權</f>
        <v>Z</v>
      </c>
      <c r="D31" s="132" t="str">
        <f>贊成&amp;反對&amp;棄權</f>
        <v>Z</v>
      </c>
      <c r="E31" s="132" t="str">
        <f>贊成&amp;反對&amp;棄權</f>
        <v>Z</v>
      </c>
      <c r="F31" s="132" t="str">
        <f>贊成&amp;反對&amp;棄權</f>
        <v>Z</v>
      </c>
      <c r="G31" s="132" t="str">
        <f>贊成&amp;反對&amp;棄權</f>
        <v>Z</v>
      </c>
      <c r="H31" s="131" t="str">
        <f>贊成&amp;反對&amp;棄權</f>
        <v>Z</v>
      </c>
    </row>
    <row r="32" spans="2:8">
      <c r="B32" s="133">
        <v>30</v>
      </c>
      <c r="C32" s="132" t="str">
        <f>贊成&amp;反對&amp;棄權</f>
        <v>A</v>
      </c>
      <c r="D32" s="132" t="str">
        <f>贊成&amp;反對&amp;棄權</f>
        <v>A</v>
      </c>
      <c r="E32" s="132" t="str">
        <f>贊成&amp;反對&amp;棄權</f>
        <v>A</v>
      </c>
      <c r="F32" s="132" t="str">
        <f>贊成&amp;反對&amp;棄權</f>
        <v>A</v>
      </c>
      <c r="G32" s="132" t="str">
        <f>贊成&amp;反對&amp;棄權</f>
        <v>A</v>
      </c>
      <c r="H32" s="131" t="str">
        <f>贊成&amp;反對&amp;棄權</f>
        <v>A</v>
      </c>
    </row>
    <row r="33" spans="2:8">
      <c r="B33" s="133">
        <v>31</v>
      </c>
      <c r="C33" s="132" t="str">
        <f>贊成&amp;反對&amp;棄權</f>
        <v>Z</v>
      </c>
      <c r="D33" s="132" t="str">
        <f>贊成&amp;反對&amp;棄權</f>
        <v>Z</v>
      </c>
      <c r="E33" s="132" t="str">
        <f>贊成&amp;反對&amp;棄權</f>
        <v>Z</v>
      </c>
      <c r="F33" s="132" t="str">
        <f>贊成&amp;反對&amp;棄權</f>
        <v>Z</v>
      </c>
      <c r="G33" s="132" t="str">
        <f>贊成&amp;反對&amp;棄權</f>
        <v>Z</v>
      </c>
      <c r="H33" s="131" t="str">
        <f>贊成&amp;反對&amp;棄權</f>
        <v>Z</v>
      </c>
    </row>
    <row r="34" spans="2:8">
      <c r="B34" s="133">
        <v>32</v>
      </c>
      <c r="C34" s="132" t="str">
        <f>贊成&amp;反對&amp;棄權</f>
        <v>A</v>
      </c>
      <c r="D34" s="132" t="str">
        <f>贊成&amp;反對&amp;棄權</f>
        <v>A</v>
      </c>
      <c r="E34" s="132" t="str">
        <f>贊成&amp;反對&amp;棄權</f>
        <v>A</v>
      </c>
      <c r="F34" s="132" t="str">
        <f>贊成&amp;反對&amp;棄權</f>
        <v>A</v>
      </c>
      <c r="G34" s="132" t="str">
        <f>贊成&amp;反對&amp;棄權</f>
        <v>A</v>
      </c>
      <c r="H34" s="131" t="str">
        <f>贊成&amp;反對&amp;棄權</f>
        <v>A</v>
      </c>
    </row>
    <row r="35" spans="2:8">
      <c r="B35" s="133">
        <v>33</v>
      </c>
      <c r="C35" s="132" t="str">
        <f>贊成&amp;反對&amp;棄權</f>
        <v>A</v>
      </c>
      <c r="D35" s="132" t="str">
        <f>贊成&amp;反對&amp;棄權</f>
        <v>A</v>
      </c>
      <c r="E35" s="132" t="str">
        <f>贊成&amp;反對&amp;棄權</f>
        <v>A</v>
      </c>
      <c r="F35" s="132" t="str">
        <f>贊成&amp;反對&amp;棄權</f>
        <v>A</v>
      </c>
      <c r="G35" s="132" t="str">
        <f>贊成&amp;反對&amp;棄權</f>
        <v>A</v>
      </c>
      <c r="H35" s="131" t="str">
        <f>贊成&amp;反對&amp;棄權</f>
        <v>A</v>
      </c>
    </row>
    <row r="36" spans="2:8">
      <c r="B36" s="133">
        <v>34</v>
      </c>
      <c r="C36" s="132" t="str">
        <f>贊成&amp;反對&amp;棄權</f>
        <v>A</v>
      </c>
      <c r="D36" s="132" t="str">
        <f>贊成&amp;反對&amp;棄權</f>
        <v>A</v>
      </c>
      <c r="E36" s="132" t="str">
        <f>贊成&amp;反對&amp;棄權</f>
        <v>A</v>
      </c>
      <c r="F36" s="132" t="str">
        <f>贊成&amp;反對&amp;棄權</f>
        <v>A</v>
      </c>
      <c r="G36" s="132" t="str">
        <f>贊成&amp;反對&amp;棄權</f>
        <v>A</v>
      </c>
      <c r="H36" s="131" t="str">
        <f>贊成&amp;反對&amp;棄權</f>
        <v>A</v>
      </c>
    </row>
    <row r="37" spans="2:8">
      <c r="B37" s="133">
        <v>35</v>
      </c>
      <c r="C37" s="132" t="str">
        <f>贊成&amp;反對&amp;棄權</f>
        <v>A</v>
      </c>
      <c r="D37" s="132" t="str">
        <f>贊成&amp;反對&amp;棄權</f>
        <v>A</v>
      </c>
      <c r="E37" s="132" t="str">
        <f>贊成&amp;反對&amp;棄權</f>
        <v>A</v>
      </c>
      <c r="F37" s="132" t="str">
        <f>贊成&amp;反對&amp;棄權</f>
        <v>A</v>
      </c>
      <c r="G37" s="132" t="str">
        <f>贊成&amp;反對&amp;棄權</f>
        <v>A</v>
      </c>
      <c r="H37" s="131" t="str">
        <f>贊成&amp;反對&amp;棄權</f>
        <v>A</v>
      </c>
    </row>
    <row r="38" spans="2:8">
      <c r="B38" s="133">
        <v>36</v>
      </c>
      <c r="C38" s="132" t="str">
        <f>贊成&amp;反對&amp;棄權</f>
        <v>A</v>
      </c>
      <c r="D38" s="132" t="str">
        <f>贊成&amp;反對&amp;棄權</f>
        <v>A</v>
      </c>
      <c r="E38" s="132" t="str">
        <f>贊成&amp;反對&amp;棄權</f>
        <v>A</v>
      </c>
      <c r="F38" s="132" t="str">
        <f>贊成&amp;反對&amp;棄權</f>
        <v>A</v>
      </c>
      <c r="G38" s="132" t="str">
        <f>贊成&amp;反對&amp;棄權</f>
        <v>A</v>
      </c>
      <c r="H38" s="131" t="str">
        <f>贊成&amp;反對&amp;棄權</f>
        <v>A</v>
      </c>
    </row>
    <row r="39" spans="2:8">
      <c r="B39" s="133">
        <v>37</v>
      </c>
      <c r="C39" s="132" t="str">
        <f>贊成&amp;反對&amp;棄權</f>
        <v>A</v>
      </c>
      <c r="D39" s="132" t="str">
        <f>贊成&amp;反對&amp;棄權</f>
        <v>A</v>
      </c>
      <c r="E39" s="132" t="str">
        <f>贊成&amp;反對&amp;棄權</f>
        <v>A</v>
      </c>
      <c r="F39" s="132" t="str">
        <f>贊成&amp;反對&amp;棄權</f>
        <v>A</v>
      </c>
      <c r="G39" s="132" t="str">
        <f>贊成&amp;反對&amp;棄權</f>
        <v>A</v>
      </c>
      <c r="H39" s="131" t="str">
        <f>贊成&amp;反對&amp;棄權</f>
        <v>A</v>
      </c>
    </row>
    <row r="40" spans="2:8">
      <c r="B40" s="133">
        <v>38</v>
      </c>
      <c r="C40" s="132" t="str">
        <f>贊成&amp;反對&amp;棄權</f>
        <v>A</v>
      </c>
      <c r="D40" s="132" t="str">
        <f>贊成&amp;反對&amp;棄權</f>
        <v>A</v>
      </c>
      <c r="E40" s="132" t="str">
        <f>贊成&amp;反對&amp;棄權</f>
        <v>A</v>
      </c>
      <c r="F40" s="132" t="str">
        <f>贊成&amp;反對&amp;棄權</f>
        <v>A</v>
      </c>
      <c r="G40" s="132" t="str">
        <f>贊成&amp;反對&amp;棄權</f>
        <v>A</v>
      </c>
      <c r="H40" s="131" t="str">
        <f>贊成&amp;反對&amp;棄權</f>
        <v>A</v>
      </c>
    </row>
    <row r="41" spans="2:8">
      <c r="B41" s="133">
        <v>39</v>
      </c>
      <c r="C41" s="132" t="str">
        <f>贊成&amp;反對&amp;棄權</f>
        <v>A</v>
      </c>
      <c r="D41" s="132" t="str">
        <f>贊成&amp;反對&amp;棄權</f>
        <v>A</v>
      </c>
      <c r="E41" s="132" t="str">
        <f>贊成&amp;反對&amp;棄權</f>
        <v>A</v>
      </c>
      <c r="F41" s="132" t="str">
        <f>贊成&amp;反對&amp;棄權</f>
        <v>A</v>
      </c>
      <c r="G41" s="132" t="str">
        <f>贊成&amp;反對&amp;棄權</f>
        <v>A</v>
      </c>
      <c r="H41" s="131" t="str">
        <f>贊成&amp;反對&amp;棄權</f>
        <v>A</v>
      </c>
    </row>
    <row r="42" spans="2:8">
      <c r="B42" s="133">
        <v>40</v>
      </c>
      <c r="C42" s="132" t="str">
        <f>贊成&amp;反對&amp;棄權</f>
        <v>A</v>
      </c>
      <c r="D42" s="132" t="str">
        <f>贊成&amp;反對&amp;棄權</f>
        <v>A</v>
      </c>
      <c r="E42" s="132" t="str">
        <f>贊成&amp;反對&amp;棄權</f>
        <v>A</v>
      </c>
      <c r="F42" s="132" t="str">
        <f>贊成&amp;反對&amp;棄權</f>
        <v>A</v>
      </c>
      <c r="G42" s="132" t="str">
        <f>贊成&amp;反對&amp;棄權</f>
        <v>A</v>
      </c>
      <c r="H42" s="131" t="str">
        <f>贊成&amp;反對&amp;棄權</f>
        <v>A</v>
      </c>
    </row>
    <row r="43" spans="2:8">
      <c r="B43" s="133">
        <v>41</v>
      </c>
      <c r="C43" s="132" t="str">
        <f>贊成&amp;反對&amp;棄權</f>
        <v>A</v>
      </c>
      <c r="D43" s="132" t="str">
        <f>贊成&amp;反對&amp;棄權</f>
        <v>A</v>
      </c>
      <c r="E43" s="132" t="str">
        <f>贊成&amp;反對&amp;棄權</f>
        <v>A</v>
      </c>
      <c r="F43" s="132" t="str">
        <f>贊成&amp;反對&amp;棄權</f>
        <v>A</v>
      </c>
      <c r="G43" s="132" t="str">
        <f>贊成&amp;反對&amp;棄權</f>
        <v>A</v>
      </c>
      <c r="H43" s="131" t="str">
        <f>贊成&amp;反對&amp;棄權</f>
        <v>A</v>
      </c>
    </row>
    <row r="44" spans="2:8">
      <c r="B44" s="133">
        <v>42</v>
      </c>
      <c r="C44" s="132" t="str">
        <f>贊成&amp;反對&amp;棄權</f>
        <v>A</v>
      </c>
      <c r="D44" s="132" t="str">
        <f>贊成&amp;反對&amp;棄權</f>
        <v>A</v>
      </c>
      <c r="E44" s="132" t="str">
        <f>贊成&amp;反對&amp;棄權</f>
        <v>A</v>
      </c>
      <c r="F44" s="132" t="str">
        <f>贊成&amp;反對&amp;棄權</f>
        <v>A</v>
      </c>
      <c r="G44" s="132" t="str">
        <f>贊成&amp;反對&amp;棄權</f>
        <v>A</v>
      </c>
      <c r="H44" s="131" t="str">
        <f>贊成&amp;反對&amp;棄權</f>
        <v>A</v>
      </c>
    </row>
    <row r="45" spans="2:8">
      <c r="B45" s="133">
        <v>43</v>
      </c>
      <c r="C45" s="132" t="str">
        <f>贊成&amp;反對&amp;棄權</f>
        <v>A</v>
      </c>
      <c r="D45" s="132" t="str">
        <f>贊成&amp;反對&amp;棄權</f>
        <v>A</v>
      </c>
      <c r="E45" s="132" t="str">
        <f>贊成&amp;反對&amp;棄權</f>
        <v>A</v>
      </c>
      <c r="F45" s="132" t="str">
        <f>贊成&amp;反對&amp;棄權</f>
        <v>A</v>
      </c>
      <c r="G45" s="132" t="str">
        <f>贊成&amp;反對&amp;棄權</f>
        <v>A</v>
      </c>
      <c r="H45" s="131" t="str">
        <f>贊成&amp;反對&amp;棄權</f>
        <v>A</v>
      </c>
    </row>
    <row r="46" spans="2:8">
      <c r="B46" s="133">
        <v>44</v>
      </c>
      <c r="C46" s="132" t="str">
        <f>贊成&amp;反對&amp;棄權</f>
        <v>A</v>
      </c>
      <c r="D46" s="132" t="str">
        <f>贊成&amp;反對&amp;棄權</f>
        <v>A</v>
      </c>
      <c r="E46" s="132" t="str">
        <f>贊成&amp;反對&amp;棄權</f>
        <v>A</v>
      </c>
      <c r="F46" s="132" t="str">
        <f>贊成&amp;反對&amp;棄權</f>
        <v>A</v>
      </c>
      <c r="G46" s="132" t="str">
        <f>贊成&amp;反對&amp;棄權</f>
        <v>A</v>
      </c>
      <c r="H46" s="131" t="str">
        <f>贊成&amp;反對&amp;棄權</f>
        <v>A</v>
      </c>
    </row>
    <row r="47" spans="2:8">
      <c r="B47" s="133">
        <v>45</v>
      </c>
      <c r="C47" s="132" t="str">
        <f>贊成&amp;反對&amp;棄權</f>
        <v>A</v>
      </c>
      <c r="D47" s="132" t="str">
        <f>贊成&amp;反對&amp;棄權</f>
        <v>A</v>
      </c>
      <c r="E47" s="132" t="str">
        <f>贊成&amp;反對&amp;棄權</f>
        <v>A</v>
      </c>
      <c r="F47" s="132" t="str">
        <f>贊成&amp;反對&amp;棄權</f>
        <v>A</v>
      </c>
      <c r="G47" s="132" t="str">
        <f>贊成&amp;反對&amp;棄權</f>
        <v>A</v>
      </c>
      <c r="H47" s="131" t="str">
        <f>贊成&amp;反對&amp;棄權</f>
        <v>A</v>
      </c>
    </row>
    <row r="48" spans="2:8">
      <c r="B48" s="133">
        <v>46</v>
      </c>
      <c r="C48" s="132" t="str">
        <f>贊成&amp;反對&amp;棄權</f>
        <v>A</v>
      </c>
      <c r="D48" s="132" t="str">
        <f>贊成&amp;反對&amp;棄權</f>
        <v>A</v>
      </c>
      <c r="E48" s="132" t="str">
        <f>贊成&amp;反對&amp;棄權</f>
        <v>A</v>
      </c>
      <c r="F48" s="132" t="str">
        <f>贊成&amp;反對&amp;棄權</f>
        <v>A</v>
      </c>
      <c r="G48" s="132" t="str">
        <f>贊成&amp;反對&amp;棄權</f>
        <v>A</v>
      </c>
      <c r="H48" s="131" t="str">
        <f>贊成&amp;反對&amp;棄權</f>
        <v>A</v>
      </c>
    </row>
    <row r="49" spans="2:8">
      <c r="B49" s="133">
        <v>47</v>
      </c>
      <c r="C49" s="132" t="str">
        <f>贊成&amp;反對&amp;棄權</f>
        <v>A</v>
      </c>
      <c r="D49" s="132" t="str">
        <f>贊成&amp;反對&amp;棄權</f>
        <v>A</v>
      </c>
      <c r="E49" s="132" t="str">
        <f>贊成&amp;反對&amp;棄權</f>
        <v>A</v>
      </c>
      <c r="F49" s="132" t="str">
        <f>贊成&amp;反對&amp;棄權</f>
        <v>A</v>
      </c>
      <c r="G49" s="132" t="str">
        <f>贊成&amp;反對&amp;棄權</f>
        <v>A</v>
      </c>
      <c r="H49" s="131" t="str">
        <f>贊成&amp;反對&amp;棄權</f>
        <v>A</v>
      </c>
    </row>
    <row r="50" spans="2:8">
      <c r="B50" s="133">
        <v>48</v>
      </c>
      <c r="C50" s="132" t="str">
        <f>贊成&amp;反對&amp;棄權</f>
        <v>A</v>
      </c>
      <c r="D50" s="132" t="str">
        <f>贊成&amp;反對&amp;棄權</f>
        <v>A</v>
      </c>
      <c r="E50" s="132" t="str">
        <f>贊成&amp;反對&amp;棄權</f>
        <v>A</v>
      </c>
      <c r="F50" s="132" t="str">
        <f>贊成&amp;反對&amp;棄權</f>
        <v>A</v>
      </c>
      <c r="G50" s="132" t="str">
        <f>贊成&amp;反對&amp;棄權</f>
        <v>A</v>
      </c>
      <c r="H50" s="131" t="str">
        <f>贊成&amp;反對&amp;棄權</f>
        <v>A</v>
      </c>
    </row>
    <row r="51" spans="2:8">
      <c r="B51" s="133">
        <v>49</v>
      </c>
      <c r="C51" s="132" t="str">
        <f>贊成&amp;反對&amp;棄權</f>
        <v>A</v>
      </c>
      <c r="D51" s="132" t="str">
        <f>贊成&amp;反對&amp;棄權</f>
        <v>A</v>
      </c>
      <c r="E51" s="132" t="str">
        <f>贊成&amp;反對&amp;棄權</f>
        <v>A</v>
      </c>
      <c r="F51" s="132" t="str">
        <f>贊成&amp;反對&amp;棄權</f>
        <v>A</v>
      </c>
      <c r="G51" s="132" t="str">
        <f>贊成&amp;反對&amp;棄權</f>
        <v>A</v>
      </c>
      <c r="H51" s="131" t="str">
        <f>贊成&amp;反對&amp;棄權</f>
        <v>A</v>
      </c>
    </row>
    <row r="52" spans="2:8">
      <c r="B52" s="133">
        <v>50</v>
      </c>
      <c r="C52" s="132" t="str">
        <f>贊成&amp;反對&amp;棄權</f>
        <v>A</v>
      </c>
      <c r="D52" s="132" t="str">
        <f>贊成&amp;反對&amp;棄權</f>
        <v>A</v>
      </c>
      <c r="E52" s="132" t="str">
        <f>贊成&amp;反對&amp;棄權</f>
        <v>A</v>
      </c>
      <c r="F52" s="132" t="str">
        <f>贊成&amp;反對&amp;棄權</f>
        <v>A</v>
      </c>
      <c r="G52" s="132" t="str">
        <f>贊成&amp;反對&amp;棄權</f>
        <v>A</v>
      </c>
      <c r="H52" s="131" t="str">
        <f>贊成&amp;反對&amp;棄權</f>
        <v>A</v>
      </c>
    </row>
    <row r="53" spans="2:8">
      <c r="B53" s="133">
        <v>51</v>
      </c>
      <c r="C53" s="132" t="str">
        <f>贊成&amp;反對&amp;棄權</f>
        <v>A</v>
      </c>
      <c r="D53" s="132" t="str">
        <f>贊成&amp;反對&amp;棄權</f>
        <v>A</v>
      </c>
      <c r="E53" s="132" t="str">
        <f>贊成&amp;反對&amp;棄權</f>
        <v>A</v>
      </c>
      <c r="F53" s="132" t="str">
        <f>贊成&amp;反對&amp;棄權</f>
        <v>A</v>
      </c>
      <c r="G53" s="132" t="str">
        <f>贊成&amp;反對&amp;棄權</f>
        <v>A</v>
      </c>
      <c r="H53" s="131" t="str">
        <f>贊成&amp;反對&amp;棄權</f>
        <v>A</v>
      </c>
    </row>
    <row r="54" spans="2:8">
      <c r="B54" s="133">
        <v>52</v>
      </c>
      <c r="C54" s="132" t="str">
        <f>贊成&amp;反對&amp;棄權</f>
        <v>A</v>
      </c>
      <c r="D54" s="132" t="str">
        <f>贊成&amp;反對&amp;棄權</f>
        <v>A</v>
      </c>
      <c r="E54" s="132" t="str">
        <f>贊成&amp;反對&amp;棄權</f>
        <v>A</v>
      </c>
      <c r="F54" s="132" t="str">
        <f>贊成&amp;反對&amp;棄權</f>
        <v>A</v>
      </c>
      <c r="G54" s="132" t="str">
        <f>贊成&amp;反對&amp;棄權</f>
        <v>A</v>
      </c>
      <c r="H54" s="131" t="str">
        <f>贊成&amp;反對&amp;棄權</f>
        <v>A</v>
      </c>
    </row>
    <row r="55" spans="2:8">
      <c r="B55" s="133">
        <v>53</v>
      </c>
      <c r="C55" s="132" t="str">
        <f>贊成&amp;反對&amp;棄權</f>
        <v>A</v>
      </c>
      <c r="D55" s="132" t="str">
        <f>贊成&amp;反對&amp;棄權</f>
        <v>A</v>
      </c>
      <c r="E55" s="132" t="str">
        <f>贊成&amp;反對&amp;棄權</f>
        <v>A</v>
      </c>
      <c r="F55" s="132" t="str">
        <f>贊成&amp;反對&amp;棄權</f>
        <v>A</v>
      </c>
      <c r="G55" s="132" t="str">
        <f>贊成&amp;反對&amp;棄權</f>
        <v>A</v>
      </c>
      <c r="H55" s="131" t="str">
        <f>贊成&amp;反對&amp;棄權</f>
        <v>A</v>
      </c>
    </row>
    <row r="56" spans="2:8">
      <c r="B56" s="133">
        <v>54</v>
      </c>
      <c r="C56" s="132" t="str">
        <f>贊成&amp;反對&amp;棄權</f>
        <v>A</v>
      </c>
      <c r="D56" s="132" t="str">
        <f>贊成&amp;反對&amp;棄權</f>
        <v>A</v>
      </c>
      <c r="E56" s="132" t="str">
        <f>贊成&amp;反對&amp;棄權</f>
        <v>A</v>
      </c>
      <c r="F56" s="132" t="str">
        <f>贊成&amp;反對&amp;棄權</f>
        <v>A</v>
      </c>
      <c r="G56" s="132" t="str">
        <f>贊成&amp;反對&amp;棄權</f>
        <v>A</v>
      </c>
      <c r="H56" s="131" t="str">
        <f>贊成&amp;反對&amp;棄權</f>
        <v>A</v>
      </c>
    </row>
    <row r="57" spans="2:8">
      <c r="B57" s="133">
        <v>55</v>
      </c>
      <c r="C57" s="132" t="str">
        <f>贊成&amp;反對&amp;棄權</f>
        <v>A</v>
      </c>
      <c r="D57" s="132" t="str">
        <f>贊成&amp;反對&amp;棄權</f>
        <v>A</v>
      </c>
      <c r="E57" s="132" t="str">
        <f>贊成&amp;反對&amp;棄權</f>
        <v>A</v>
      </c>
      <c r="F57" s="132" t="str">
        <f>贊成&amp;反對&amp;棄權</f>
        <v>A</v>
      </c>
      <c r="G57" s="132" t="str">
        <f>贊成&amp;反對&amp;棄權</f>
        <v>A</v>
      </c>
      <c r="H57" s="131" t="str">
        <f>贊成&amp;反對&amp;棄權</f>
        <v>A</v>
      </c>
    </row>
    <row r="58" spans="2:8">
      <c r="B58" s="133">
        <v>56</v>
      </c>
      <c r="C58" s="132" t="str">
        <f>贊成&amp;反對&amp;棄權</f>
        <v>A</v>
      </c>
      <c r="D58" s="132" t="str">
        <f>贊成&amp;反對&amp;棄權</f>
        <v>A</v>
      </c>
      <c r="E58" s="132" t="str">
        <f>贊成&amp;反對&amp;棄權</f>
        <v>A</v>
      </c>
      <c r="F58" s="132" t="str">
        <f>贊成&amp;反對&amp;棄權</f>
        <v>A</v>
      </c>
      <c r="G58" s="132" t="str">
        <f>贊成&amp;反對&amp;棄權</f>
        <v>A</v>
      </c>
      <c r="H58" s="131" t="str">
        <f>贊成&amp;反對&amp;棄權</f>
        <v>A</v>
      </c>
    </row>
    <row r="59" spans="2:8">
      <c r="B59" s="133">
        <v>57</v>
      </c>
      <c r="C59" s="132" t="str">
        <f>贊成&amp;反對&amp;棄權</f>
        <v>A</v>
      </c>
      <c r="D59" s="132" t="str">
        <f>贊成&amp;反對&amp;棄權</f>
        <v>A</v>
      </c>
      <c r="E59" s="132" t="str">
        <f>贊成&amp;反對&amp;棄權</f>
        <v>A</v>
      </c>
      <c r="F59" s="132" t="str">
        <f>贊成&amp;反對&amp;棄權</f>
        <v>A</v>
      </c>
      <c r="G59" s="132" t="str">
        <f>贊成&amp;反對&amp;棄權</f>
        <v>A</v>
      </c>
      <c r="H59" s="131" t="str">
        <f>贊成&amp;反對&amp;棄權</f>
        <v>A</v>
      </c>
    </row>
    <row r="60" spans="2:8">
      <c r="B60" s="133">
        <v>58</v>
      </c>
      <c r="C60" s="132" t="str">
        <f>贊成&amp;反對&amp;棄權</f>
        <v>A</v>
      </c>
      <c r="D60" s="132" t="str">
        <f>贊成&amp;反對&amp;棄權</f>
        <v>A</v>
      </c>
      <c r="E60" s="132" t="str">
        <f>贊成&amp;反對&amp;棄權</f>
        <v>A</v>
      </c>
      <c r="F60" s="132" t="str">
        <f>贊成&amp;反對&amp;棄權</f>
        <v>A</v>
      </c>
      <c r="G60" s="132" t="str">
        <f>贊成&amp;反對&amp;棄權</f>
        <v>A</v>
      </c>
      <c r="H60" s="131" t="str">
        <f>贊成&amp;反對&amp;棄權</f>
        <v>A</v>
      </c>
    </row>
    <row r="61" spans="2:8">
      <c r="B61" s="133">
        <v>59</v>
      </c>
      <c r="C61" s="132" t="str">
        <f>贊成&amp;反對&amp;棄權</f>
        <v>A</v>
      </c>
      <c r="D61" s="132" t="str">
        <f>贊成&amp;反對&amp;棄權</f>
        <v>A</v>
      </c>
      <c r="E61" s="132" t="str">
        <f>贊成&amp;反對&amp;棄權</f>
        <v>A</v>
      </c>
      <c r="F61" s="132" t="str">
        <f>贊成&amp;反對&amp;棄權</f>
        <v>A</v>
      </c>
      <c r="G61" s="132" t="str">
        <f>贊成&amp;反對&amp;棄權</f>
        <v>A</v>
      </c>
      <c r="H61" s="131" t="str">
        <f>贊成&amp;反對&amp;棄權</f>
        <v>A</v>
      </c>
    </row>
    <row r="62" spans="2:8">
      <c r="B62" s="133">
        <v>60</v>
      </c>
      <c r="C62" s="132" t="str">
        <f>贊成&amp;反對&amp;棄權</f>
        <v>A</v>
      </c>
      <c r="D62" s="132" t="str">
        <f>贊成&amp;反對&amp;棄權</f>
        <v>A</v>
      </c>
      <c r="E62" s="132" t="str">
        <f>贊成&amp;反對&amp;棄權</f>
        <v>A</v>
      </c>
      <c r="F62" s="132" t="str">
        <f>贊成&amp;反對&amp;棄權</f>
        <v>A</v>
      </c>
      <c r="G62" s="132" t="str">
        <f>贊成&amp;反對&amp;棄權</f>
        <v>A</v>
      </c>
      <c r="H62" s="131" t="str">
        <f>贊成&amp;反對&amp;棄權</f>
        <v>A</v>
      </c>
    </row>
    <row r="63" spans="2:8">
      <c r="B63" s="133">
        <v>61</v>
      </c>
      <c r="C63" s="132" t="str">
        <f>贊成&amp;反對&amp;棄權</f>
        <v>X</v>
      </c>
      <c r="D63" s="132" t="str">
        <f>贊成&amp;反對&amp;棄權</f>
        <v>X</v>
      </c>
      <c r="E63" s="132" t="str">
        <f>贊成&amp;反對&amp;棄權</f>
        <v>X</v>
      </c>
      <c r="F63" s="132" t="str">
        <f>贊成&amp;反對&amp;棄權</f>
        <v>X</v>
      </c>
      <c r="G63" s="132" t="str">
        <f>贊成&amp;反對&amp;棄權</f>
        <v>X</v>
      </c>
      <c r="H63" s="131" t="str">
        <f>贊成&amp;反對&amp;棄權</f>
        <v>X</v>
      </c>
    </row>
    <row r="64" spans="2:8">
      <c r="B64" s="133">
        <v>62</v>
      </c>
      <c r="C64" s="132" t="str">
        <f>贊成&amp;反對&amp;棄權</f>
        <v>X</v>
      </c>
      <c r="D64" s="132" t="str">
        <f>贊成&amp;反對&amp;棄權</f>
        <v>X</v>
      </c>
      <c r="E64" s="132" t="str">
        <f>贊成&amp;反對&amp;棄權</f>
        <v>X</v>
      </c>
      <c r="F64" s="132" t="str">
        <f>贊成&amp;反對&amp;棄權</f>
        <v>X</v>
      </c>
      <c r="G64" s="132" t="str">
        <f>贊成&amp;反對&amp;棄權</f>
        <v>X</v>
      </c>
      <c r="H64" s="131" t="str">
        <f>贊成&amp;反對&amp;棄權</f>
        <v>X</v>
      </c>
    </row>
    <row r="65" spans="2:8">
      <c r="B65" s="133">
        <v>63</v>
      </c>
      <c r="C65" s="132" t="str">
        <f>贊成&amp;反對&amp;棄權</f>
        <v>A</v>
      </c>
      <c r="D65" s="132" t="str">
        <f>贊成&amp;反對&amp;棄權</f>
        <v>A</v>
      </c>
      <c r="E65" s="132" t="str">
        <f>贊成&amp;反對&amp;棄權</f>
        <v>A</v>
      </c>
      <c r="F65" s="132" t="str">
        <f>贊成&amp;反對&amp;棄權</f>
        <v>A</v>
      </c>
      <c r="G65" s="132" t="str">
        <f>贊成&amp;反對&amp;棄權</f>
        <v>A</v>
      </c>
      <c r="H65" s="131" t="str">
        <f>贊成&amp;反對&amp;棄權</f>
        <v>A</v>
      </c>
    </row>
    <row r="66" spans="2:8">
      <c r="B66" s="133">
        <v>64</v>
      </c>
      <c r="C66" s="132" t="str">
        <f>贊成&amp;反對&amp;棄權</f>
        <v>A</v>
      </c>
      <c r="D66" s="132" t="str">
        <f>贊成&amp;反對&amp;棄權</f>
        <v>A</v>
      </c>
      <c r="E66" s="132" t="str">
        <f>贊成&amp;反對&amp;棄權</f>
        <v>A</v>
      </c>
      <c r="F66" s="132" t="str">
        <f>贊成&amp;反對&amp;棄權</f>
        <v>A</v>
      </c>
      <c r="G66" s="132" t="str">
        <f>贊成&amp;反對&amp;棄權</f>
        <v>A</v>
      </c>
      <c r="H66" s="131" t="str">
        <f>贊成&amp;反對&amp;棄權</f>
        <v>A</v>
      </c>
    </row>
    <row r="67" spans="2:8">
      <c r="B67" s="133">
        <v>65</v>
      </c>
      <c r="C67" s="132" t="str">
        <f>贊成&amp;反對&amp;棄權</f>
        <v>A</v>
      </c>
      <c r="D67" s="132" t="str">
        <f>贊成&amp;反對&amp;棄權</f>
        <v>A</v>
      </c>
      <c r="E67" s="132" t="str">
        <f>贊成&amp;反對&amp;棄權</f>
        <v>A</v>
      </c>
      <c r="F67" s="132" t="str">
        <f>贊成&amp;反對&amp;棄權</f>
        <v>A</v>
      </c>
      <c r="G67" s="132" t="str">
        <f>贊成&amp;反對&amp;棄權</f>
        <v>A</v>
      </c>
      <c r="H67" s="131" t="str">
        <f>贊成&amp;反對&amp;棄權</f>
        <v>A</v>
      </c>
    </row>
    <row r="68" spans="2:8">
      <c r="B68" s="133">
        <v>66</v>
      </c>
      <c r="C68" s="132" t="str">
        <f>贊成&amp;反對&amp;棄權</f>
        <v>A</v>
      </c>
      <c r="D68" s="132" t="str">
        <f>贊成&amp;反對&amp;棄權</f>
        <v>A</v>
      </c>
      <c r="E68" s="132" t="str">
        <f>贊成&amp;反對&amp;棄權</f>
        <v>A</v>
      </c>
      <c r="F68" s="132" t="str">
        <f>贊成&amp;反對&amp;棄權</f>
        <v>A</v>
      </c>
      <c r="G68" s="132" t="str">
        <f>贊成&amp;反對&amp;棄權</f>
        <v>A</v>
      </c>
      <c r="H68" s="131" t="str">
        <f>贊成&amp;反對&amp;棄權</f>
        <v>A</v>
      </c>
    </row>
    <row r="69" spans="2:8">
      <c r="B69" s="133">
        <v>67</v>
      </c>
      <c r="C69" s="132" t="str">
        <f>贊成&amp;反對&amp;棄權</f>
        <v>A</v>
      </c>
      <c r="D69" s="132" t="str">
        <f>贊成&amp;反對&amp;棄權</f>
        <v>A</v>
      </c>
      <c r="E69" s="132" t="str">
        <f>贊成&amp;反對&amp;棄權</f>
        <v>A</v>
      </c>
      <c r="F69" s="132" t="str">
        <f>贊成&amp;反對&amp;棄權</f>
        <v>A</v>
      </c>
      <c r="G69" s="132" t="str">
        <f>贊成&amp;反對&amp;棄權</f>
        <v>A</v>
      </c>
      <c r="H69" s="131" t="str">
        <f>贊成&amp;反對&amp;棄權</f>
        <v>A</v>
      </c>
    </row>
    <row r="70" spans="2:8">
      <c r="B70" s="133">
        <v>68</v>
      </c>
      <c r="C70" s="132" t="str">
        <f>贊成&amp;反對&amp;棄權</f>
        <v>A</v>
      </c>
      <c r="D70" s="132" t="str">
        <f>贊成&amp;反對&amp;棄權</f>
        <v>A</v>
      </c>
      <c r="E70" s="132" t="str">
        <f>贊成&amp;反對&amp;棄權</f>
        <v>A</v>
      </c>
      <c r="F70" s="132" t="str">
        <f>贊成&amp;反對&amp;棄權</f>
        <v>A</v>
      </c>
      <c r="G70" s="132" t="str">
        <f>贊成&amp;反對&amp;棄權</f>
        <v>A</v>
      </c>
      <c r="H70" s="131" t="str">
        <f>贊成&amp;反對&amp;棄權</f>
        <v>A</v>
      </c>
    </row>
    <row r="71" spans="2:8">
      <c r="B71" s="133">
        <v>69</v>
      </c>
      <c r="C71" s="132" t="str">
        <f>贊成&amp;反對&amp;棄權</f>
        <v>A</v>
      </c>
      <c r="D71" s="132" t="str">
        <f>贊成&amp;反對&amp;棄權</f>
        <v>A</v>
      </c>
      <c r="E71" s="132" t="str">
        <f>贊成&amp;反對&amp;棄權</f>
        <v>A</v>
      </c>
      <c r="F71" s="132" t="str">
        <f>贊成&amp;反對&amp;棄權</f>
        <v>A</v>
      </c>
      <c r="G71" s="132" t="str">
        <f>贊成&amp;反對&amp;棄權</f>
        <v>A</v>
      </c>
      <c r="H71" s="131" t="str">
        <f>贊成&amp;反對&amp;棄權</f>
        <v>A</v>
      </c>
    </row>
    <row r="72" spans="2:8">
      <c r="B72" s="133">
        <v>70</v>
      </c>
      <c r="C72" s="132" t="str">
        <f>贊成&amp;反對&amp;棄權</f>
        <v>A</v>
      </c>
      <c r="D72" s="132" t="str">
        <f>贊成&amp;反對&amp;棄權</f>
        <v>A</v>
      </c>
      <c r="E72" s="132" t="str">
        <f>贊成&amp;反對&amp;棄權</f>
        <v>A</v>
      </c>
      <c r="F72" s="132" t="str">
        <f>贊成&amp;反對&amp;棄權</f>
        <v>A</v>
      </c>
      <c r="G72" s="132" t="str">
        <f>贊成&amp;反對&amp;棄權</f>
        <v>A</v>
      </c>
      <c r="H72" s="131" t="str">
        <f>贊成&amp;反對&amp;棄權</f>
        <v>A</v>
      </c>
    </row>
    <row r="73" spans="2:8">
      <c r="B73" s="133">
        <v>71</v>
      </c>
      <c r="C73" s="132" t="str">
        <f>贊成&amp;反對&amp;棄權</f>
        <v>A</v>
      </c>
      <c r="D73" s="132" t="str">
        <f>贊成&amp;反對&amp;棄權</f>
        <v>A</v>
      </c>
      <c r="E73" s="132" t="str">
        <f>贊成&amp;反對&amp;棄權</f>
        <v>A</v>
      </c>
      <c r="F73" s="132" t="str">
        <f>贊成&amp;反對&amp;棄權</f>
        <v>A</v>
      </c>
      <c r="G73" s="132" t="str">
        <f>贊成&amp;反對&amp;棄權</f>
        <v>A</v>
      </c>
      <c r="H73" s="131" t="str">
        <f>贊成&amp;反對&amp;棄權</f>
        <v>A</v>
      </c>
    </row>
    <row r="74" spans="2:8">
      <c r="B74" s="133">
        <v>72</v>
      </c>
      <c r="C74" s="132" t="str">
        <f>贊成&amp;反對&amp;棄權</f>
        <v>A</v>
      </c>
      <c r="D74" s="132" t="str">
        <f>贊成&amp;反對&amp;棄權</f>
        <v>A</v>
      </c>
      <c r="E74" s="132" t="str">
        <f>贊成&amp;反對&amp;棄權</f>
        <v>A</v>
      </c>
      <c r="F74" s="132" t="str">
        <f>贊成&amp;反對&amp;棄權</f>
        <v>A</v>
      </c>
      <c r="G74" s="132" t="str">
        <f>贊成&amp;反對&amp;棄權</f>
        <v>A</v>
      </c>
      <c r="H74" s="131" t="str">
        <f>贊成&amp;反對&amp;棄權</f>
        <v>A</v>
      </c>
    </row>
    <row r="75" spans="2:8">
      <c r="B75" s="133">
        <v>73</v>
      </c>
      <c r="C75" s="132" t="str">
        <f>贊成&amp;反對&amp;棄權</f>
        <v>A</v>
      </c>
      <c r="D75" s="132" t="str">
        <f>贊成&amp;反對&amp;棄權</f>
        <v>A</v>
      </c>
      <c r="E75" s="132" t="str">
        <f>贊成&amp;反對&amp;棄權</f>
        <v>A</v>
      </c>
      <c r="F75" s="132" t="str">
        <f>贊成&amp;反對&amp;棄權</f>
        <v>A</v>
      </c>
      <c r="G75" s="132" t="str">
        <f>贊成&amp;反對&amp;棄權</f>
        <v>A</v>
      </c>
      <c r="H75" s="131" t="str">
        <f>贊成&amp;反對&amp;棄權</f>
        <v>A</v>
      </c>
    </row>
    <row r="76" spans="2:8">
      <c r="B76" s="133">
        <v>74</v>
      </c>
      <c r="C76" s="132" t="str">
        <f>贊成&amp;反對&amp;棄權</f>
        <v>A</v>
      </c>
      <c r="D76" s="132" t="str">
        <f>贊成&amp;反對&amp;棄權</f>
        <v>A</v>
      </c>
      <c r="E76" s="132" t="str">
        <f>贊成&amp;反對&amp;棄權</f>
        <v>A</v>
      </c>
      <c r="F76" s="132" t="str">
        <f>贊成&amp;反對&amp;棄權</f>
        <v>A</v>
      </c>
      <c r="G76" s="132" t="str">
        <f>贊成&amp;反對&amp;棄權</f>
        <v>A</v>
      </c>
      <c r="H76" s="131" t="str">
        <f>贊成&amp;反對&amp;棄權</f>
        <v>A</v>
      </c>
    </row>
    <row r="77" spans="2:8">
      <c r="B77" s="133">
        <v>75</v>
      </c>
      <c r="C77" s="132" t="str">
        <f>贊成&amp;反對&amp;棄權</f>
        <v>A</v>
      </c>
      <c r="D77" s="132" t="str">
        <f>贊成&amp;反對&amp;棄權</f>
        <v>A</v>
      </c>
      <c r="E77" s="132" t="str">
        <f>贊成&amp;反對&amp;棄權</f>
        <v>A</v>
      </c>
      <c r="F77" s="132" t="str">
        <f>贊成&amp;反對&amp;棄權</f>
        <v>A</v>
      </c>
      <c r="G77" s="132" t="str">
        <f>贊成&amp;反對&amp;棄權</f>
        <v>A</v>
      </c>
      <c r="H77" s="131" t="str">
        <f>贊成&amp;反對&amp;棄權</f>
        <v>A</v>
      </c>
    </row>
    <row r="78" spans="2:8">
      <c r="B78" s="133">
        <v>76</v>
      </c>
      <c r="C78" s="132" t="str">
        <f>贊成&amp;反對&amp;棄權</f>
        <v>A</v>
      </c>
      <c r="D78" s="132" t="str">
        <f>贊成&amp;反對&amp;棄權</f>
        <v>A</v>
      </c>
      <c r="E78" s="132" t="str">
        <f>贊成&amp;反對&amp;棄權</f>
        <v>A</v>
      </c>
      <c r="F78" s="132" t="str">
        <f>贊成&amp;反對&amp;棄權</f>
        <v>A</v>
      </c>
      <c r="G78" s="132" t="str">
        <f>贊成&amp;反對&amp;棄權</f>
        <v>A</v>
      </c>
      <c r="H78" s="131" t="str">
        <f>贊成&amp;反對&amp;棄權</f>
        <v>A</v>
      </c>
    </row>
    <row r="79" spans="2:8">
      <c r="B79" s="133">
        <v>77</v>
      </c>
      <c r="C79" s="132" t="str">
        <f>贊成&amp;反對&amp;棄權</f>
        <v>A</v>
      </c>
      <c r="D79" s="132" t="str">
        <f>贊成&amp;反對&amp;棄權</f>
        <v>A</v>
      </c>
      <c r="E79" s="132" t="str">
        <f>贊成&amp;反對&amp;棄權</f>
        <v>A</v>
      </c>
      <c r="F79" s="132" t="str">
        <f>贊成&amp;反對&amp;棄權</f>
        <v>A</v>
      </c>
      <c r="G79" s="132" t="str">
        <f>贊成&amp;反對&amp;棄權</f>
        <v>A</v>
      </c>
      <c r="H79" s="131" t="str">
        <f>贊成&amp;反對&amp;棄權</f>
        <v>A</v>
      </c>
    </row>
    <row r="80" spans="2:8">
      <c r="B80" s="133">
        <v>78</v>
      </c>
      <c r="C80" s="132" t="str">
        <f>贊成&amp;反對&amp;棄權</f>
        <v>A</v>
      </c>
      <c r="D80" s="132" t="str">
        <f>贊成&amp;反對&amp;棄權</f>
        <v>A</v>
      </c>
      <c r="E80" s="132" t="str">
        <f>贊成&amp;反對&amp;棄權</f>
        <v>A</v>
      </c>
      <c r="F80" s="132" t="str">
        <f>贊成&amp;反對&amp;棄權</f>
        <v>A</v>
      </c>
      <c r="G80" s="132" t="str">
        <f>贊成&amp;反對&amp;棄權</f>
        <v>A</v>
      </c>
      <c r="H80" s="131" t="str">
        <f>贊成&amp;反對&amp;棄權</f>
        <v>A</v>
      </c>
    </row>
    <row r="81" spans="2:8">
      <c r="B81" s="133">
        <v>79</v>
      </c>
      <c r="C81" s="132" t="str">
        <f>贊成&amp;反對&amp;棄權</f>
        <v>A</v>
      </c>
      <c r="D81" s="132" t="str">
        <f>贊成&amp;反對&amp;棄權</f>
        <v>A</v>
      </c>
      <c r="E81" s="132" t="str">
        <f>贊成&amp;反對&amp;棄權</f>
        <v>A</v>
      </c>
      <c r="F81" s="132" t="str">
        <f>贊成&amp;反對&amp;棄權</f>
        <v>A</v>
      </c>
      <c r="G81" s="132" t="str">
        <f>贊成&amp;反對&amp;棄權</f>
        <v>A</v>
      </c>
      <c r="H81" s="131" t="str">
        <f>贊成&amp;反對&amp;棄權</f>
        <v>A</v>
      </c>
    </row>
    <row r="82" spans="2:8">
      <c r="B82" s="133">
        <v>80</v>
      </c>
      <c r="C82" s="132" t="str">
        <f>贊成&amp;反對&amp;棄權</f>
        <v>A</v>
      </c>
      <c r="D82" s="132" t="str">
        <f>贊成&amp;反對&amp;棄權</f>
        <v>A</v>
      </c>
      <c r="E82" s="132" t="str">
        <f>贊成&amp;反對&amp;棄權</f>
        <v>A</v>
      </c>
      <c r="F82" s="132" t="str">
        <f>贊成&amp;反對&amp;棄權</f>
        <v>A</v>
      </c>
      <c r="G82" s="132" t="str">
        <f>贊成&amp;反對&amp;棄權</f>
        <v>A</v>
      </c>
      <c r="H82" s="131" t="str">
        <f>贊成&amp;反對&amp;棄權</f>
        <v>A</v>
      </c>
    </row>
    <row r="83" spans="2:8">
      <c r="B83" s="133">
        <v>81</v>
      </c>
      <c r="C83" s="132" t="str">
        <f>贊成&amp;反對&amp;棄權</f>
        <v>Z</v>
      </c>
      <c r="D83" s="132" t="str">
        <f>贊成&amp;反對&amp;棄權</f>
        <v>Z</v>
      </c>
      <c r="E83" s="132" t="str">
        <f>贊成&amp;反對&amp;棄權</f>
        <v>Z</v>
      </c>
      <c r="F83" s="132" t="str">
        <f>贊成&amp;反對&amp;棄權</f>
        <v>Z</v>
      </c>
      <c r="G83" s="132" t="str">
        <f>贊成&amp;反對&amp;棄權</f>
        <v>Z</v>
      </c>
      <c r="H83" s="131" t="str">
        <f>贊成&amp;反對&amp;棄權</f>
        <v>Z</v>
      </c>
    </row>
    <row r="84" spans="2:8">
      <c r="B84" s="133">
        <v>82</v>
      </c>
      <c r="C84" s="132" t="str">
        <f>贊成&amp;反對&amp;棄權</f>
        <v>A</v>
      </c>
      <c r="D84" s="132" t="str">
        <f>贊成&amp;反對&amp;棄權</f>
        <v>A</v>
      </c>
      <c r="E84" s="132" t="str">
        <f>贊成&amp;反對&amp;棄權</f>
        <v>A</v>
      </c>
      <c r="F84" s="132" t="str">
        <f>贊成&amp;反對&amp;棄權</f>
        <v>A</v>
      </c>
      <c r="G84" s="132" t="str">
        <f>贊成&amp;反對&amp;棄權</f>
        <v>A</v>
      </c>
      <c r="H84" s="131" t="str">
        <f>贊成&amp;反對&amp;棄權</f>
        <v>A</v>
      </c>
    </row>
    <row r="85" spans="2:8">
      <c r="B85" s="133">
        <v>83</v>
      </c>
      <c r="C85" s="132" t="str">
        <f>贊成&amp;反對&amp;棄權</f>
        <v>A</v>
      </c>
      <c r="D85" s="132" t="str">
        <f>贊成&amp;反對&amp;棄權</f>
        <v>A</v>
      </c>
      <c r="E85" s="132" t="str">
        <f>贊成&amp;反對&amp;棄權</f>
        <v>A</v>
      </c>
      <c r="F85" s="132" t="str">
        <f>贊成&amp;反對&amp;棄權</f>
        <v>A</v>
      </c>
      <c r="G85" s="132" t="str">
        <f>贊成&amp;反對&amp;棄權</f>
        <v>A</v>
      </c>
      <c r="H85" s="131" t="str">
        <f>贊成&amp;反對&amp;棄權</f>
        <v>A</v>
      </c>
    </row>
    <row r="86" spans="2:8">
      <c r="B86" s="133">
        <v>84</v>
      </c>
      <c r="C86" s="132" t="str">
        <f>贊成&amp;反對&amp;棄權</f>
        <v>X</v>
      </c>
      <c r="D86" s="132" t="str">
        <f>贊成&amp;反對&amp;棄權</f>
        <v>X</v>
      </c>
      <c r="E86" s="132" t="str">
        <f>贊成&amp;反對&amp;棄權</f>
        <v>X</v>
      </c>
      <c r="F86" s="132" t="str">
        <f>贊成&amp;反對&amp;棄權</f>
        <v>X</v>
      </c>
      <c r="G86" s="132" t="str">
        <f>贊成&amp;反對&amp;棄權</f>
        <v>X</v>
      </c>
      <c r="H86" s="131" t="str">
        <f>贊成&amp;反對&amp;棄權</f>
        <v>X</v>
      </c>
    </row>
    <row r="87" spans="2:8">
      <c r="B87" s="133">
        <v>85</v>
      </c>
      <c r="C87" s="132" t="str">
        <f>贊成&amp;反對&amp;棄權</f>
        <v>X</v>
      </c>
      <c r="D87" s="132" t="str">
        <f>贊成&amp;反對&amp;棄權</f>
        <v>X</v>
      </c>
      <c r="E87" s="132" t="str">
        <f>贊成&amp;反對&amp;棄權</f>
        <v>X</v>
      </c>
      <c r="F87" s="132" t="str">
        <f>贊成&amp;反對&amp;棄權</f>
        <v>X</v>
      </c>
      <c r="G87" s="132" t="str">
        <f>贊成&amp;反對&amp;棄權</f>
        <v>X</v>
      </c>
      <c r="H87" s="131" t="str">
        <f>贊成&amp;反對&amp;棄權</f>
        <v>X</v>
      </c>
    </row>
    <row r="88" spans="2:8">
      <c r="B88" s="133">
        <v>86</v>
      </c>
      <c r="C88" s="132" t="str">
        <f>贊成&amp;反對&amp;棄權</f>
        <v>Z</v>
      </c>
      <c r="D88" s="132" t="str">
        <f>贊成&amp;反對&amp;棄權</f>
        <v>Z</v>
      </c>
      <c r="E88" s="132" t="str">
        <f>贊成&amp;反對&amp;棄權</f>
        <v>Z</v>
      </c>
      <c r="F88" s="132" t="str">
        <f>贊成&amp;反對&amp;棄權</f>
        <v>Z</v>
      </c>
      <c r="G88" s="132" t="str">
        <f>贊成&amp;反對&amp;棄權</f>
        <v>Z</v>
      </c>
      <c r="H88" s="131" t="str">
        <f>贊成&amp;反對&amp;棄權</f>
        <v>Z</v>
      </c>
    </row>
    <row r="89" spans="2:8">
      <c r="B89" s="133">
        <v>87</v>
      </c>
      <c r="C89" s="132" t="str">
        <f>贊成&amp;反對&amp;棄權</f>
        <v>Z</v>
      </c>
      <c r="D89" s="132" t="str">
        <f>贊成&amp;反對&amp;棄權</f>
        <v>Z</v>
      </c>
      <c r="E89" s="132" t="str">
        <f>贊成&amp;反對&amp;棄權</f>
        <v>Z</v>
      </c>
      <c r="F89" s="132" t="str">
        <f>贊成&amp;反對&amp;棄權</f>
        <v>Z</v>
      </c>
      <c r="G89" s="132" t="str">
        <f>贊成&amp;反對&amp;棄權</f>
        <v>Z</v>
      </c>
      <c r="H89" s="131" t="str">
        <f>贊成&amp;反對&amp;棄權</f>
        <v>Z</v>
      </c>
    </row>
    <row r="90" spans="2:8">
      <c r="B90" s="133">
        <v>88</v>
      </c>
      <c r="C90" s="132" t="str">
        <f>贊成&amp;反對&amp;棄權</f>
        <v>A</v>
      </c>
      <c r="D90" s="132" t="str">
        <f>贊成&amp;反對&amp;棄權</f>
        <v>A</v>
      </c>
      <c r="E90" s="132" t="str">
        <f>贊成&amp;反對&amp;棄權</f>
        <v>A</v>
      </c>
      <c r="F90" s="132" t="str">
        <f>贊成&amp;反對&amp;棄權</f>
        <v>A</v>
      </c>
      <c r="G90" s="132" t="str">
        <f>贊成&amp;反對&amp;棄權</f>
        <v>A</v>
      </c>
      <c r="H90" s="131" t="str">
        <f>贊成&amp;反對&amp;棄權</f>
        <v>A</v>
      </c>
    </row>
    <row r="91" spans="2:8">
      <c r="B91" s="133">
        <v>89</v>
      </c>
      <c r="C91" s="132" t="str">
        <f>贊成&amp;反對&amp;棄權</f>
        <v>A</v>
      </c>
      <c r="D91" s="132" t="str">
        <f>贊成&amp;反對&amp;棄權</f>
        <v>A</v>
      </c>
      <c r="E91" s="132" t="str">
        <f>贊成&amp;反對&amp;棄權</f>
        <v>A</v>
      </c>
      <c r="F91" s="132" t="str">
        <f>贊成&amp;反對&amp;棄權</f>
        <v>A</v>
      </c>
      <c r="G91" s="132" t="str">
        <f>贊成&amp;反對&amp;棄權</f>
        <v>A</v>
      </c>
      <c r="H91" s="131" t="str">
        <f>贊成&amp;反對&amp;棄權</f>
        <v>A</v>
      </c>
    </row>
    <row r="92" spans="2:8">
      <c r="B92" s="133">
        <v>90</v>
      </c>
      <c r="C92" s="132" t="str">
        <f>贊成&amp;反對&amp;棄權</f>
        <v>A</v>
      </c>
      <c r="D92" s="132" t="str">
        <f>贊成&amp;反對&amp;棄權</f>
        <v>A</v>
      </c>
      <c r="E92" s="132" t="str">
        <f>贊成&amp;反對&amp;棄權</f>
        <v>A</v>
      </c>
      <c r="F92" s="132" t="str">
        <f>贊成&amp;反對&amp;棄權</f>
        <v>A</v>
      </c>
      <c r="G92" s="132" t="str">
        <f>贊成&amp;反對&amp;棄權</f>
        <v>A</v>
      </c>
      <c r="H92" s="131" t="str">
        <f>贊成&amp;反對&amp;棄權</f>
        <v>A</v>
      </c>
    </row>
    <row r="93" spans="2:8">
      <c r="B93" s="133">
        <v>91</v>
      </c>
      <c r="C93" s="132" t="str">
        <f>贊成&amp;反對&amp;棄權</f>
        <v>A</v>
      </c>
      <c r="D93" s="132" t="str">
        <f>贊成&amp;反對&amp;棄權</f>
        <v>A</v>
      </c>
      <c r="E93" s="132" t="str">
        <f>贊成&amp;反對&amp;棄權</f>
        <v>A</v>
      </c>
      <c r="F93" s="132" t="str">
        <f>贊成&amp;反對&amp;棄權</f>
        <v>A</v>
      </c>
      <c r="G93" s="132" t="str">
        <f>贊成&amp;反對&amp;棄權</f>
        <v>A</v>
      </c>
      <c r="H93" s="131" t="str">
        <f>贊成&amp;反對&amp;棄權</f>
        <v>A</v>
      </c>
    </row>
    <row r="94" spans="2:8">
      <c r="B94" s="133">
        <v>92</v>
      </c>
      <c r="C94" s="132" t="str">
        <f>贊成&amp;反對&amp;棄權</f>
        <v>A</v>
      </c>
      <c r="D94" s="132" t="str">
        <f>贊成&amp;反對&amp;棄權</f>
        <v>A</v>
      </c>
      <c r="E94" s="132" t="str">
        <f>贊成&amp;反對&amp;棄權</f>
        <v>A</v>
      </c>
      <c r="F94" s="132" t="str">
        <f>贊成&amp;反對&amp;棄權</f>
        <v>A</v>
      </c>
      <c r="G94" s="132" t="str">
        <f>贊成&amp;反對&amp;棄權</f>
        <v>A</v>
      </c>
      <c r="H94" s="131" t="str">
        <f>贊成&amp;反對&amp;棄權</f>
        <v>A</v>
      </c>
    </row>
    <row r="95" spans="2:8">
      <c r="B95" s="133">
        <v>93</v>
      </c>
      <c r="C95" s="132" t="str">
        <f>贊成&amp;反對&amp;棄權</f>
        <v>A</v>
      </c>
      <c r="D95" s="132" t="str">
        <f>贊成&amp;反對&amp;棄權</f>
        <v>A</v>
      </c>
      <c r="E95" s="132" t="str">
        <f>贊成&amp;反對&amp;棄權</f>
        <v>A</v>
      </c>
      <c r="F95" s="132" t="str">
        <f>贊成&amp;反對&amp;棄權</f>
        <v>A</v>
      </c>
      <c r="G95" s="132" t="str">
        <f>贊成&amp;反對&amp;棄權</f>
        <v>A</v>
      </c>
      <c r="H95" s="131" t="str">
        <f>贊成&amp;反對&amp;棄權</f>
        <v>A</v>
      </c>
    </row>
    <row r="96" spans="2:8">
      <c r="B96" s="133">
        <v>94</v>
      </c>
      <c r="C96" s="132" t="str">
        <f>贊成&amp;反對&amp;棄權</f>
        <v>A</v>
      </c>
      <c r="D96" s="132" t="str">
        <f>贊成&amp;反對&amp;棄權</f>
        <v>A</v>
      </c>
      <c r="E96" s="132" t="str">
        <f>贊成&amp;反對&amp;棄權</f>
        <v>A</v>
      </c>
      <c r="F96" s="132" t="str">
        <f>贊成&amp;反對&amp;棄權</f>
        <v>A</v>
      </c>
      <c r="G96" s="132" t="str">
        <f>贊成&amp;反對&amp;棄權</f>
        <v>A</v>
      </c>
      <c r="H96" s="131" t="str">
        <f>贊成&amp;反對&amp;棄權</f>
        <v>A</v>
      </c>
    </row>
    <row r="97" spans="2:8">
      <c r="B97" s="133">
        <v>95</v>
      </c>
      <c r="C97" s="132" t="str">
        <f>贊成&amp;反對&amp;棄權</f>
        <v>A</v>
      </c>
      <c r="D97" s="132" t="str">
        <f>贊成&amp;反對&amp;棄權</f>
        <v>A</v>
      </c>
      <c r="E97" s="132" t="str">
        <f>贊成&amp;反對&amp;棄權</f>
        <v>A</v>
      </c>
      <c r="F97" s="132" t="str">
        <f>贊成&amp;反對&amp;棄權</f>
        <v>A</v>
      </c>
      <c r="G97" s="132" t="str">
        <f>贊成&amp;反對&amp;棄權</f>
        <v>A</v>
      </c>
      <c r="H97" s="131" t="str">
        <f>贊成&amp;反對&amp;棄權</f>
        <v>A</v>
      </c>
    </row>
    <row r="98" spans="2:8">
      <c r="B98" s="133">
        <v>96</v>
      </c>
      <c r="C98" s="132" t="str">
        <f>贊成&amp;反對&amp;棄權</f>
        <v>A</v>
      </c>
      <c r="D98" s="132" t="str">
        <f>贊成&amp;反對&amp;棄權</f>
        <v>A</v>
      </c>
      <c r="E98" s="132" t="str">
        <f>贊成&amp;反對&amp;棄權</f>
        <v>A</v>
      </c>
      <c r="F98" s="132" t="str">
        <f>贊成&amp;反對&amp;棄權</f>
        <v>A</v>
      </c>
      <c r="G98" s="132" t="str">
        <f>贊成&amp;反對&amp;棄權</f>
        <v>A</v>
      </c>
      <c r="H98" s="131" t="str">
        <f>贊成&amp;反對&amp;棄權</f>
        <v>A</v>
      </c>
    </row>
    <row r="99" spans="2:8">
      <c r="B99" s="133">
        <v>97</v>
      </c>
      <c r="C99" s="132" t="str">
        <f>贊成&amp;反對&amp;棄權</f>
        <v>A</v>
      </c>
      <c r="D99" s="132" t="str">
        <f>贊成&amp;反對&amp;棄權</f>
        <v>A</v>
      </c>
      <c r="E99" s="132" t="str">
        <f>贊成&amp;反對&amp;棄權</f>
        <v>A</v>
      </c>
      <c r="F99" s="132" t="str">
        <f>贊成&amp;反對&amp;棄權</f>
        <v>A</v>
      </c>
      <c r="G99" s="132" t="str">
        <f>贊成&amp;反對&amp;棄權</f>
        <v>X</v>
      </c>
      <c r="H99" s="131" t="str">
        <f>贊成&amp;反對&amp;棄權</f>
        <v>X</v>
      </c>
    </row>
    <row r="100" spans="2:8">
      <c r="B100" s="133">
        <v>98</v>
      </c>
      <c r="C100" s="132" t="str">
        <f>贊成&amp;反對&amp;棄權</f>
        <v>Z</v>
      </c>
      <c r="D100" s="132" t="str">
        <f>贊成&amp;反對&amp;棄權</f>
        <v>Z</v>
      </c>
      <c r="E100" s="132" t="str">
        <f>贊成&amp;反對&amp;棄權</f>
        <v>Z</v>
      </c>
      <c r="F100" s="132" t="str">
        <f>贊成&amp;反對&amp;棄權</f>
        <v>Z</v>
      </c>
      <c r="G100" s="132" t="str">
        <f>贊成&amp;反對&amp;棄權</f>
        <v>Z</v>
      </c>
      <c r="H100" s="131" t="str">
        <f>贊成&amp;反對&amp;棄權</f>
        <v>Z</v>
      </c>
    </row>
    <row r="101" spans="2:8">
      <c r="B101" s="133">
        <v>99</v>
      </c>
      <c r="C101" s="132" t="str">
        <f>贊成&amp;反對&amp;棄權</f>
        <v>A</v>
      </c>
      <c r="D101" s="132" t="str">
        <f>贊成&amp;反對&amp;棄權</f>
        <v>A</v>
      </c>
      <c r="E101" s="132" t="str">
        <f>贊成&amp;反對&amp;棄權</f>
        <v>A</v>
      </c>
      <c r="F101" s="132" t="str">
        <f>贊成&amp;反對&amp;棄權</f>
        <v>A</v>
      </c>
      <c r="G101" s="132" t="str">
        <f>贊成&amp;反對&amp;棄權</f>
        <v>A</v>
      </c>
      <c r="H101" s="131" t="str">
        <f>贊成&amp;反對&amp;棄權</f>
        <v>A</v>
      </c>
    </row>
    <row r="102" spans="2:8">
      <c r="B102" s="133">
        <v>100</v>
      </c>
      <c r="C102" s="132" t="str">
        <f>贊成&amp;反對&amp;棄權</f>
        <v>A</v>
      </c>
      <c r="D102" s="132" t="str">
        <f>贊成&amp;反對&amp;棄權</f>
        <v>A</v>
      </c>
      <c r="E102" s="132" t="str">
        <f>贊成&amp;反對&amp;棄權</f>
        <v>A</v>
      </c>
      <c r="F102" s="132" t="str">
        <f>贊成&amp;反對&amp;棄權</f>
        <v>A</v>
      </c>
      <c r="G102" s="132" t="str">
        <f>贊成&amp;反對&amp;棄權</f>
        <v>A</v>
      </c>
      <c r="H102" s="131" t="str">
        <f>贊成&amp;反對&amp;棄權</f>
        <v>A</v>
      </c>
    </row>
  </sheetData>
  <autoFilter ref="B2:H102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3</vt:i4>
      </vt:variant>
    </vt:vector>
  </HeadingPairs>
  <TitlesOfParts>
    <vt:vector size="9" baseType="lpstr">
      <vt:lpstr>資料秘密</vt:lpstr>
      <vt:lpstr>獎學金</vt:lpstr>
      <vt:lpstr>賽跑排名</vt:lpstr>
      <vt:lpstr>選單篩選</vt:lpstr>
      <vt:lpstr>統計資料來源</vt:lpstr>
      <vt:lpstr>統計結果</vt:lpstr>
      <vt:lpstr>業務一組</vt:lpstr>
      <vt:lpstr>業務二組</vt:lpstr>
      <vt:lpstr>營業部門清單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cp:lastPrinted>2011-09-17T00:43:15Z</cp:lastPrinted>
  <dcterms:created xsi:type="dcterms:W3CDTF">2011-09-10T14:34:53Z</dcterms:created>
  <dcterms:modified xsi:type="dcterms:W3CDTF">2014-08-12T08:50:51Z</dcterms:modified>
</cp:coreProperties>
</file>