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604" yWindow="-12" windowWidth="11448" windowHeight="9252"/>
  </bookViews>
  <sheets>
    <sheet name="數學運算" sheetId="1" r:id="rId1"/>
    <sheet name="銷售策略" sheetId="2" r:id="rId2"/>
  </sheets>
  <definedNames>
    <definedName name="_Fill" hidden="1">#REF!</definedName>
    <definedName name="AA" hidden="1">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1" hidden="1">銷售策略!$M$19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typ" localSheetId="1" hidden="1">1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4" i="1" l="1"/>
  <c r="H6" i="2" l="1"/>
  <c r="R10" i="2" l="1"/>
  <c r="R6" i="2"/>
  <c r="W10" i="2"/>
  <c r="W6" i="2"/>
  <c r="C10" i="2"/>
  <c r="C6" i="2"/>
  <c r="C13" i="2" s="1"/>
  <c r="M10" i="2"/>
  <c r="M6" i="2"/>
  <c r="H10" i="2"/>
  <c r="H13" i="2" l="1"/>
  <c r="R13" i="2"/>
  <c r="W13" i="2"/>
  <c r="M13" i="2"/>
</calcChain>
</file>

<file path=xl/sharedStrings.xml><?xml version="1.0" encoding="utf-8"?>
<sst xmlns="http://schemas.openxmlformats.org/spreadsheetml/2006/main" count="47" uniqueCount="17">
  <si>
    <t>變數</t>
    <phoneticPr fontId="1" type="noConversion"/>
  </si>
  <si>
    <t>公式</t>
    <phoneticPr fontId="1" type="noConversion"/>
  </si>
  <si>
    <t>月銷售量</t>
    <phoneticPr fontId="1" type="noConversion"/>
  </si>
  <si>
    <t>平均折扣</t>
    <phoneticPr fontId="1" type="noConversion"/>
  </si>
  <si>
    <t>總收入</t>
    <phoneticPr fontId="1" type="noConversion"/>
  </si>
  <si>
    <t>稅前盈收</t>
    <phoneticPr fontId="1" type="noConversion"/>
  </si>
  <si>
    <t>稅前盈收</t>
    <phoneticPr fontId="1" type="noConversion"/>
  </si>
  <si>
    <t>商品定價</t>
    <phoneticPr fontId="1" type="noConversion"/>
  </si>
  <si>
    <t>商品成本</t>
    <phoneticPr fontId="1" type="noConversion"/>
  </si>
  <si>
    <t>固定成本</t>
    <phoneticPr fontId="1" type="noConversion"/>
  </si>
  <si>
    <t>變動成本</t>
    <phoneticPr fontId="1" type="noConversion"/>
  </si>
  <si>
    <t>總成本</t>
    <phoneticPr fontId="1" type="noConversion"/>
  </si>
  <si>
    <t>稅前盈收</t>
    <phoneticPr fontId="1" type="noConversion"/>
  </si>
  <si>
    <t>原始資料</t>
    <phoneticPr fontId="1" type="noConversion"/>
  </si>
  <si>
    <t>損益平衡點</t>
    <phoneticPr fontId="1" type="noConversion"/>
  </si>
  <si>
    <t>月銷售量</t>
    <phoneticPr fontId="1" type="noConversion"/>
  </si>
  <si>
    <t>銷售數量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</si>
</sst>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76" formatCode="#,##0_);[Red]\(#,##0\)"/>
    <numFmt numFmtId="177" formatCode="[Blue]#,##0_);[Red]\(#,##0\)"/>
    <numFmt numFmtId="178" formatCode="#,##0_ "/>
    <numFmt numFmtId="179" formatCode="General_)"/>
    <numFmt numFmtId="180" formatCode="_(* #,##0.00_);_(* \(#,##0.00\);_(* &quot;-&quot;??_);_(@_)"/>
    <numFmt numFmtId="181" formatCode="0.0000000000"/>
    <numFmt numFmtId="182" formatCode="0.00000000000000"/>
    <numFmt numFmtId="183" formatCode="_-* #,##0.00000000000000_-;\-* #,##0.00000000000000_-;_-* &quot;-&quot;??_-;_-@_-"/>
  </numFmts>
  <fonts count="22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標楷體"/>
      <family val="2"/>
      <charset val="136"/>
    </font>
    <font>
      <b/>
      <sz val="11"/>
      <color rgb="FFFFFF00"/>
      <name val="標楷體"/>
      <family val="2"/>
      <charset val="136"/>
    </font>
    <font>
      <sz val="11"/>
      <color theme="1"/>
      <name val="標楷體"/>
      <family val="2"/>
      <charset val="136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標楷體"/>
      <family val="2"/>
      <charset val="136"/>
    </font>
    <font>
      <b/>
      <sz val="11"/>
      <color theme="1"/>
      <name val="標楷體"/>
      <family val="4"/>
      <charset val="136"/>
    </font>
    <font>
      <sz val="10"/>
      <color theme="1"/>
      <name val="Arial Black"/>
      <family val="2"/>
    </font>
    <font>
      <b/>
      <sz val="12"/>
      <color rgb="FFFF0000"/>
      <name val="標楷體"/>
      <family val="4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u/>
      <sz val="10"/>
      <color indexed="14"/>
      <name val="新細明體"/>
      <family val="1"/>
      <charset val="136"/>
    </font>
    <font>
      <sz val="12"/>
      <color theme="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9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</borders>
  <cellStyleXfs count="1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9" fontId="1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4" fillId="0" borderId="0"/>
    <xf numFmtId="0" fontId="14" fillId="0" borderId="0"/>
    <xf numFmtId="0" fontId="17" fillId="0" borderId="0"/>
    <xf numFmtId="180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>
      <alignment vertical="center"/>
    </xf>
    <xf numFmtId="9" fontId="5" fillId="0" borderId="1" xfId="1" applyFont="1" applyBorder="1">
      <alignment vertical="center"/>
    </xf>
    <xf numFmtId="0" fontId="5" fillId="0" borderId="0" xfId="0" applyFont="1">
      <alignment vertical="center"/>
    </xf>
    <xf numFmtId="178" fontId="5" fillId="0" borderId="0" xfId="0" applyNumberFormat="1" applyFont="1">
      <alignment vertical="center"/>
    </xf>
    <xf numFmtId="0" fontId="4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183" fontId="19" fillId="0" borderId="0" xfId="15" applyNumberFormat="1" applyFo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176" fontId="6" fillId="0" borderId="2" xfId="0" applyNumberFormat="1" applyFont="1" applyFill="1" applyBorder="1">
      <alignment vertical="center"/>
    </xf>
    <xf numFmtId="0" fontId="0" fillId="0" borderId="0" xfId="0" applyFill="1">
      <alignment vertical="center"/>
    </xf>
    <xf numFmtId="176" fontId="6" fillId="0" borderId="3" xfId="0" applyNumberFormat="1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8" fillId="0" borderId="3" xfId="0" applyFont="1" applyFill="1" applyBorder="1" applyAlignment="1">
      <alignment horizontal="left" vertical="center"/>
    </xf>
    <xf numFmtId="182" fontId="20" fillId="3" borderId="10" xfId="0" applyNumberFormat="1" applyFont="1" applyFill="1" applyBorder="1" applyAlignment="1">
      <alignment horizontal="center" vertical="center"/>
    </xf>
    <xf numFmtId="181" fontId="21" fillId="4" borderId="6" xfId="0" applyNumberFormat="1" applyFont="1" applyFill="1" applyBorder="1" applyAlignment="1">
      <alignment horizontal="center" vertical="center"/>
    </xf>
    <xf numFmtId="177" fontId="9" fillId="4" borderId="6" xfId="0" applyNumberFormat="1" applyFont="1" applyFill="1" applyBorder="1">
      <alignment vertical="center"/>
    </xf>
    <xf numFmtId="176" fontId="20" fillId="3" borderId="7" xfId="0" applyNumberFormat="1" applyFont="1" applyFill="1" applyBorder="1">
      <alignment vertical="center"/>
    </xf>
    <xf numFmtId="0" fontId="20" fillId="3" borderId="7" xfId="0" applyFont="1" applyFill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16">
    <cellStyle name="一般" xfId="0" builtinId="0"/>
    <cellStyle name="一般 2" xfId="2"/>
    <cellStyle name="一般 3" xfId="3"/>
    <cellStyle name="一般 4" xfId="4"/>
    <cellStyle name="一般 5" xfId="5"/>
    <cellStyle name="一般 6" xfId="6"/>
    <cellStyle name="一般 7" xfId="7"/>
    <cellStyle name="一般 7 2" xfId="8"/>
    <cellStyle name="一般 8" xfId="9"/>
    <cellStyle name="千分位" xfId="15" builtinId="3"/>
    <cellStyle name="千分位 2" xfId="10"/>
    <cellStyle name="千分位 3" xfId="11"/>
    <cellStyle name="千分位 4" xfId="12"/>
    <cellStyle name="百分比" xfId="1" builtinId="5"/>
    <cellStyle name="百分比 2" xfId="13"/>
    <cellStyle name="隨後的超連結" xfId="14"/>
  </cellStyles>
  <dxfs count="0"/>
  <tableStyles count="0" defaultTableStyle="TableStyleMedium2" defaultPivotStyle="PivotStyleLight16"/>
  <colors>
    <mruColors>
      <color rgb="FF0000FF"/>
      <color rgb="FFCCFFFF"/>
      <color rgb="FFFFCCFF"/>
      <color rgb="FF000099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1</xdr:row>
      <xdr:rowOff>7620</xdr:rowOff>
    </xdr:from>
    <xdr:ext cx="1584960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/>
            <xdr:cNvSpPr txBox="1"/>
          </xdr:nvSpPr>
          <xdr:spPr>
            <a:xfrm>
              <a:off x="739140" y="198120"/>
              <a:ext cx="1584960" cy="29123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b="1" i="1">
                            <a:solidFill>
                              <a:srgbClr val="0000FF"/>
                            </a:solidFill>
                            <a:latin typeface="Cambria Math"/>
                          </a:rPr>
                        </m:ctrlPr>
                      </m:sSupPr>
                      <m:e>
                        <m:r>
                          <a:rPr lang="en-US" altLang="zh-TW" sz="1100" b="1" i="1">
                            <a:solidFill>
                              <a:srgbClr val="0000FF"/>
                            </a:solidFill>
                            <a:latin typeface="Cambria Math"/>
                          </a:rPr>
                          <m:t>𝒙</m:t>
                        </m:r>
                      </m:e>
                      <m:sup>
                        <m:r>
                          <a:rPr lang="en-US" altLang="zh-TW" sz="1100" b="1" i="1">
                            <a:solidFill>
                              <a:srgbClr val="0000FF"/>
                            </a:solidFill>
                            <a:latin typeface="Cambria Math"/>
                          </a:rPr>
                          <m:t>𝟑</m:t>
                        </m:r>
                      </m:sup>
                    </m:sSup>
                    <m:r>
                      <a:rPr lang="en-US" altLang="zh-TW" sz="1100" b="1" i="1">
                        <a:solidFill>
                          <a:srgbClr val="0000FF"/>
                        </a:solidFill>
                        <a:latin typeface="Cambria Math"/>
                      </a:rPr>
                      <m:t>−</m:t>
                    </m:r>
                    <m:r>
                      <a:rPr lang="en-US" altLang="zh-TW" sz="1100" b="1" i="1">
                        <a:solidFill>
                          <a:srgbClr val="0000FF"/>
                        </a:solidFill>
                        <a:latin typeface="Cambria Math"/>
                      </a:rPr>
                      <m:t>𝟐</m:t>
                    </m:r>
                    <m:sSup>
                      <m:sSupPr>
                        <m:ctrlPr>
                          <a:rPr kumimoji="0" lang="en-US" altLang="zh-TW" sz="11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FF"/>
                            </a:solidFill>
                            <a:effectLst/>
                            <a:uLnTx/>
                            <a:uFillTx/>
                            <a:latin typeface="Cambria Math"/>
                            <a:cs typeface="+mn-cs"/>
                          </a:rPr>
                        </m:ctrlPr>
                      </m:sSupPr>
                      <m:e>
                        <m:r>
                          <a:rPr kumimoji="0" lang="en-US" altLang="zh-TW" sz="11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FF"/>
                            </a:solidFill>
                            <a:effectLst/>
                            <a:uLnTx/>
                            <a:uFillTx/>
                            <a:latin typeface="Cambria Math"/>
                            <a:cs typeface="+mn-cs"/>
                          </a:rPr>
                          <m:t>𝒙</m:t>
                        </m:r>
                      </m:e>
                      <m:sup>
                        <m:r>
                          <a:rPr kumimoji="0" lang="en-US" altLang="zh-TW" sz="1100" b="1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rgbClr val="0000FF"/>
                            </a:solidFill>
                            <a:effectLst/>
                            <a:uLnTx/>
                            <a:uFillTx/>
                            <a:latin typeface="Cambria Math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kumimoji="0" lang="en-US" altLang="zh-TW" sz="11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rgbClr val="0000FF"/>
                        </a:solidFill>
                        <a:effectLst/>
                        <a:uLnTx/>
                        <a:uFillTx/>
                        <a:latin typeface="Cambria Math"/>
                        <a:cs typeface="+mn-cs"/>
                      </a:rPr>
                      <m:t>+</m:t>
                    </m:r>
                    <m:r>
                      <a:rPr kumimoji="0" lang="en-US" altLang="zh-TW" sz="11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rgbClr val="0000FF"/>
                        </a:solidFill>
                        <a:effectLst/>
                        <a:uLnTx/>
                        <a:uFillTx/>
                        <a:latin typeface="Cambria Math"/>
                        <a:cs typeface="+mn-cs"/>
                      </a:rPr>
                      <m:t>𝟑</m:t>
                    </m:r>
                    <m:r>
                      <a:rPr kumimoji="0" lang="en-US" altLang="zh-TW" sz="1100" b="1" i="1" u="none" strike="noStrike" kern="0" cap="none" spc="0" normalizeH="0" baseline="0" noProof="0">
                        <a:ln>
                          <a:noFill/>
                        </a:ln>
                        <a:solidFill>
                          <a:srgbClr val="0000FF"/>
                        </a:solidFill>
                        <a:effectLst/>
                        <a:uLnTx/>
                        <a:uFillTx/>
                        <a:latin typeface="Cambria Math"/>
                        <a:cs typeface="+mn-cs"/>
                      </a:rPr>
                      <m:t>𝒙</m:t>
                    </m:r>
                    <m:r>
                      <a:rPr lang="en-US" altLang="zh-TW" sz="1100" b="1" i="1">
                        <a:solidFill>
                          <a:srgbClr val="0000FF"/>
                        </a:solidFill>
                        <a:latin typeface="Cambria Math"/>
                      </a:rPr>
                      <m:t>−</m:t>
                    </m:r>
                    <m:r>
                      <a:rPr lang="en-US" altLang="zh-TW" sz="1100" b="1" i="1">
                        <a:solidFill>
                          <a:srgbClr val="0000FF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𝟒</m:t>
                    </m:r>
                    <m:r>
                      <a:rPr lang="en-US" altLang="zh-TW" sz="1100" b="1" i="1">
                        <a:solidFill>
                          <a:srgbClr val="0000FF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altLang="zh-TW" sz="1100" b="1" i="1">
                        <a:solidFill>
                          <a:srgbClr val="0000FF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𝟓</m:t>
                    </m:r>
                  </m:oMath>
                </m:oMathPara>
              </a14:m>
              <a:endParaRPr lang="zh-TW" altLang="en-US" sz="1100" b="1" i="1">
                <a:solidFill>
                  <a:srgbClr val="0000FF"/>
                </a:solidFill>
                <a:latin typeface="Arial Black" pitchFamily="34" charset="0"/>
              </a:endParaRPr>
            </a:p>
          </xdr:txBody>
        </xdr:sp>
      </mc:Choice>
      <mc:Fallback xmlns="">
        <xdr:sp macro="" textlink="">
          <xdr:nvSpPr>
            <xdr:cNvPr id="2" name="文字方塊 1"/>
            <xdr:cNvSpPr txBox="1"/>
          </xdr:nvSpPr>
          <xdr:spPr>
            <a:xfrm>
              <a:off x="739140" y="198120"/>
              <a:ext cx="1584960" cy="291234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b="1" i="0">
                  <a:solidFill>
                    <a:srgbClr val="0000FF"/>
                  </a:solidFill>
                  <a:latin typeface="Cambria Math"/>
                </a:rPr>
                <a:t>𝒙^𝟑−𝟐</a:t>
              </a:r>
              <a:r>
                <a:rPr kumimoji="0" lang="en-US" altLang="zh-TW" sz="1100" b="1" i="0" u="none" strike="noStrike" kern="0" cap="none" spc="0" normalizeH="0" baseline="0" noProof="0">
                  <a:ln>
                    <a:noFill/>
                  </a:ln>
                  <a:solidFill>
                    <a:srgbClr val="0000FF"/>
                  </a:solidFill>
                  <a:effectLst/>
                  <a:uLnTx/>
                  <a:uFillTx/>
                  <a:latin typeface="Cambria Math"/>
                  <a:cs typeface="+mn-cs"/>
                </a:rPr>
                <a:t>𝒙^𝟐+𝟑𝒙</a:t>
              </a:r>
              <a:r>
                <a:rPr lang="en-US" altLang="zh-TW" sz="1100" b="1" i="0">
                  <a:solidFill>
                    <a:srgbClr val="0000FF"/>
                  </a:solidFill>
                  <a:latin typeface="Cambria Math"/>
                </a:rPr>
                <a:t>−</a:t>
              </a:r>
              <a:r>
                <a:rPr lang="en-US" altLang="zh-TW" sz="1100" b="1" i="0">
                  <a:solidFill>
                    <a:srgbClr val="0000FF"/>
                  </a:solidFill>
                  <a:effectLst/>
                  <a:latin typeface="Cambria Math"/>
                  <a:ea typeface="+mn-ea"/>
                  <a:cs typeface="+mn-cs"/>
                </a:rPr>
                <a:t>𝟒=𝟓</a:t>
              </a:r>
              <a:endParaRPr lang="zh-TW" altLang="en-US" sz="1100" b="1" i="1">
                <a:solidFill>
                  <a:srgbClr val="0000FF"/>
                </a:solidFill>
                <a:latin typeface="Arial Black" pitchFamily="34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zoomScaleNormal="100" workbookViewId="0">
      <selection activeCell="F11" sqref="F11"/>
    </sheetView>
  </sheetViews>
  <sheetFormatPr defaultRowHeight="16.2" x14ac:dyDescent="0.3"/>
  <cols>
    <col min="1" max="1" width="2.69921875" customWidth="1"/>
    <col min="2" max="3" width="17.296875" customWidth="1"/>
    <col min="4" max="4" width="2.69921875" customWidth="1"/>
    <col min="5" max="5" width="19" bestFit="1" customWidth="1"/>
  </cols>
  <sheetData>
    <row r="1" spans="2:5" ht="15" customHeight="1" x14ac:dyDescent="0.3"/>
    <row r="2" spans="2:5" ht="22.8" customHeight="1" thickBot="1" x14ac:dyDescent="0.35"/>
    <row r="3" spans="2:5" ht="19.8" customHeight="1" thickBot="1" x14ac:dyDescent="0.35">
      <c r="B3" s="14" t="s">
        <v>0</v>
      </c>
      <c r="C3" s="26" t="s">
        <v>1</v>
      </c>
    </row>
    <row r="4" spans="2:5" ht="19.8" customHeight="1" thickTop="1" thickBot="1" x14ac:dyDescent="0.35">
      <c r="B4" s="21"/>
      <c r="C4" s="22">
        <f>B4^3-2*B4^2+3*B4-4</f>
        <v>-4</v>
      </c>
      <c r="E4" s="13">
        <v>2.3516828810608499</v>
      </c>
    </row>
    <row r="5" spans="2:5" ht="15" customHeight="1" thickTop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4"/>
  <sheetViews>
    <sheetView workbookViewId="0">
      <selection activeCell="F20" sqref="F20"/>
    </sheetView>
  </sheetViews>
  <sheetFormatPr defaultRowHeight="16.2" x14ac:dyDescent="0.3"/>
  <cols>
    <col min="1" max="1" width="2.69921875" customWidth="1"/>
    <col min="2" max="3" width="10.69921875" customWidth="1"/>
    <col min="4" max="4" width="2.69921875" customWidth="1"/>
    <col min="5" max="5" width="0.5" customWidth="1"/>
    <col min="6" max="6" width="2.69921875" customWidth="1"/>
    <col min="7" max="7" width="10.69921875" customWidth="1"/>
    <col min="8" max="8" width="12.5" bestFit="1" customWidth="1"/>
    <col min="9" max="9" width="2.69921875" customWidth="1"/>
    <col min="10" max="10" width="0.5" customWidth="1"/>
    <col min="11" max="11" width="2.69921875" customWidth="1"/>
    <col min="12" max="13" width="10.69921875" customWidth="1"/>
    <col min="14" max="14" width="2.69921875" customWidth="1"/>
    <col min="15" max="15" width="0.5" customWidth="1"/>
    <col min="16" max="16" width="2.69921875" customWidth="1"/>
    <col min="17" max="17" width="10.69921875" customWidth="1"/>
    <col min="18" max="18" width="12.5" bestFit="1" customWidth="1"/>
    <col min="19" max="19" width="2.69921875" customWidth="1"/>
    <col min="20" max="20" width="0.5" customWidth="1"/>
    <col min="21" max="21" width="2.69921875" customWidth="1"/>
    <col min="22" max="22" width="10.69921875" customWidth="1"/>
    <col min="23" max="23" width="12.5" bestFit="1" customWidth="1"/>
    <col min="24" max="24" width="2.69921875" customWidth="1"/>
  </cols>
  <sheetData>
    <row r="1" spans="2:23" ht="15" customHeight="1" x14ac:dyDescent="0.3"/>
    <row r="2" spans="2:23" ht="19.8" customHeight="1" thickBot="1" x14ac:dyDescent="0.35">
      <c r="B2" s="27" t="s">
        <v>13</v>
      </c>
      <c r="C2" s="28"/>
      <c r="E2" s="10"/>
      <c r="G2" s="27" t="s">
        <v>7</v>
      </c>
      <c r="H2" s="29"/>
      <c r="J2" s="10"/>
      <c r="L2" s="27" t="s">
        <v>8</v>
      </c>
      <c r="M2" s="28"/>
      <c r="O2" s="10"/>
      <c r="Q2" s="27" t="s">
        <v>16</v>
      </c>
      <c r="R2" s="28"/>
      <c r="T2" s="10"/>
      <c r="V2" s="27" t="s">
        <v>14</v>
      </c>
      <c r="W2" s="28"/>
    </row>
    <row r="3" spans="2:23" ht="19.8" customHeight="1" thickTop="1" thickBot="1" x14ac:dyDescent="0.35">
      <c r="B3" s="8" t="s">
        <v>7</v>
      </c>
      <c r="C3" s="9">
        <v>120</v>
      </c>
      <c r="E3" s="10"/>
      <c r="G3" s="8" t="s">
        <v>7</v>
      </c>
      <c r="H3" s="24"/>
      <c r="I3" s="1"/>
      <c r="J3" s="11"/>
      <c r="K3" s="1"/>
      <c r="L3" s="8" t="s">
        <v>7</v>
      </c>
      <c r="M3" s="9">
        <v>120</v>
      </c>
      <c r="O3" s="10"/>
      <c r="Q3" s="8" t="s">
        <v>7</v>
      </c>
      <c r="R3" s="9">
        <v>120</v>
      </c>
      <c r="T3" s="11"/>
      <c r="U3" s="1"/>
      <c r="V3" s="8" t="s">
        <v>7</v>
      </c>
      <c r="W3" s="9">
        <v>120</v>
      </c>
    </row>
    <row r="4" spans="2:23" ht="19.8" customHeight="1" thickTop="1" thickBot="1" x14ac:dyDescent="0.35">
      <c r="B4" s="1" t="s">
        <v>2</v>
      </c>
      <c r="C4" s="2">
        <v>100000</v>
      </c>
      <c r="E4" s="10"/>
      <c r="G4" s="1" t="s">
        <v>2</v>
      </c>
      <c r="H4" s="2">
        <v>100000</v>
      </c>
      <c r="I4" s="1"/>
      <c r="J4" s="11"/>
      <c r="K4" s="1"/>
      <c r="L4" s="1" t="s">
        <v>2</v>
      </c>
      <c r="M4" s="2">
        <v>100000</v>
      </c>
      <c r="O4" s="12"/>
      <c r="Q4" s="8" t="s">
        <v>15</v>
      </c>
      <c r="R4" s="24"/>
      <c r="T4" s="12"/>
      <c r="U4" s="1"/>
      <c r="V4" s="8" t="s">
        <v>2</v>
      </c>
      <c r="W4" s="24"/>
    </row>
    <row r="5" spans="2:23" ht="19.8" customHeight="1" thickTop="1" thickBot="1" x14ac:dyDescent="0.35">
      <c r="B5" s="4" t="s">
        <v>3</v>
      </c>
      <c r="C5" s="5">
        <v>0.3</v>
      </c>
      <c r="E5" s="10"/>
      <c r="G5" s="4" t="s">
        <v>3</v>
      </c>
      <c r="H5" s="5">
        <v>0.3</v>
      </c>
      <c r="I5" s="3"/>
      <c r="J5" s="12"/>
      <c r="K5" s="3"/>
      <c r="L5" s="4" t="s">
        <v>3</v>
      </c>
      <c r="M5" s="5">
        <v>0.3</v>
      </c>
      <c r="O5" s="12"/>
      <c r="Q5" s="4" t="s">
        <v>3</v>
      </c>
      <c r="R5" s="5">
        <v>0.3</v>
      </c>
      <c r="T5" s="12"/>
      <c r="U5" s="3"/>
      <c r="V5" s="4" t="s">
        <v>3</v>
      </c>
      <c r="W5" s="5">
        <v>0.3</v>
      </c>
    </row>
    <row r="6" spans="2:23" ht="19.8" customHeight="1" thickBot="1" x14ac:dyDescent="0.35">
      <c r="B6" s="15" t="s">
        <v>4</v>
      </c>
      <c r="C6" s="16">
        <f>C3*C4*(1-C5)</f>
        <v>8400000</v>
      </c>
      <c r="D6" s="17"/>
      <c r="E6" s="10"/>
      <c r="F6" s="17"/>
      <c r="G6" s="15" t="s">
        <v>4</v>
      </c>
      <c r="H6" s="16">
        <f>H3*H4*(1-H5)</f>
        <v>0</v>
      </c>
      <c r="I6" s="8"/>
      <c r="J6" s="12"/>
      <c r="K6" s="8"/>
      <c r="L6" s="15" t="s">
        <v>4</v>
      </c>
      <c r="M6" s="16">
        <f>M3*M4*(1-M5)</f>
        <v>8400000</v>
      </c>
      <c r="N6" s="17"/>
      <c r="O6" s="12"/>
      <c r="P6" s="17"/>
      <c r="Q6" s="15" t="s">
        <v>4</v>
      </c>
      <c r="R6" s="16">
        <f>R3*R4*(1-R5)</f>
        <v>0</v>
      </c>
      <c r="S6" s="17"/>
      <c r="T6" s="12"/>
      <c r="U6" s="8"/>
      <c r="V6" s="15" t="s">
        <v>4</v>
      </c>
      <c r="W6" s="16">
        <f>W3*W4*(1-W5)</f>
        <v>0</v>
      </c>
    </row>
    <row r="7" spans="2:23" ht="15" customHeight="1" thickTop="1" thickBot="1" x14ac:dyDescent="0.35">
      <c r="B7" s="1"/>
      <c r="C7" s="1"/>
      <c r="E7" s="10"/>
      <c r="G7" s="1"/>
      <c r="H7" s="1"/>
      <c r="I7" s="1"/>
      <c r="J7" s="12"/>
      <c r="K7" s="1"/>
      <c r="L7" s="1"/>
      <c r="M7" s="1"/>
      <c r="O7" s="12"/>
      <c r="Q7" s="1"/>
      <c r="R7" s="1"/>
      <c r="T7" s="12"/>
      <c r="U7" s="1"/>
      <c r="V7" s="1"/>
      <c r="W7" s="1"/>
    </row>
    <row r="8" spans="2:23" ht="19.8" customHeight="1" thickTop="1" thickBot="1" x14ac:dyDescent="0.35">
      <c r="B8" s="1" t="s">
        <v>10</v>
      </c>
      <c r="C8" s="6">
        <v>40</v>
      </c>
      <c r="E8" s="10"/>
      <c r="G8" s="1" t="s">
        <v>10</v>
      </c>
      <c r="H8" s="6">
        <v>40</v>
      </c>
      <c r="I8" s="1"/>
      <c r="J8" s="12"/>
      <c r="K8" s="1"/>
      <c r="L8" s="8" t="s">
        <v>10</v>
      </c>
      <c r="M8" s="25"/>
      <c r="O8" s="12"/>
      <c r="Q8" s="1" t="s">
        <v>10</v>
      </c>
      <c r="R8" s="6">
        <v>40</v>
      </c>
      <c r="T8" s="12"/>
      <c r="U8" s="1"/>
      <c r="V8" s="1" t="s">
        <v>10</v>
      </c>
      <c r="W8" s="6">
        <v>40</v>
      </c>
    </row>
    <row r="9" spans="2:23" ht="19.8" customHeight="1" thickTop="1" thickBot="1" x14ac:dyDescent="0.35">
      <c r="B9" s="1" t="s">
        <v>9</v>
      </c>
      <c r="C9" s="7">
        <v>1200000</v>
      </c>
      <c r="E9" s="10"/>
      <c r="G9" s="1" t="s">
        <v>9</v>
      </c>
      <c r="H9" s="7">
        <v>1200000</v>
      </c>
      <c r="I9" s="1"/>
      <c r="J9" s="12"/>
      <c r="K9" s="1"/>
      <c r="L9" s="1" t="s">
        <v>9</v>
      </c>
      <c r="M9" s="7">
        <v>1200000</v>
      </c>
      <c r="O9" s="12"/>
      <c r="Q9" s="1" t="s">
        <v>9</v>
      </c>
      <c r="R9" s="7">
        <v>1200000</v>
      </c>
      <c r="T9" s="12"/>
      <c r="U9" s="1"/>
      <c r="V9" s="1" t="s">
        <v>9</v>
      </c>
      <c r="W9" s="7">
        <v>1200000</v>
      </c>
    </row>
    <row r="10" spans="2:23" ht="19.8" customHeight="1" thickBot="1" x14ac:dyDescent="0.35">
      <c r="B10" s="15" t="s">
        <v>11</v>
      </c>
      <c r="C10" s="16">
        <f>C9+C8*C4</f>
        <v>5200000</v>
      </c>
      <c r="D10" s="17"/>
      <c r="E10" s="10"/>
      <c r="F10" s="17"/>
      <c r="G10" s="15" t="s">
        <v>11</v>
      </c>
      <c r="H10" s="16">
        <f>H9+H8*H4</f>
        <v>5200000</v>
      </c>
      <c r="I10" s="8"/>
      <c r="J10" s="12"/>
      <c r="K10" s="8"/>
      <c r="L10" s="15" t="s">
        <v>11</v>
      </c>
      <c r="M10" s="16">
        <f>M9+M8*M4</f>
        <v>1200000</v>
      </c>
      <c r="N10" s="17"/>
      <c r="O10" s="12"/>
      <c r="P10" s="17"/>
      <c r="Q10" s="15" t="s">
        <v>11</v>
      </c>
      <c r="R10" s="16">
        <f>R9+R8*R4</f>
        <v>1200000</v>
      </c>
      <c r="S10" s="17"/>
      <c r="T10" s="12"/>
      <c r="U10" s="8"/>
      <c r="V10" s="15" t="s">
        <v>11</v>
      </c>
      <c r="W10" s="16">
        <f>W9+W8*W4</f>
        <v>1200000</v>
      </c>
    </row>
    <row r="11" spans="2:23" ht="15" customHeight="1" thickTop="1" x14ac:dyDescent="0.3">
      <c r="B11" s="1"/>
      <c r="C11" s="1"/>
      <c r="E11" s="10"/>
      <c r="G11" s="1"/>
      <c r="H11" s="1"/>
      <c r="I11" s="1"/>
      <c r="J11" s="12"/>
      <c r="K11" s="1"/>
      <c r="L11" s="1"/>
      <c r="M11" s="1"/>
      <c r="O11" s="12"/>
      <c r="Q11" s="1"/>
      <c r="R11" s="1"/>
      <c r="T11" s="12"/>
      <c r="U11" s="1"/>
      <c r="V11" s="1"/>
      <c r="W11" s="1"/>
    </row>
    <row r="12" spans="2:23" ht="15" customHeight="1" thickBot="1" x14ac:dyDescent="0.35">
      <c r="B12" s="1"/>
      <c r="C12" s="1"/>
      <c r="E12" s="10"/>
      <c r="G12" s="1"/>
      <c r="H12" s="1"/>
      <c r="I12" s="1"/>
      <c r="J12" s="12"/>
      <c r="K12" s="1"/>
      <c r="L12" s="1"/>
      <c r="M12" s="1"/>
      <c r="O12" s="12"/>
      <c r="Q12" s="1"/>
      <c r="R12" s="1"/>
      <c r="T12" s="12"/>
      <c r="U12" s="1"/>
      <c r="V12" s="1"/>
      <c r="W12" s="1"/>
    </row>
    <row r="13" spans="2:23" ht="19.8" customHeight="1" thickTop="1" thickBot="1" x14ac:dyDescent="0.35">
      <c r="B13" s="19" t="s">
        <v>12</v>
      </c>
      <c r="C13" s="18">
        <f>C6-C10</f>
        <v>3200000</v>
      </c>
      <c r="E13" s="10"/>
      <c r="G13" s="20" t="s">
        <v>6</v>
      </c>
      <c r="H13" s="23">
        <f>H6-H10</f>
        <v>-5200000</v>
      </c>
      <c r="I13" s="1"/>
      <c r="J13" s="12"/>
      <c r="K13" s="1"/>
      <c r="L13" s="20" t="s">
        <v>6</v>
      </c>
      <c r="M13" s="23">
        <f>M6-M10</f>
        <v>7200000</v>
      </c>
      <c r="O13" s="12"/>
      <c r="Q13" s="20" t="s">
        <v>5</v>
      </c>
      <c r="R13" s="23">
        <f>R6-R10</f>
        <v>-1200000</v>
      </c>
      <c r="T13" s="12"/>
      <c r="U13" s="1"/>
      <c r="V13" s="20" t="s">
        <v>5</v>
      </c>
      <c r="W13" s="23">
        <f>W6-W10</f>
        <v>-1200000</v>
      </c>
    </row>
    <row r="14" spans="2:23" ht="16.8" thickTop="1" x14ac:dyDescent="0.3">
      <c r="E14" s="10"/>
      <c r="J14" s="12"/>
      <c r="O14" s="10"/>
      <c r="T14" s="10"/>
    </row>
  </sheetData>
  <mergeCells count="5">
    <mergeCell ref="Q2:R2"/>
    <mergeCell ref="B2:C2"/>
    <mergeCell ref="G2:H2"/>
    <mergeCell ref="L2:M2"/>
    <mergeCell ref="V2:W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數學運算</vt:lpstr>
      <vt:lpstr>銷售策略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LindaWu</cp:lastModifiedBy>
  <dcterms:created xsi:type="dcterms:W3CDTF">2012-01-05T08:30:00Z</dcterms:created>
  <dcterms:modified xsi:type="dcterms:W3CDTF">2014-02-15T05:22:27Z</dcterms:modified>
</cp:coreProperties>
</file>