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indaShare\Answer\"/>
    </mc:Choice>
  </mc:AlternateContent>
  <bookViews>
    <workbookView xWindow="11610" yWindow="-15" windowWidth="11445" windowHeight="9585"/>
  </bookViews>
  <sheets>
    <sheet name="暖身時間" sheetId="4" r:id="rId1"/>
  </sheets>
  <definedNames>
    <definedName name="_Fill" hidden="1">#REF!</definedName>
    <definedName name="_Regression_Int" localSheetId="0" hidden="1">1</definedName>
    <definedName name="AA" hidden="1">#REF!</definedName>
  </definedNames>
  <calcPr calcId="152511"/>
</workbook>
</file>

<file path=xl/calcChain.xml><?xml version="1.0" encoding="utf-8"?>
<calcChain xmlns="http://schemas.openxmlformats.org/spreadsheetml/2006/main">
  <c r="C17" i="4" l="1"/>
  <c r="D17" i="4"/>
  <c r="E17" i="4"/>
  <c r="F17" i="4"/>
  <c r="G17" i="4"/>
  <c r="H17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C16" i="4"/>
  <c r="D16" i="4"/>
  <c r="E16" i="4"/>
  <c r="H16" i="4" s="1"/>
  <c r="F16" i="4"/>
  <c r="G16" i="4"/>
  <c r="H4" i="4"/>
  <c r="H5" i="4"/>
  <c r="H6" i="4"/>
  <c r="H7" i="4"/>
  <c r="H8" i="4"/>
  <c r="H9" i="4"/>
  <c r="H10" i="4"/>
  <c r="H11" i="4"/>
  <c r="H12" i="4"/>
  <c r="H13" i="4"/>
  <c r="H14" i="4"/>
  <c r="H15" i="4"/>
</calcChain>
</file>

<file path=xl/sharedStrings.xml><?xml version="1.0" encoding="utf-8"?>
<sst xmlns="http://schemas.openxmlformats.org/spreadsheetml/2006/main" count="22" uniqueCount="20">
  <si>
    <t>土豆貓股份有限公司產品銷售年報</t>
    <phoneticPr fontId="3" type="noConversion"/>
  </si>
  <si>
    <t>礦泉水</t>
    <phoneticPr fontId="3" type="noConversion"/>
  </si>
  <si>
    <t>手工皂</t>
    <phoneticPr fontId="3" type="noConversion"/>
  </si>
  <si>
    <t>香水</t>
    <phoneticPr fontId="3" type="noConversion"/>
  </si>
  <si>
    <t>口紅</t>
    <phoneticPr fontId="3" type="noConversion"/>
  </si>
  <si>
    <t>乳液</t>
    <phoneticPr fontId="3" type="noConversion"/>
  </si>
  <si>
    <t>總計</t>
    <phoneticPr fontId="3" type="noConversion"/>
  </si>
  <si>
    <t>貢獻率</t>
    <phoneticPr fontId="3" type="noConversion"/>
  </si>
  <si>
    <t>一月</t>
    <phoneticPr fontId="3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</si>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</sst>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General_)"/>
    <numFmt numFmtId="177" formatCode="_(* #,##0.00_);_(* \(#,##0.00\);_(* &quot;-&quot;??_);_(@_)"/>
  </numFmts>
  <fonts count="16" x14ac:knownFonts="1"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1"/>
      <name val="Arial Rounded MT Bold"/>
      <family val="2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1"/>
      <color rgb="FF000099"/>
      <name val="標楷體"/>
      <family val="4"/>
      <charset val="136"/>
    </font>
    <font>
      <sz val="12"/>
      <name val="細明體"/>
      <family val="3"/>
      <charset val="136"/>
    </font>
    <font>
      <sz val="12"/>
      <name val="Arial Rounded MT Bold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u/>
      <sz val="10"/>
      <color indexed="14"/>
      <name val="新細明體"/>
      <family val="1"/>
      <charset val="136"/>
    </font>
    <font>
      <sz val="11"/>
      <color rgb="FFFF0000"/>
      <name val="標楷體"/>
      <family val="4"/>
      <charset val="136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>
      <alignment vertical="center"/>
    </xf>
    <xf numFmtId="176" fontId="1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9" fillId="0" borderId="0"/>
    <xf numFmtId="0" fontId="9" fillId="0" borderId="0"/>
    <xf numFmtId="0" fontId="12" fillId="0" borderId="0"/>
    <xf numFmtId="177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5">
    <xf numFmtId="0" fontId="0" fillId="0" borderId="0" xfId="0">
      <alignment vertical="center"/>
    </xf>
    <xf numFmtId="176" fontId="2" fillId="0" borderId="0" xfId="1" applyFont="1" applyAlignment="1">
      <alignment vertical="center"/>
    </xf>
    <xf numFmtId="176" fontId="4" fillId="0" borderId="0" xfId="1" applyFont="1" applyAlignment="1">
      <alignment horizontal="center" vertical="center"/>
    </xf>
    <xf numFmtId="176" fontId="5" fillId="0" borderId="1" xfId="1" applyFont="1" applyBorder="1" applyAlignment="1" applyProtection="1">
      <alignment horizontal="center" vertical="center"/>
    </xf>
    <xf numFmtId="176" fontId="5" fillId="0" borderId="2" xfId="1" applyFont="1" applyBorder="1" applyAlignment="1" applyProtection="1">
      <alignment horizontal="center" vertical="center"/>
    </xf>
    <xf numFmtId="176" fontId="5" fillId="0" borderId="3" xfId="1" applyFont="1" applyBorder="1" applyAlignment="1" applyProtection="1">
      <alignment horizontal="center" vertical="center"/>
    </xf>
    <xf numFmtId="176" fontId="5" fillId="0" borderId="1" xfId="1" applyFont="1" applyFill="1" applyBorder="1" applyAlignment="1" applyProtection="1">
      <alignment horizontal="center" vertical="center"/>
    </xf>
    <xf numFmtId="176" fontId="5" fillId="0" borderId="4" xfId="1" applyFont="1" applyFill="1" applyBorder="1" applyAlignment="1" applyProtection="1">
      <alignment horizontal="center" vertical="center"/>
    </xf>
    <xf numFmtId="176" fontId="4" fillId="0" borderId="0" xfId="1" applyFont="1" applyAlignment="1">
      <alignment vertical="center"/>
    </xf>
    <xf numFmtId="176" fontId="5" fillId="0" borderId="5" xfId="1" applyFont="1" applyBorder="1" applyAlignment="1" applyProtection="1">
      <alignment horizontal="center" vertical="center"/>
    </xf>
    <xf numFmtId="176" fontId="5" fillId="0" borderId="17" xfId="1" applyFont="1" applyBorder="1" applyAlignment="1" applyProtection="1">
      <alignment horizontal="center" vertical="center"/>
    </xf>
    <xf numFmtId="176" fontId="5" fillId="0" borderId="21" xfId="1" applyFont="1" applyBorder="1" applyAlignment="1" applyProtection="1">
      <alignment horizontal="center" vertical="center"/>
    </xf>
    <xf numFmtId="176" fontId="6" fillId="0" borderId="0" xfId="1" applyFont="1" applyAlignment="1">
      <alignment vertical="center"/>
    </xf>
    <xf numFmtId="176" fontId="7" fillId="0" borderId="0" xfId="1" applyFont="1" applyAlignment="1">
      <alignment vertical="center"/>
    </xf>
    <xf numFmtId="37" fontId="15" fillId="0" borderId="6" xfId="1" applyNumberFormat="1" applyFont="1" applyBorder="1" applyAlignment="1" applyProtection="1">
      <alignment horizontal="center" vertical="center"/>
    </xf>
    <xf numFmtId="37" fontId="15" fillId="0" borderId="7" xfId="1" applyNumberFormat="1" applyFont="1" applyBorder="1" applyAlignment="1" applyProtection="1">
      <alignment horizontal="center" vertical="center"/>
    </xf>
    <xf numFmtId="37" fontId="15" fillId="2" borderId="5" xfId="1" applyNumberFormat="1" applyFont="1" applyFill="1" applyBorder="1" applyAlignment="1" applyProtection="1">
      <alignment horizontal="center" vertical="center"/>
    </xf>
    <xf numFmtId="10" fontId="15" fillId="2" borderId="8" xfId="1" applyNumberFormat="1" applyFont="1" applyFill="1" applyBorder="1" applyAlignment="1" applyProtection="1">
      <alignment horizontal="center" vertical="center"/>
    </xf>
    <xf numFmtId="37" fontId="15" fillId="0" borderId="9" xfId="1" applyNumberFormat="1" applyFont="1" applyBorder="1" applyAlignment="1" applyProtection="1">
      <alignment horizontal="center" vertical="center"/>
    </xf>
    <xf numFmtId="37" fontId="15" fillId="0" borderId="10" xfId="1" applyNumberFormat="1" applyFont="1" applyBorder="1" applyAlignment="1" applyProtection="1">
      <alignment horizontal="center" vertical="center"/>
    </xf>
    <xf numFmtId="37" fontId="15" fillId="2" borderId="11" xfId="1" applyNumberFormat="1" applyFont="1" applyFill="1" applyBorder="1" applyAlignment="1" applyProtection="1">
      <alignment horizontal="center" vertical="center"/>
    </xf>
    <xf numFmtId="10" fontId="15" fillId="2" borderId="12" xfId="1" applyNumberFormat="1" applyFont="1" applyFill="1" applyBorder="1" applyAlignment="1" applyProtection="1">
      <alignment horizontal="center" vertical="center"/>
    </xf>
    <xf numFmtId="37" fontId="15" fillId="0" borderId="13" xfId="1" applyNumberFormat="1" applyFont="1" applyBorder="1" applyAlignment="1" applyProtection="1">
      <alignment horizontal="center" vertical="center"/>
    </xf>
    <xf numFmtId="37" fontId="15" fillId="0" borderId="14" xfId="1" applyNumberFormat="1" applyFont="1" applyBorder="1" applyAlignment="1" applyProtection="1">
      <alignment horizontal="center" vertical="center"/>
    </xf>
    <xf numFmtId="37" fontId="15" fillId="2" borderId="15" xfId="1" applyNumberFormat="1" applyFont="1" applyFill="1" applyBorder="1" applyAlignment="1" applyProtection="1">
      <alignment horizontal="center" vertical="center"/>
    </xf>
    <xf numFmtId="10" fontId="15" fillId="2" borderId="16" xfId="1" applyNumberFormat="1" applyFont="1" applyFill="1" applyBorder="1" applyAlignment="1" applyProtection="1">
      <alignment horizontal="center" vertical="center"/>
    </xf>
    <xf numFmtId="37" fontId="15" fillId="2" borderId="18" xfId="1" applyNumberFormat="1" applyFont="1" applyFill="1" applyBorder="1" applyAlignment="1" applyProtection="1">
      <alignment horizontal="center" vertical="center"/>
    </xf>
    <xf numFmtId="37" fontId="15" fillId="2" borderId="19" xfId="1" applyNumberFormat="1" applyFont="1" applyFill="1" applyBorder="1" applyAlignment="1" applyProtection="1">
      <alignment horizontal="center" vertical="center"/>
    </xf>
    <xf numFmtId="37" fontId="15" fillId="2" borderId="17" xfId="1" applyNumberFormat="1" applyFont="1" applyFill="1" applyBorder="1" applyAlignment="1" applyProtection="1">
      <alignment horizontal="center" vertical="center"/>
    </xf>
    <xf numFmtId="10" fontId="15" fillId="2" borderId="20" xfId="1" applyNumberFormat="1" applyFont="1" applyFill="1" applyBorder="1" applyAlignment="1" applyProtection="1">
      <alignment horizontal="center" vertical="center"/>
    </xf>
    <xf numFmtId="10" fontId="15" fillId="2" borderId="22" xfId="1" applyNumberFormat="1" applyFont="1" applyFill="1" applyBorder="1" applyAlignment="1" applyProtection="1">
      <alignment horizontal="center" vertical="center"/>
    </xf>
    <xf numFmtId="10" fontId="15" fillId="2" borderId="23" xfId="1" applyNumberFormat="1" applyFont="1" applyFill="1" applyBorder="1" applyAlignment="1" applyProtection="1">
      <alignment horizontal="center" vertical="center"/>
    </xf>
    <xf numFmtId="10" fontId="15" fillId="2" borderId="21" xfId="1" applyNumberFormat="1" applyFont="1" applyFill="1" applyBorder="1" applyAlignment="1" applyProtection="1">
      <alignment horizontal="center" vertical="center"/>
    </xf>
    <xf numFmtId="10" fontId="15" fillId="2" borderId="24" xfId="1" applyNumberFormat="1" applyFont="1" applyFill="1" applyBorder="1" applyAlignment="1" applyProtection="1">
      <alignment horizontal="center" vertical="center"/>
    </xf>
    <xf numFmtId="176" fontId="14" fillId="0" borderId="0" xfId="1" applyFont="1" applyAlignment="1" applyProtection="1">
      <alignment horizontal="center" vertical="center"/>
    </xf>
  </cellXfs>
  <cellStyles count="14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7 2" xfId="7"/>
    <cellStyle name="一般 8" xfId="8"/>
    <cellStyle name="千分位 2" xfId="9"/>
    <cellStyle name="千分位 3" xfId="10"/>
    <cellStyle name="千分位 4" xfId="11"/>
    <cellStyle name="百分比 2" xfId="12"/>
    <cellStyle name="隨後的超連結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autoPageBreaks="0"/>
  </sheetPr>
  <dimension ref="A1:I18"/>
  <sheetViews>
    <sheetView tabSelected="1" zoomScaleNormal="100" workbookViewId="0">
      <selection activeCell="H17" sqref="H17"/>
    </sheetView>
  </sheetViews>
  <sheetFormatPr defaultColWidth="11" defaultRowHeight="15" x14ac:dyDescent="0.25"/>
  <cols>
    <col min="1" max="1" width="2.75" style="13" customWidth="1"/>
    <col min="2" max="9" width="9.625" style="13" customWidth="1"/>
    <col min="10" max="10" width="2.75" style="13" customWidth="1"/>
    <col min="11" max="16384" width="11" style="13"/>
  </cols>
  <sheetData>
    <row r="1" spans="2:9" s="1" customFormat="1" ht="15" customHeight="1" x14ac:dyDescent="0.25"/>
    <row r="2" spans="2:9" s="2" customFormat="1" ht="34.5" customHeight="1" thickBot="1" x14ac:dyDescent="0.3">
      <c r="B2" s="34" t="s">
        <v>0</v>
      </c>
      <c r="C2" s="34"/>
      <c r="D2" s="34"/>
      <c r="E2" s="34"/>
      <c r="F2" s="34"/>
      <c r="G2" s="34"/>
      <c r="H2" s="34"/>
      <c r="I2" s="34"/>
    </row>
    <row r="3" spans="2:9" s="8" customFormat="1" ht="22.5" customHeight="1" thickBot="1" x14ac:dyDescent="0.3">
      <c r="B3" s="3"/>
      <c r="C3" s="4" t="s">
        <v>1</v>
      </c>
      <c r="D3" s="4" t="s">
        <v>2</v>
      </c>
      <c r="E3" s="4" t="s">
        <v>3</v>
      </c>
      <c r="F3" s="4" t="s">
        <v>4</v>
      </c>
      <c r="G3" s="5" t="s">
        <v>5</v>
      </c>
      <c r="H3" s="6" t="s">
        <v>6</v>
      </c>
      <c r="I3" s="7" t="s">
        <v>7</v>
      </c>
    </row>
    <row r="4" spans="2:9" s="8" customFormat="1" ht="22.5" customHeight="1" x14ac:dyDescent="0.25">
      <c r="B4" s="9" t="s">
        <v>8</v>
      </c>
      <c r="C4" s="14">
        <v>200</v>
      </c>
      <c r="D4" s="14">
        <v>558</v>
      </c>
      <c r="E4" s="14">
        <v>100</v>
      </c>
      <c r="F4" s="14">
        <v>265</v>
      </c>
      <c r="G4" s="15">
        <v>2100</v>
      </c>
      <c r="H4" s="16">
        <f>SUM(C4:G4)</f>
        <v>3223</v>
      </c>
      <c r="I4" s="17">
        <f t="shared" ref="I4:I16" si="0">H4/$H$16</f>
        <v>0.12496607343647009</v>
      </c>
    </row>
    <row r="5" spans="2:9" s="8" customFormat="1" ht="22.5" customHeight="1" x14ac:dyDescent="0.25">
      <c r="B5" s="9" t="s">
        <v>9</v>
      </c>
      <c r="C5" s="18">
        <v>478</v>
      </c>
      <c r="D5" s="18">
        <v>721</v>
      </c>
      <c r="E5" s="18">
        <v>170</v>
      </c>
      <c r="F5" s="18">
        <v>215</v>
      </c>
      <c r="G5" s="19">
        <v>1834</v>
      </c>
      <c r="H5" s="20">
        <f>SUM(C5:G5)</f>
        <v>3418</v>
      </c>
      <c r="I5" s="21">
        <f t="shared" si="0"/>
        <v>0.13252685045170795</v>
      </c>
    </row>
    <row r="6" spans="2:9" s="8" customFormat="1" ht="22.5" customHeight="1" x14ac:dyDescent="0.25">
      <c r="B6" s="9" t="s">
        <v>10</v>
      </c>
      <c r="C6" s="18">
        <v>114</v>
      </c>
      <c r="D6" s="18">
        <v>477</v>
      </c>
      <c r="E6" s="18">
        <v>168</v>
      </c>
      <c r="F6" s="18">
        <v>207</v>
      </c>
      <c r="G6" s="19">
        <v>1017</v>
      </c>
      <c r="H6" s="20">
        <f>SUM(C6:G6)</f>
        <v>1983</v>
      </c>
      <c r="I6" s="21">
        <f t="shared" si="0"/>
        <v>7.6887286262649762E-2</v>
      </c>
    </row>
    <row r="7" spans="2:9" s="8" customFormat="1" ht="22.5" customHeight="1" x14ac:dyDescent="0.25">
      <c r="B7" s="9" t="s">
        <v>11</v>
      </c>
      <c r="C7" s="18">
        <v>145</v>
      </c>
      <c r="D7" s="18">
        <v>580</v>
      </c>
      <c r="E7" s="18">
        <v>155</v>
      </c>
      <c r="F7" s="18">
        <v>188</v>
      </c>
      <c r="G7" s="19">
        <v>920</v>
      </c>
      <c r="H7" s="20">
        <f>SUM(C7:G7)</f>
        <v>1988</v>
      </c>
      <c r="I7" s="21">
        <f t="shared" si="0"/>
        <v>7.7081152339963557E-2</v>
      </c>
    </row>
    <row r="8" spans="2:9" s="8" customFormat="1" ht="22.5" customHeight="1" x14ac:dyDescent="0.25">
      <c r="B8" s="9" t="s">
        <v>12</v>
      </c>
      <c r="C8" s="18">
        <v>108</v>
      </c>
      <c r="D8" s="18">
        <v>466</v>
      </c>
      <c r="E8" s="18">
        <v>205</v>
      </c>
      <c r="F8" s="18">
        <v>199</v>
      </c>
      <c r="G8" s="19">
        <v>872</v>
      </c>
      <c r="H8" s="20">
        <f>SUM(C8:G8)</f>
        <v>1850</v>
      </c>
      <c r="I8" s="21">
        <f t="shared" si="0"/>
        <v>7.1730448606102906E-2</v>
      </c>
    </row>
    <row r="9" spans="2:9" s="8" customFormat="1" ht="22.5" customHeight="1" x14ac:dyDescent="0.25">
      <c r="B9" s="9" t="s">
        <v>13</v>
      </c>
      <c r="C9" s="18">
        <v>90</v>
      </c>
      <c r="D9" s="18">
        <v>672</v>
      </c>
      <c r="E9" s="18">
        <v>196</v>
      </c>
      <c r="F9" s="18">
        <v>234</v>
      </c>
      <c r="G9" s="19">
        <v>723</v>
      </c>
      <c r="H9" s="20">
        <f>SUM(C9:G9)</f>
        <v>1915</v>
      </c>
      <c r="I9" s="21">
        <f t="shared" si="0"/>
        <v>7.4250707611182201E-2</v>
      </c>
    </row>
    <row r="10" spans="2:9" s="8" customFormat="1" ht="22.5" customHeight="1" x14ac:dyDescent="0.25">
      <c r="B10" s="9" t="s">
        <v>14</v>
      </c>
      <c r="C10" s="18">
        <v>56</v>
      </c>
      <c r="D10" s="18">
        <v>581</v>
      </c>
      <c r="E10" s="18">
        <v>188</v>
      </c>
      <c r="F10" s="18">
        <v>173</v>
      </c>
      <c r="G10" s="19">
        <v>798</v>
      </c>
      <c r="H10" s="20">
        <f>SUM(C10:G10)</f>
        <v>1796</v>
      </c>
      <c r="I10" s="21">
        <f t="shared" si="0"/>
        <v>6.9636694971113952E-2</v>
      </c>
    </row>
    <row r="11" spans="2:9" s="8" customFormat="1" ht="22.5" customHeight="1" x14ac:dyDescent="0.25">
      <c r="B11" s="9" t="s">
        <v>15</v>
      </c>
      <c r="C11" s="18">
        <v>45</v>
      </c>
      <c r="D11" s="18">
        <v>624</v>
      </c>
      <c r="E11" s="18">
        <v>226</v>
      </c>
      <c r="F11" s="18">
        <v>166</v>
      </c>
      <c r="G11" s="19">
        <v>666</v>
      </c>
      <c r="H11" s="20">
        <f>SUM(C11:G11)</f>
        <v>1727</v>
      </c>
      <c r="I11" s="21">
        <f t="shared" si="0"/>
        <v>6.6961343104183627E-2</v>
      </c>
    </row>
    <row r="12" spans="2:9" s="8" customFormat="1" ht="22.5" customHeight="1" x14ac:dyDescent="0.25">
      <c r="B12" s="9" t="s">
        <v>16</v>
      </c>
      <c r="C12" s="18">
        <v>79</v>
      </c>
      <c r="D12" s="18">
        <v>489</v>
      </c>
      <c r="E12" s="18">
        <v>231</v>
      </c>
      <c r="F12" s="18">
        <v>155</v>
      </c>
      <c r="G12" s="19">
        <v>812</v>
      </c>
      <c r="H12" s="20">
        <f>SUM(C12:G12)</f>
        <v>1766</v>
      </c>
      <c r="I12" s="21">
        <f t="shared" si="0"/>
        <v>6.8473498507231209E-2</v>
      </c>
    </row>
    <row r="13" spans="2:9" s="8" customFormat="1" ht="22.5" customHeight="1" x14ac:dyDescent="0.25">
      <c r="B13" s="9" t="s">
        <v>17</v>
      </c>
      <c r="C13" s="18">
        <v>178</v>
      </c>
      <c r="D13" s="18">
        <v>590</v>
      </c>
      <c r="E13" s="18">
        <v>174</v>
      </c>
      <c r="F13" s="18">
        <v>256</v>
      </c>
      <c r="G13" s="19">
        <v>900</v>
      </c>
      <c r="H13" s="20">
        <f>SUM(C13:G13)</f>
        <v>2098</v>
      </c>
      <c r="I13" s="21">
        <f t="shared" si="0"/>
        <v>8.1346206040866967E-2</v>
      </c>
    </row>
    <row r="14" spans="2:9" s="8" customFormat="1" ht="22.5" customHeight="1" x14ac:dyDescent="0.25">
      <c r="B14" s="9" t="s">
        <v>18</v>
      </c>
      <c r="C14" s="18">
        <v>280</v>
      </c>
      <c r="D14" s="18">
        <v>376</v>
      </c>
      <c r="E14" s="18">
        <v>135</v>
      </c>
      <c r="F14" s="18">
        <v>145</v>
      </c>
      <c r="G14" s="19">
        <v>923</v>
      </c>
      <c r="H14" s="20">
        <f>SUM(C14:G14)</f>
        <v>1859</v>
      </c>
      <c r="I14" s="21">
        <f t="shared" si="0"/>
        <v>7.2079407545267732E-2</v>
      </c>
    </row>
    <row r="15" spans="2:9" s="8" customFormat="1" ht="22.5" customHeight="1" thickBot="1" x14ac:dyDescent="0.3">
      <c r="B15" s="9" t="s">
        <v>19</v>
      </c>
      <c r="C15" s="22">
        <v>378</v>
      </c>
      <c r="D15" s="22">
        <v>457</v>
      </c>
      <c r="E15" s="22">
        <v>111</v>
      </c>
      <c r="F15" s="22">
        <v>232</v>
      </c>
      <c r="G15" s="23">
        <v>990</v>
      </c>
      <c r="H15" s="24">
        <f>SUM(C15:G15)</f>
        <v>2168</v>
      </c>
      <c r="I15" s="25">
        <f t="shared" si="0"/>
        <v>8.4060331123260057E-2</v>
      </c>
    </row>
    <row r="16" spans="2:9" s="8" customFormat="1" ht="22.5" customHeight="1" x14ac:dyDescent="0.25">
      <c r="B16" s="10" t="s">
        <v>6</v>
      </c>
      <c r="C16" s="26">
        <f>SUM(C4:C15)</f>
        <v>2151</v>
      </c>
      <c r="D16" s="26">
        <f>SUM(D4:D15)</f>
        <v>6591</v>
      </c>
      <c r="E16" s="26">
        <f>SUM(E4:E15)</f>
        <v>2059</v>
      </c>
      <c r="F16" s="26">
        <f>SUM(F4:F15)</f>
        <v>2435</v>
      </c>
      <c r="G16" s="27">
        <f>SUM(G4:G15)</f>
        <v>12555</v>
      </c>
      <c r="H16" s="28">
        <f>SUM(C16:G16)</f>
        <v>25791</v>
      </c>
      <c r="I16" s="29">
        <f t="shared" si="0"/>
        <v>1</v>
      </c>
    </row>
    <row r="17" spans="1:9" s="8" customFormat="1" ht="22.5" customHeight="1" thickBot="1" x14ac:dyDescent="0.3">
      <c r="B17" s="11" t="s">
        <v>7</v>
      </c>
      <c r="C17" s="30">
        <f t="shared" ref="C17:H17" si="1">C16/$H$16</f>
        <v>8.3401186460393156E-2</v>
      </c>
      <c r="D17" s="30">
        <f t="shared" si="1"/>
        <v>0.25555426311504015</v>
      </c>
      <c r="E17" s="30">
        <f t="shared" si="1"/>
        <v>7.9834050637819398E-2</v>
      </c>
      <c r="F17" s="30">
        <f t="shared" si="1"/>
        <v>9.441277965181652E-2</v>
      </c>
      <c r="G17" s="31">
        <f t="shared" si="1"/>
        <v>0.48679772013493078</v>
      </c>
      <c r="H17" s="32">
        <f t="shared" si="1"/>
        <v>1</v>
      </c>
      <c r="I17" s="33"/>
    </row>
    <row r="18" spans="1:9" ht="15" customHeight="1" x14ac:dyDescent="0.25">
      <c r="A18" s="12"/>
    </row>
  </sheetData>
  <mergeCells count="1">
    <mergeCell ref="B2:I2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暖身時間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LindaWu</cp:lastModifiedBy>
  <cp:lastPrinted>2012-01-30T13:05:40Z</cp:lastPrinted>
  <dcterms:created xsi:type="dcterms:W3CDTF">2010-09-06T22:49:26Z</dcterms:created>
  <dcterms:modified xsi:type="dcterms:W3CDTF">2014-04-02T06:20:31Z</dcterms:modified>
</cp:coreProperties>
</file>