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lvarado/Desktop/SO/proyecto-Threads/"/>
    </mc:Choice>
  </mc:AlternateContent>
  <xr:revisionPtr revIDLastSave="0" documentId="13_ncr:1_{5E5317C0-09F6-4744-8906-D9DAC01ADA34}" xr6:coauthVersionLast="47" xr6:coauthVersionMax="47" xr10:uidLastSave="{00000000-0000-0000-0000-000000000000}"/>
  <bookViews>
    <workbookView xWindow="-4120" yWindow="-21100" windowWidth="38400" windowHeight="21100" activeTab="2" xr2:uid="{289B63FF-1DC6-F343-9452-A160B45A3503}"/>
  </bookViews>
  <sheets>
    <sheet name="Funciones" sheetId="1" r:id="rId1"/>
    <sheet name="Archivos" sheetId="2" r:id="rId2"/>
    <sheet name="Gráficas" sheetId="3" r:id="rId3"/>
  </sheets>
  <definedNames>
    <definedName name="_xlchart.v1.0" hidden="1">Archivos!$G$21:$G$26</definedName>
    <definedName name="_xlchart.v1.1" hidden="1">Archivos!$H$21:$H$26</definedName>
    <definedName name="_xlchart.v2.2" hidden="1">Archivos!$G$21:$G$26</definedName>
    <definedName name="_xlchart.v2.3" hidden="1">Archivos!$H$21:$H$26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2" l="1"/>
  <c r="G25" i="2"/>
  <c r="G24" i="2"/>
  <c r="G23" i="2"/>
  <c r="C31" i="2"/>
  <c r="S16" i="2"/>
  <c r="O16" i="2"/>
  <c r="K16" i="2"/>
  <c r="G16" i="2"/>
  <c r="C16" i="2"/>
</calcChain>
</file>

<file path=xl/sharedStrings.xml><?xml version="1.0" encoding="utf-8"?>
<sst xmlns="http://schemas.openxmlformats.org/spreadsheetml/2006/main" count="121" uniqueCount="40">
  <si>
    <t>Caso</t>
  </si>
  <si>
    <t>Core</t>
  </si>
  <si>
    <t>Hilos</t>
  </si>
  <si>
    <t>Iteraciones</t>
  </si>
  <si>
    <t xml:space="preserve">No. </t>
  </si>
  <si>
    <t>Secuancial</t>
  </si>
  <si>
    <t>Multitask</t>
  </si>
  <si>
    <t>Paralelismo</t>
  </si>
  <si>
    <t>Resultado en ms</t>
  </si>
  <si>
    <t xml:space="preserve">C </t>
  </si>
  <si>
    <t>Naranja</t>
  </si>
  <si>
    <t>Azul</t>
  </si>
  <si>
    <t>Amarillo</t>
  </si>
  <si>
    <t>Celeste</t>
  </si>
  <si>
    <t>Verde</t>
  </si>
  <si>
    <t>C2H4</t>
  </si>
  <si>
    <t>R1</t>
  </si>
  <si>
    <t>El modelo de 4 CPUs y 8 Hilos</t>
  </si>
  <si>
    <t>R2</t>
  </si>
  <si>
    <t>R3</t>
  </si>
  <si>
    <t>Factor de pasar de C1 a C2</t>
  </si>
  <si>
    <t>R4</t>
  </si>
  <si>
    <t>R5</t>
  </si>
  <si>
    <t>Factor amdahl's law archivos</t>
  </si>
  <si>
    <t>Factor amdahl's law funciones</t>
  </si>
  <si>
    <t>C2H2</t>
  </si>
  <si>
    <t>C4H8</t>
  </si>
  <si>
    <t>C2H8</t>
  </si>
  <si>
    <t>Tiempos promedios</t>
  </si>
  <si>
    <t>CISC</t>
  </si>
  <si>
    <t>RISC</t>
  </si>
  <si>
    <t>Más</t>
  </si>
  <si>
    <t>menos</t>
  </si>
  <si>
    <t>Uso de memoria</t>
  </si>
  <si>
    <t>Rendimiento</t>
  </si>
  <si>
    <t> mejor rendimiento gracias al menor número de instrucciones y la simplicidad de las mismas</t>
  </si>
  <si>
    <t>Clocks de relok</t>
  </si>
  <si>
    <t>Requiere más para 1 instrucción</t>
  </si>
  <si>
    <t xml:space="preserve">Menos o hasta solo 1 ciclo por instrucción </t>
  </si>
  <si>
    <r>
      <t>sufre un </t>
    </r>
    <r>
      <rPr>
        <sz val="12"/>
        <color rgb="FF2C2F34"/>
        <rFont val="Calibri Light"/>
        <family val="2"/>
        <scheme val="major"/>
      </rPr>
      <t>descenso debido a la velocidad del reloj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</si>
</sst>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2C2F34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5" xfId="0" applyBorder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Paralelismo de funciones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C2H2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Funciones!$K$6:$K$15</c:f>
              <c:numCache>
                <c:formatCode>General</c:formatCode>
                <c:ptCount val="10"/>
                <c:pt idx="0">
                  <c:v>4559</c:v>
                </c:pt>
                <c:pt idx="1">
                  <c:v>4690</c:v>
                </c:pt>
                <c:pt idx="2">
                  <c:v>4689</c:v>
                </c:pt>
                <c:pt idx="3">
                  <c:v>4559</c:v>
                </c:pt>
                <c:pt idx="4">
                  <c:v>4551</c:v>
                </c:pt>
                <c:pt idx="5">
                  <c:v>4612</c:v>
                </c:pt>
                <c:pt idx="6">
                  <c:v>4722</c:v>
                </c:pt>
                <c:pt idx="7">
                  <c:v>4685</c:v>
                </c:pt>
                <c:pt idx="8">
                  <c:v>4543</c:v>
                </c:pt>
                <c:pt idx="9">
                  <c:v>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FC-0043-9D9A-D57BA3349355}"/>
            </c:ext>
          </c:extLst>
        </c:ser>
        <c:ser>
          <c:idx val="1"/>
          <c:order val="1"/>
          <c:tx>
            <c:v>C2H4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Funciones!$O$6:$O$15</c:f>
              <c:numCache>
                <c:formatCode>General</c:formatCode>
                <c:ptCount val="10"/>
                <c:pt idx="0">
                  <c:v>4839</c:v>
                </c:pt>
                <c:pt idx="1">
                  <c:v>4812</c:v>
                </c:pt>
                <c:pt idx="2">
                  <c:v>4869</c:v>
                </c:pt>
                <c:pt idx="3">
                  <c:v>4800</c:v>
                </c:pt>
                <c:pt idx="4">
                  <c:v>4710</c:v>
                </c:pt>
                <c:pt idx="5">
                  <c:v>4804</c:v>
                </c:pt>
                <c:pt idx="6">
                  <c:v>4807</c:v>
                </c:pt>
                <c:pt idx="7">
                  <c:v>4859</c:v>
                </c:pt>
                <c:pt idx="8">
                  <c:v>4885</c:v>
                </c:pt>
                <c:pt idx="9">
                  <c:v>4846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FC-0043-9D9A-D57BA3349355}"/>
            </c:ext>
          </c:extLst>
        </c:ser>
        <c:ser>
          <c:idx val="2"/>
          <c:order val="2"/>
          <c:tx>
            <c:v>C2H8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Funciones!$S$6:$S$15</c:f>
              <c:numCache>
                <c:formatCode>General</c:formatCode>
                <c:ptCount val="10"/>
                <c:pt idx="0">
                  <c:v>5430</c:v>
                </c:pt>
                <c:pt idx="1">
                  <c:v>5433</c:v>
                </c:pt>
                <c:pt idx="2">
                  <c:v>5420</c:v>
                </c:pt>
                <c:pt idx="3">
                  <c:v>5473</c:v>
                </c:pt>
                <c:pt idx="4">
                  <c:v>5264</c:v>
                </c:pt>
                <c:pt idx="5">
                  <c:v>5333</c:v>
                </c:pt>
                <c:pt idx="6">
                  <c:v>5224</c:v>
                </c:pt>
                <c:pt idx="7">
                  <c:v>5497</c:v>
                </c:pt>
                <c:pt idx="8">
                  <c:v>5352</c:v>
                </c:pt>
                <c:pt idx="9">
                  <c:v>5298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FC-0043-9D9A-D57BA3349355}"/>
            </c:ext>
          </c:extLst>
        </c:ser>
        <c:ser>
          <c:idx val="3"/>
          <c:order val="3"/>
          <c:tx>
            <c:v>C4H8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Funciones!$C$21:$C$30</c:f>
              <c:numCache>
                <c:formatCode>General</c:formatCode>
                <c:ptCount val="10"/>
                <c:pt idx="0">
                  <c:v>5311</c:v>
                </c:pt>
                <c:pt idx="1">
                  <c:v>4864</c:v>
                </c:pt>
                <c:pt idx="2">
                  <c:v>4836</c:v>
                </c:pt>
                <c:pt idx="3">
                  <c:v>5012</c:v>
                </c:pt>
                <c:pt idx="4">
                  <c:v>4994</c:v>
                </c:pt>
                <c:pt idx="5">
                  <c:v>4983</c:v>
                </c:pt>
                <c:pt idx="6">
                  <c:v>4811</c:v>
                </c:pt>
                <c:pt idx="7">
                  <c:v>4881</c:v>
                </c:pt>
                <c:pt idx="8">
                  <c:v>4791</c:v>
                </c:pt>
                <c:pt idx="9">
                  <c:v>4821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FC-0043-9D9A-D57BA3349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4191184"/>
        <c:axId val="254192912"/>
      </c:barChart>
      <c:catAx>
        <c:axId val="25419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192912"/>
        <c:crosses val="autoZero"/>
        <c:auto val="1"/>
        <c:lblAlgn val="ctr"/>
        <c:lblOffset val="100"/>
        <c:noMultiLvlLbl val="0"/>
      </c:catAx>
      <c:valAx>
        <c:axId val="25419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19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Tiempos paralelización archivos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Archivos!$G$23:$G$26</c:f>
              <c:numCache>
                <c:formatCode>General</c:formatCode>
                <c:ptCount val="4"/>
                <c:pt idx="0">
                  <c:v>2795.5</c:v>
                </c:pt>
                <c:pt idx="1">
                  <c:v>2143.1999999999998</c:v>
                </c:pt>
                <c:pt idx="2">
                  <c:v>2205.3000000000002</c:v>
                </c:pt>
                <c:pt idx="3">
                  <c:v>2022.3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EF-4446-9D22-7D8032C47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655248"/>
        <c:axId val="227657520"/>
      </c:lineChart>
      <c:catAx>
        <c:axId val="22765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657520"/>
        <c:crosses val="autoZero"/>
        <c:auto val="1"/>
        <c:lblAlgn val="ctr"/>
        <c:lblOffset val="100"/>
        <c:noMultiLvlLbl val="0"/>
      </c:catAx>
      <c:valAx>
        <c:axId val="22765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65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Tiempos entre los 6 casos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C1H4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Funciones!$G$6:$G$15</c:f>
              <c:numCache>
                <c:formatCode>General</c:formatCode>
                <c:ptCount val="10"/>
                <c:pt idx="0">
                  <c:v>5451</c:v>
                </c:pt>
                <c:pt idx="1">
                  <c:v>5433</c:v>
                </c:pt>
                <c:pt idx="2">
                  <c:v>5396</c:v>
                </c:pt>
                <c:pt idx="3">
                  <c:v>5343</c:v>
                </c:pt>
                <c:pt idx="4">
                  <c:v>5356</c:v>
                </c:pt>
                <c:pt idx="5">
                  <c:v>5423</c:v>
                </c:pt>
                <c:pt idx="6">
                  <c:v>5305</c:v>
                </c:pt>
                <c:pt idx="7">
                  <c:v>5393</c:v>
                </c:pt>
                <c:pt idx="8">
                  <c:v>5424</c:v>
                </c:pt>
                <c:pt idx="9">
                  <c:v>5444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84-7746-82BC-5A4AF6BA5FD6}"/>
            </c:ext>
          </c:extLst>
        </c:ser>
        <c:ser>
          <c:idx val="1"/>
          <c:order val="1"/>
          <c:tx>
            <c:v>C1H1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Funciones!$C$6:$C$15</c:f>
              <c:numCache>
                <c:formatCode>General</c:formatCode>
                <c:ptCount val="10"/>
                <c:pt idx="0">
                  <c:v>5286</c:v>
                </c:pt>
                <c:pt idx="1">
                  <c:v>5117</c:v>
                </c:pt>
                <c:pt idx="2">
                  <c:v>5188</c:v>
                </c:pt>
                <c:pt idx="3">
                  <c:v>5288</c:v>
                </c:pt>
                <c:pt idx="4">
                  <c:v>5047</c:v>
                </c:pt>
                <c:pt idx="5">
                  <c:v>5021</c:v>
                </c:pt>
                <c:pt idx="6">
                  <c:v>5046</c:v>
                </c:pt>
                <c:pt idx="7">
                  <c:v>5026</c:v>
                </c:pt>
                <c:pt idx="8">
                  <c:v>5062</c:v>
                </c:pt>
                <c:pt idx="9">
                  <c:v>5032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84-7746-82BC-5A4AF6BA5FD6}"/>
            </c:ext>
          </c:extLst>
        </c:ser>
        <c:ser>
          <c:idx val="2"/>
          <c:order val="2"/>
          <c:tx>
            <c:v>C2H2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Funciones!$K$6:$K$15</c:f>
              <c:numCache>
                <c:formatCode>General</c:formatCode>
                <c:ptCount val="10"/>
                <c:pt idx="0">
                  <c:v>4559</c:v>
                </c:pt>
                <c:pt idx="1">
                  <c:v>4690</c:v>
                </c:pt>
                <c:pt idx="2">
                  <c:v>4689</c:v>
                </c:pt>
                <c:pt idx="3">
                  <c:v>4559</c:v>
                </c:pt>
                <c:pt idx="4">
                  <c:v>4551</c:v>
                </c:pt>
                <c:pt idx="5">
                  <c:v>4612</c:v>
                </c:pt>
                <c:pt idx="6">
                  <c:v>4722</c:v>
                </c:pt>
                <c:pt idx="7">
                  <c:v>4685</c:v>
                </c:pt>
                <c:pt idx="8">
                  <c:v>4543</c:v>
                </c:pt>
                <c:pt idx="9">
                  <c:v>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84-7746-82BC-5A4AF6BA5FD6}"/>
            </c:ext>
          </c:extLst>
        </c:ser>
        <c:ser>
          <c:idx val="3"/>
          <c:order val="3"/>
          <c:tx>
            <c:v>C2H4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Funciones!$O$6:$O$15</c:f>
              <c:numCache>
                <c:formatCode>General</c:formatCode>
                <c:ptCount val="10"/>
                <c:pt idx="0">
                  <c:v>4839</c:v>
                </c:pt>
                <c:pt idx="1">
                  <c:v>4812</c:v>
                </c:pt>
                <c:pt idx="2">
                  <c:v>4869</c:v>
                </c:pt>
                <c:pt idx="3">
                  <c:v>4800</c:v>
                </c:pt>
                <c:pt idx="4">
                  <c:v>4710</c:v>
                </c:pt>
                <c:pt idx="5">
                  <c:v>4804</c:v>
                </c:pt>
                <c:pt idx="6">
                  <c:v>4807</c:v>
                </c:pt>
                <c:pt idx="7">
                  <c:v>4859</c:v>
                </c:pt>
                <c:pt idx="8">
                  <c:v>4885</c:v>
                </c:pt>
                <c:pt idx="9">
                  <c:v>4846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84-7746-82BC-5A4AF6BA5FD6}"/>
            </c:ext>
          </c:extLst>
        </c:ser>
        <c:ser>
          <c:idx val="4"/>
          <c:order val="4"/>
          <c:tx>
            <c:v>C2H8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Funciones!$S$6:$S$15</c:f>
              <c:numCache>
                <c:formatCode>General</c:formatCode>
                <c:ptCount val="10"/>
                <c:pt idx="0">
                  <c:v>5430</c:v>
                </c:pt>
                <c:pt idx="1">
                  <c:v>5433</c:v>
                </c:pt>
                <c:pt idx="2">
                  <c:v>5420</c:v>
                </c:pt>
                <c:pt idx="3">
                  <c:v>5473</c:v>
                </c:pt>
                <c:pt idx="4">
                  <c:v>5264</c:v>
                </c:pt>
                <c:pt idx="5">
                  <c:v>5333</c:v>
                </c:pt>
                <c:pt idx="6">
                  <c:v>5224</c:v>
                </c:pt>
                <c:pt idx="7">
                  <c:v>5497</c:v>
                </c:pt>
                <c:pt idx="8">
                  <c:v>5352</c:v>
                </c:pt>
                <c:pt idx="9">
                  <c:v>5298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84-7746-82BC-5A4AF6BA5FD6}"/>
            </c:ext>
          </c:extLst>
        </c:ser>
        <c:ser>
          <c:idx val="5"/>
          <c:order val="5"/>
          <c:tx>
            <c:v>C4H8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Funciones!$C$21:$C$30</c:f>
              <c:numCache>
                <c:formatCode>General</c:formatCode>
                <c:ptCount val="10"/>
                <c:pt idx="0">
                  <c:v>5311</c:v>
                </c:pt>
                <c:pt idx="1">
                  <c:v>4864</c:v>
                </c:pt>
                <c:pt idx="2">
                  <c:v>4836</c:v>
                </c:pt>
                <c:pt idx="3">
                  <c:v>5012</c:v>
                </c:pt>
                <c:pt idx="4">
                  <c:v>4994</c:v>
                </c:pt>
                <c:pt idx="5">
                  <c:v>4983</c:v>
                </c:pt>
                <c:pt idx="6">
                  <c:v>4811</c:v>
                </c:pt>
                <c:pt idx="7">
                  <c:v>4881</c:v>
                </c:pt>
                <c:pt idx="8">
                  <c:v>4791</c:v>
                </c:pt>
                <c:pt idx="9">
                  <c:v>4821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84-7746-82BC-5A4AF6BA5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208367"/>
        <c:axId val="133205551"/>
      </c:lineChart>
      <c:catAx>
        <c:axId val="133208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05551"/>
        <c:crosses val="autoZero"/>
        <c:auto val="1"/>
        <c:lblAlgn val="ctr"/>
        <c:lblOffset val="100"/>
        <c:noMultiLvlLbl val="0"/>
      </c:catAx>
      <c:valAx>
        <c:axId val="13320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0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Paralelismo de funciones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C2H2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Funciones!$K$6:$K$15</c:f>
              <c:numCache>
                <c:formatCode>General</c:formatCode>
                <c:ptCount val="10"/>
                <c:pt idx="0">
                  <c:v>4559</c:v>
                </c:pt>
                <c:pt idx="1">
                  <c:v>4690</c:v>
                </c:pt>
                <c:pt idx="2">
                  <c:v>4689</c:v>
                </c:pt>
                <c:pt idx="3">
                  <c:v>4559</c:v>
                </c:pt>
                <c:pt idx="4">
                  <c:v>4551</c:v>
                </c:pt>
                <c:pt idx="5">
                  <c:v>4612</c:v>
                </c:pt>
                <c:pt idx="6">
                  <c:v>4722</c:v>
                </c:pt>
                <c:pt idx="7">
                  <c:v>4685</c:v>
                </c:pt>
                <c:pt idx="8">
                  <c:v>4543</c:v>
                </c:pt>
                <c:pt idx="9">
                  <c:v>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55-5748-8259-E75B93FCDBC2}"/>
            </c:ext>
          </c:extLst>
        </c:ser>
        <c:ser>
          <c:idx val="1"/>
          <c:order val="1"/>
          <c:tx>
            <c:v>C2H4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Funciones!$O$6:$O$15</c:f>
              <c:numCache>
                <c:formatCode>General</c:formatCode>
                <c:ptCount val="10"/>
                <c:pt idx="0">
                  <c:v>4839</c:v>
                </c:pt>
                <c:pt idx="1">
                  <c:v>4812</c:v>
                </c:pt>
                <c:pt idx="2">
                  <c:v>4869</c:v>
                </c:pt>
                <c:pt idx="3">
                  <c:v>4800</c:v>
                </c:pt>
                <c:pt idx="4">
                  <c:v>4710</c:v>
                </c:pt>
                <c:pt idx="5">
                  <c:v>4804</c:v>
                </c:pt>
                <c:pt idx="6">
                  <c:v>4807</c:v>
                </c:pt>
                <c:pt idx="7">
                  <c:v>4859</c:v>
                </c:pt>
                <c:pt idx="8">
                  <c:v>4885</c:v>
                </c:pt>
                <c:pt idx="9">
                  <c:v>4846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55-5748-8259-E75B93FCDBC2}"/>
            </c:ext>
          </c:extLst>
        </c:ser>
        <c:ser>
          <c:idx val="2"/>
          <c:order val="2"/>
          <c:tx>
            <c:v>C2H8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Funciones!$S$6:$S$15</c:f>
              <c:numCache>
                <c:formatCode>General</c:formatCode>
                <c:ptCount val="10"/>
                <c:pt idx="0">
                  <c:v>5430</c:v>
                </c:pt>
                <c:pt idx="1">
                  <c:v>5433</c:v>
                </c:pt>
                <c:pt idx="2">
                  <c:v>5420</c:v>
                </c:pt>
                <c:pt idx="3">
                  <c:v>5473</c:v>
                </c:pt>
                <c:pt idx="4">
                  <c:v>5264</c:v>
                </c:pt>
                <c:pt idx="5">
                  <c:v>5333</c:v>
                </c:pt>
                <c:pt idx="6">
                  <c:v>5224</c:v>
                </c:pt>
                <c:pt idx="7">
                  <c:v>5497</c:v>
                </c:pt>
                <c:pt idx="8">
                  <c:v>5352</c:v>
                </c:pt>
                <c:pt idx="9">
                  <c:v>5298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55-5748-8259-E75B93FCDBC2}"/>
            </c:ext>
          </c:extLst>
        </c:ser>
        <c:ser>
          <c:idx val="3"/>
          <c:order val="3"/>
          <c:tx>
            <c:v>C4H8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Funciones!$C$21:$C$30</c:f>
              <c:numCache>
                <c:formatCode>General</c:formatCode>
                <c:ptCount val="10"/>
                <c:pt idx="0">
                  <c:v>5311</c:v>
                </c:pt>
                <c:pt idx="1">
                  <c:v>4864</c:v>
                </c:pt>
                <c:pt idx="2">
                  <c:v>4836</c:v>
                </c:pt>
                <c:pt idx="3">
                  <c:v>5012</c:v>
                </c:pt>
                <c:pt idx="4">
                  <c:v>4994</c:v>
                </c:pt>
                <c:pt idx="5">
                  <c:v>4983</c:v>
                </c:pt>
                <c:pt idx="6">
                  <c:v>4811</c:v>
                </c:pt>
                <c:pt idx="7">
                  <c:v>4881</c:v>
                </c:pt>
                <c:pt idx="8">
                  <c:v>4791</c:v>
                </c:pt>
                <c:pt idx="9">
                  <c:v>4821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55-5748-8259-E75B93FCD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4191184"/>
        <c:axId val="254192912"/>
      </c:barChart>
      <c:catAx>
        <c:axId val="25419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192912"/>
        <c:crosses val="autoZero"/>
        <c:auto val="1"/>
        <c:lblAlgn val="ctr"/>
        <c:lblOffset val="100"/>
        <c:noMultiLvlLbl val="0"/>
      </c:catAx>
      <c:valAx>
        <c:axId val="25419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19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Multi-task C1H4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Archivos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Archivos!$G$6:$G$15</c:f>
              <c:numCache>
                <c:formatCode>General</c:formatCode>
                <c:ptCount val="10"/>
                <c:pt idx="0">
                  <c:v>4892</c:v>
                </c:pt>
                <c:pt idx="1">
                  <c:v>4944</c:v>
                </c:pt>
                <c:pt idx="2">
                  <c:v>4909</c:v>
                </c:pt>
                <c:pt idx="3">
                  <c:v>4920</c:v>
                </c:pt>
                <c:pt idx="4">
                  <c:v>4918</c:v>
                </c:pt>
                <c:pt idx="5">
                  <c:v>4916</c:v>
                </c:pt>
                <c:pt idx="6">
                  <c:v>4951</c:v>
                </c:pt>
                <c:pt idx="7">
                  <c:v>4919</c:v>
                </c:pt>
                <c:pt idx="8">
                  <c:v>4912</c:v>
                </c:pt>
                <c:pt idx="9">
                  <c:v>4970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24-6E47-B1F7-EFC9BAB19821}"/>
            </c:ext>
          </c:extLst>
        </c:ser>
        <c:ser>
          <c:idx val="1"/>
          <c:order val="1"/>
          <c:tx>
            <c:v>Funciones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Funciones!$G$6:$G$15</c:f>
              <c:numCache>
                <c:formatCode>General</c:formatCode>
                <c:ptCount val="10"/>
                <c:pt idx="0">
                  <c:v>5451</c:v>
                </c:pt>
                <c:pt idx="1">
                  <c:v>5433</c:v>
                </c:pt>
                <c:pt idx="2">
                  <c:v>5396</c:v>
                </c:pt>
                <c:pt idx="3">
                  <c:v>5343</c:v>
                </c:pt>
                <c:pt idx="4">
                  <c:v>5356</c:v>
                </c:pt>
                <c:pt idx="5">
                  <c:v>5423</c:v>
                </c:pt>
                <c:pt idx="6">
                  <c:v>5305</c:v>
                </c:pt>
                <c:pt idx="7">
                  <c:v>5393</c:v>
                </c:pt>
                <c:pt idx="8">
                  <c:v>5424</c:v>
                </c:pt>
                <c:pt idx="9">
                  <c:v>5444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24-6E47-B1F7-EFC9BAB19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3957936"/>
        <c:axId val="254216496"/>
      </c:barChart>
      <c:catAx>
        <c:axId val="25395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216496"/>
        <c:crosses val="autoZero"/>
        <c:auto val="1"/>
        <c:lblAlgn val="ctr"/>
        <c:lblOffset val="100"/>
        <c:noMultiLvlLbl val="0"/>
      </c:catAx>
      <c:valAx>
        <c:axId val="25421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95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Tiempos entre los 6 casos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C1H1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Archivos!$C$6:$C$15</c:f>
              <c:numCache>
                <c:formatCode>General</c:formatCode>
                <c:ptCount val="10"/>
                <c:pt idx="0">
                  <c:v>5253</c:v>
                </c:pt>
                <c:pt idx="1">
                  <c:v>5310</c:v>
                </c:pt>
                <c:pt idx="2">
                  <c:v>5405</c:v>
                </c:pt>
                <c:pt idx="3">
                  <c:v>5325</c:v>
                </c:pt>
                <c:pt idx="4">
                  <c:v>5327</c:v>
                </c:pt>
                <c:pt idx="5">
                  <c:v>5242</c:v>
                </c:pt>
                <c:pt idx="6">
                  <c:v>5261</c:v>
                </c:pt>
                <c:pt idx="7">
                  <c:v>5288</c:v>
                </c:pt>
                <c:pt idx="8">
                  <c:v>5260</c:v>
                </c:pt>
                <c:pt idx="9">
                  <c:v>5272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1F-444D-A652-43B9751125AE}"/>
            </c:ext>
          </c:extLst>
        </c:ser>
        <c:ser>
          <c:idx val="1"/>
          <c:order val="1"/>
          <c:tx>
            <c:v>C1H4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Archivos!$G$6:$G$15</c:f>
              <c:numCache>
                <c:formatCode>General</c:formatCode>
                <c:ptCount val="10"/>
                <c:pt idx="0">
                  <c:v>4892</c:v>
                </c:pt>
                <c:pt idx="1">
                  <c:v>4944</c:v>
                </c:pt>
                <c:pt idx="2">
                  <c:v>4909</c:v>
                </c:pt>
                <c:pt idx="3">
                  <c:v>4920</c:v>
                </c:pt>
                <c:pt idx="4">
                  <c:v>4918</c:v>
                </c:pt>
                <c:pt idx="5">
                  <c:v>4916</c:v>
                </c:pt>
                <c:pt idx="6">
                  <c:v>4951</c:v>
                </c:pt>
                <c:pt idx="7">
                  <c:v>4919</c:v>
                </c:pt>
                <c:pt idx="8">
                  <c:v>4912</c:v>
                </c:pt>
                <c:pt idx="9">
                  <c:v>4970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1F-444D-A652-43B9751125AE}"/>
            </c:ext>
          </c:extLst>
        </c:ser>
        <c:ser>
          <c:idx val="2"/>
          <c:order val="2"/>
          <c:tx>
            <c:v>C2H2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Archivos!$K$6:$K$15</c:f>
              <c:numCache>
                <c:formatCode>General</c:formatCode>
                <c:ptCount val="10"/>
                <c:pt idx="0">
                  <c:v>2791</c:v>
                </c:pt>
                <c:pt idx="1">
                  <c:v>2811</c:v>
                </c:pt>
                <c:pt idx="2">
                  <c:v>2800</c:v>
                </c:pt>
                <c:pt idx="3">
                  <c:v>2800</c:v>
                </c:pt>
                <c:pt idx="4">
                  <c:v>2791</c:v>
                </c:pt>
                <c:pt idx="5">
                  <c:v>2810</c:v>
                </c:pt>
                <c:pt idx="6">
                  <c:v>2785</c:v>
                </c:pt>
                <c:pt idx="7">
                  <c:v>2777</c:v>
                </c:pt>
                <c:pt idx="8">
                  <c:v>2812</c:v>
                </c:pt>
                <c:pt idx="9">
                  <c:v>2778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1F-444D-A652-43B9751125AE}"/>
            </c:ext>
          </c:extLst>
        </c:ser>
        <c:ser>
          <c:idx val="3"/>
          <c:order val="3"/>
          <c:tx>
            <c:v>C2H4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Archivos!$O$6:$O$15</c:f>
              <c:numCache>
                <c:formatCode>General</c:formatCode>
                <c:ptCount val="10"/>
                <c:pt idx="0">
                  <c:v>2100</c:v>
                </c:pt>
                <c:pt idx="1">
                  <c:v>2130</c:v>
                </c:pt>
                <c:pt idx="2">
                  <c:v>2142</c:v>
                </c:pt>
                <c:pt idx="3">
                  <c:v>2126</c:v>
                </c:pt>
                <c:pt idx="4">
                  <c:v>2148</c:v>
                </c:pt>
                <c:pt idx="5">
                  <c:v>2108</c:v>
                </c:pt>
                <c:pt idx="6">
                  <c:v>2333</c:v>
                </c:pt>
                <c:pt idx="7">
                  <c:v>2106</c:v>
                </c:pt>
                <c:pt idx="8">
                  <c:v>2117</c:v>
                </c:pt>
                <c:pt idx="9">
                  <c:v>2122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1F-444D-A652-43B9751125AE}"/>
            </c:ext>
          </c:extLst>
        </c:ser>
        <c:ser>
          <c:idx val="4"/>
          <c:order val="4"/>
          <c:tx>
            <c:v>C2H8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Archivos!$S$6:$S$15</c:f>
              <c:numCache>
                <c:formatCode>General</c:formatCode>
                <c:ptCount val="10"/>
                <c:pt idx="0">
                  <c:v>2185</c:v>
                </c:pt>
                <c:pt idx="1">
                  <c:v>2184</c:v>
                </c:pt>
                <c:pt idx="2">
                  <c:v>2170</c:v>
                </c:pt>
                <c:pt idx="3">
                  <c:v>2192</c:v>
                </c:pt>
                <c:pt idx="4">
                  <c:v>2194</c:v>
                </c:pt>
                <c:pt idx="5">
                  <c:v>2227</c:v>
                </c:pt>
                <c:pt idx="6">
                  <c:v>2164</c:v>
                </c:pt>
                <c:pt idx="7">
                  <c:v>2204</c:v>
                </c:pt>
                <c:pt idx="8">
                  <c:v>2211</c:v>
                </c:pt>
                <c:pt idx="9">
                  <c:v>2322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1F-444D-A652-43B9751125AE}"/>
            </c:ext>
          </c:extLst>
        </c:ser>
        <c:ser>
          <c:idx val="5"/>
          <c:order val="5"/>
          <c:tx>
            <c:v>C4H8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Archivos!$C$21:$C$30</c:f>
              <c:numCache>
                <c:formatCode>General</c:formatCode>
                <c:ptCount val="10"/>
                <c:pt idx="0">
                  <c:v>2027</c:v>
                </c:pt>
                <c:pt idx="1">
                  <c:v>2021</c:v>
                </c:pt>
                <c:pt idx="2">
                  <c:v>2011</c:v>
                </c:pt>
                <c:pt idx="3">
                  <c:v>2037</c:v>
                </c:pt>
                <c:pt idx="4">
                  <c:v>2053</c:v>
                </c:pt>
                <c:pt idx="5">
                  <c:v>2029</c:v>
                </c:pt>
                <c:pt idx="6">
                  <c:v>1991</c:v>
                </c:pt>
                <c:pt idx="7">
                  <c:v>1979</c:v>
                </c:pt>
                <c:pt idx="8">
                  <c:v>2031</c:v>
                </c:pt>
                <c:pt idx="9">
                  <c:v>2044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1F-444D-A652-43B97511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327776"/>
        <c:axId val="254151168"/>
      </c:lineChart>
      <c:catAx>
        <c:axId val="254327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151168"/>
        <c:crosses val="autoZero"/>
        <c:auto val="1"/>
        <c:lblAlgn val="ctr"/>
        <c:lblOffset val="100"/>
        <c:noMultiLvlLbl val="0"/>
      </c:catAx>
      <c:valAx>
        <c:axId val="25415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32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Secuencial C1H1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Funciones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Funciones!$C$6:$C$15</c:f>
              <c:numCache>
                <c:formatCode>General</c:formatCode>
                <c:ptCount val="10"/>
                <c:pt idx="0">
                  <c:v>5286</c:v>
                </c:pt>
                <c:pt idx="1">
                  <c:v>5117</c:v>
                </c:pt>
                <c:pt idx="2">
                  <c:v>5188</c:v>
                </c:pt>
                <c:pt idx="3">
                  <c:v>5288</c:v>
                </c:pt>
                <c:pt idx="4">
                  <c:v>5047</c:v>
                </c:pt>
                <c:pt idx="5">
                  <c:v>5021</c:v>
                </c:pt>
                <c:pt idx="6">
                  <c:v>5046</c:v>
                </c:pt>
                <c:pt idx="7">
                  <c:v>5026</c:v>
                </c:pt>
                <c:pt idx="8">
                  <c:v>5062</c:v>
                </c:pt>
                <c:pt idx="9">
                  <c:v>5032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AE-C644-A90B-E5FD95C7C394}"/>
            </c:ext>
          </c:extLst>
        </c:ser>
        <c:ser>
          <c:idx val="1"/>
          <c:order val="1"/>
          <c:tx>
            <c:v>Archivos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Archivos!$C$6:$C$15</c:f>
              <c:numCache>
                <c:formatCode>General</c:formatCode>
                <c:ptCount val="10"/>
                <c:pt idx="0">
                  <c:v>5253</c:v>
                </c:pt>
                <c:pt idx="1">
                  <c:v>5310</c:v>
                </c:pt>
                <c:pt idx="2">
                  <c:v>5405</c:v>
                </c:pt>
                <c:pt idx="3">
                  <c:v>5325</c:v>
                </c:pt>
                <c:pt idx="4">
                  <c:v>5327</c:v>
                </c:pt>
                <c:pt idx="5">
                  <c:v>5242</c:v>
                </c:pt>
                <c:pt idx="6">
                  <c:v>5261</c:v>
                </c:pt>
                <c:pt idx="7">
                  <c:v>5288</c:v>
                </c:pt>
                <c:pt idx="8">
                  <c:v>5260</c:v>
                </c:pt>
                <c:pt idx="9">
                  <c:v>5272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AE-C644-A90B-E5FD95C7C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1401232"/>
        <c:axId val="841402960"/>
      </c:barChart>
      <c:catAx>
        <c:axId val="84140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402960"/>
        <c:crosses val="autoZero"/>
        <c:auto val="1"/>
        <c:lblAlgn val="ctr"/>
        <c:lblOffset val="100"/>
        <c:noMultiLvlLbl val="0"/>
      </c:catAx>
      <c:valAx>
        <c:axId val="84140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40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Paralelismo de archivos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C2H2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Archivos!$K$6:$K$15</c:f>
              <c:numCache>
                <c:formatCode>General</c:formatCode>
                <c:ptCount val="10"/>
                <c:pt idx="0">
                  <c:v>2791</c:v>
                </c:pt>
                <c:pt idx="1">
                  <c:v>2811</c:v>
                </c:pt>
                <c:pt idx="2">
                  <c:v>2800</c:v>
                </c:pt>
                <c:pt idx="3">
                  <c:v>2800</c:v>
                </c:pt>
                <c:pt idx="4">
                  <c:v>2791</c:v>
                </c:pt>
                <c:pt idx="5">
                  <c:v>2810</c:v>
                </c:pt>
                <c:pt idx="6">
                  <c:v>2785</c:v>
                </c:pt>
                <c:pt idx="7">
                  <c:v>2777</c:v>
                </c:pt>
                <c:pt idx="8">
                  <c:v>2812</c:v>
                </c:pt>
                <c:pt idx="9">
                  <c:v>2778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0-794D-8B30-DBF41C254F4D}"/>
            </c:ext>
          </c:extLst>
        </c:ser>
        <c:ser>
          <c:idx val="1"/>
          <c:order val="1"/>
          <c:tx>
            <c:v>C2H4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Archivos!$O$6:$O$15</c:f>
              <c:numCache>
                <c:formatCode>General</c:formatCode>
                <c:ptCount val="10"/>
                <c:pt idx="0">
                  <c:v>2100</c:v>
                </c:pt>
                <c:pt idx="1">
                  <c:v>2130</c:v>
                </c:pt>
                <c:pt idx="2">
                  <c:v>2142</c:v>
                </c:pt>
                <c:pt idx="3">
                  <c:v>2126</c:v>
                </c:pt>
                <c:pt idx="4">
                  <c:v>2148</c:v>
                </c:pt>
                <c:pt idx="5">
                  <c:v>2108</c:v>
                </c:pt>
                <c:pt idx="6">
                  <c:v>2333</c:v>
                </c:pt>
                <c:pt idx="7">
                  <c:v>2106</c:v>
                </c:pt>
                <c:pt idx="8">
                  <c:v>2117</c:v>
                </c:pt>
                <c:pt idx="9">
                  <c:v>2122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70-794D-8B30-DBF41C254F4D}"/>
            </c:ext>
          </c:extLst>
        </c:ser>
        <c:ser>
          <c:idx val="2"/>
          <c:order val="2"/>
          <c:tx>
            <c:v>C2H8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Archivos!$S$6:$S$15</c:f>
              <c:numCache>
                <c:formatCode>General</c:formatCode>
                <c:ptCount val="10"/>
                <c:pt idx="0">
                  <c:v>2185</c:v>
                </c:pt>
                <c:pt idx="1">
                  <c:v>2184</c:v>
                </c:pt>
                <c:pt idx="2">
                  <c:v>2170</c:v>
                </c:pt>
                <c:pt idx="3">
                  <c:v>2192</c:v>
                </c:pt>
                <c:pt idx="4">
                  <c:v>2194</c:v>
                </c:pt>
                <c:pt idx="5">
                  <c:v>2227</c:v>
                </c:pt>
                <c:pt idx="6">
                  <c:v>2164</c:v>
                </c:pt>
                <c:pt idx="7">
                  <c:v>2204</c:v>
                </c:pt>
                <c:pt idx="8">
                  <c:v>2211</c:v>
                </c:pt>
                <c:pt idx="9">
                  <c:v>2322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70-794D-8B30-DBF41C254F4D}"/>
            </c:ext>
          </c:extLst>
        </c:ser>
        <c:ser>
          <c:idx val="3"/>
          <c:order val="3"/>
          <c:tx>
            <c:v>C4H8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Archivos!$C$21:$C$30</c:f>
              <c:numCache>
                <c:formatCode>General</c:formatCode>
                <c:ptCount val="10"/>
                <c:pt idx="0">
                  <c:v>2027</c:v>
                </c:pt>
                <c:pt idx="1">
                  <c:v>2021</c:v>
                </c:pt>
                <c:pt idx="2">
                  <c:v>2011</c:v>
                </c:pt>
                <c:pt idx="3">
                  <c:v>2037</c:v>
                </c:pt>
                <c:pt idx="4">
                  <c:v>2053</c:v>
                </c:pt>
                <c:pt idx="5">
                  <c:v>2029</c:v>
                </c:pt>
                <c:pt idx="6">
                  <c:v>1991</c:v>
                </c:pt>
                <c:pt idx="7">
                  <c:v>1979</c:v>
                </c:pt>
                <c:pt idx="8">
                  <c:v>2031</c:v>
                </c:pt>
                <c:pt idx="9">
                  <c:v>2044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70-794D-8B30-DBF41C254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8982703"/>
        <c:axId val="688984975"/>
      </c:barChart>
      <c:catAx>
        <c:axId val="68898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984975"/>
        <c:crosses val="autoZero"/>
        <c:auto val="1"/>
        <c:lblAlgn val="ctr"/>
        <c:lblOffset val="100"/>
        <c:noMultiLvlLbl val="0"/>
      </c:catAx>
      <c:valAx>
        <c:axId val="68898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98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Tiempos paralelización archivos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Archivos!$G$23:$G$26</c:f>
              <c:numCache>
                <c:formatCode>General</c:formatCode>
                <c:ptCount val="4"/>
                <c:pt idx="0">
                  <c:v>2795.5</c:v>
                </c:pt>
                <c:pt idx="1">
                  <c:v>2143.1999999999998</c:v>
                </c:pt>
                <c:pt idx="2">
                  <c:v>2205.3000000000002</c:v>
                </c:pt>
                <c:pt idx="3">
                  <c:v>2022.3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C3-824C-A3EA-1BF10A219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655248"/>
        <c:axId val="227657520"/>
      </c:lineChart>
      <c:catAx>
        <c:axId val="22765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657520"/>
        <c:crosses val="autoZero"/>
        <c:auto val="1"/>
        <c:lblAlgn val="ctr"/>
        <c:lblOffset val="100"/>
        <c:noMultiLvlLbl val="0"/>
      </c:catAx>
      <c:valAx>
        <c:axId val="22765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65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296970</xdr:colOff>
      <xdr:row>16</xdr:row>
      <xdr:rowOff>122798</xdr:rowOff>
    </xdr:from>
    <xdr:to>
      <xdr:col>14</xdr:col>
      <xdr:colOff>123180</xdr:colOff>
      <xdr:row>29</xdr:row>
      <xdr:rowOff>201863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807F1E8-1C76-C4CA-AF06-3D51DB305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420168</xdr:colOff>
      <xdr:row>21</xdr:row>
      <xdr:rowOff>40830</xdr:rowOff>
    </xdr:from>
    <xdr:to>
      <xdr:col>16</xdr:col>
      <xdr:colOff>351327</xdr:colOff>
      <xdr:row>34</xdr:row>
      <xdr:rowOff>149077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8E07B9-E63D-08BC-1341-B9A6DB03C5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805089</xdr:colOff>
      <xdr:row>21</xdr:row>
      <xdr:rowOff>56696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10AEF7-B6A6-404D-9C58-9E9CEE6BF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718184</xdr:colOff>
      <xdr:row>0</xdr:row>
      <xdr:rowOff>147134</xdr:rowOff>
    </xdr:from>
    <xdr:to>
      <xdr:col>2</xdr:col>
      <xdr:colOff>163601</xdr:colOff>
      <xdr:row>1</xdr:row>
      <xdr:rowOff>190098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6E78742-8CED-E545-9945-DD2BC568CCFF}"/>
            </a:ext>
          </a:extLst>
        </xdr:cNvPr>
        <xdr:cNvSpPr/>
      </xdr:nvSpPr>
      <xdr:spPr>
        <a:xfrm>
          <a:off x="718184" y="147134"/>
          <a:ext cx="1092230" cy="25230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Funciones</a:t>
          </a:r>
        </a:p>
      </xdr:txBody>
    </xdr:sp>
    <xdr:clientData/>
  </xdr:twoCellAnchor>
  <xdr:twoCellAnchor>
    <xdr:from>
      <xdr:col>8</xdr:col>
      <xdr:colOff>28359</xdr:colOff>
      <xdr:row>21</xdr:row>
      <xdr:rowOff>113394</xdr:rowOff>
    </xdr:from>
    <xdr:to>
      <xdr:col>14</xdr:col>
      <xdr:colOff>669018</xdr:colOff>
      <xdr:row>40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A2D0DE3-3E34-034C-83DC-32E153B1FB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40</xdr:row>
      <xdr:rowOff>18121</xdr:rowOff>
    </xdr:from>
    <xdr:to>
      <xdr:col>7</xdr:col>
      <xdr:colOff>816429</xdr:colOff>
      <xdr:row>60</xdr:row>
      <xdr:rowOff>181428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46788B1-FBD0-EB43-A840-14F8BD9DF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2735</xdr:colOff>
      <xdr:row>0</xdr:row>
      <xdr:rowOff>0</xdr:rowOff>
    </xdr:from>
    <xdr:to>
      <xdr:col>16</xdr:col>
      <xdr:colOff>147409</xdr:colOff>
      <xdr:row>21</xdr:row>
      <xdr:rowOff>79374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140BB71-A83A-3747-AE86-83393FBE6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411236</xdr:colOff>
      <xdr:row>0</xdr:row>
      <xdr:rowOff>157504</xdr:rowOff>
    </xdr:from>
    <xdr:to>
      <xdr:col>9</xdr:col>
      <xdr:colOff>680058</xdr:colOff>
      <xdr:row>1</xdr:row>
      <xdr:rowOff>191216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65EF3AF-1027-7E4D-9EF7-3EBD8DCE64A7}"/>
            </a:ext>
          </a:extLst>
        </xdr:cNvPr>
        <xdr:cNvSpPr/>
      </xdr:nvSpPr>
      <xdr:spPr>
        <a:xfrm>
          <a:off x="7033379" y="157504"/>
          <a:ext cx="1096590" cy="23781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Archivos</a:t>
          </a:r>
        </a:p>
      </xdr:txBody>
    </xdr:sp>
    <xdr:clientData/>
  </xdr:twoCellAnchor>
  <xdr:twoCellAnchor>
    <xdr:from>
      <xdr:col>0</xdr:col>
      <xdr:colOff>0</xdr:colOff>
      <xdr:row>21</xdr:row>
      <xdr:rowOff>83300</xdr:rowOff>
    </xdr:from>
    <xdr:to>
      <xdr:col>7</xdr:col>
      <xdr:colOff>805089</xdr:colOff>
      <xdr:row>39</xdr:row>
      <xdr:rowOff>192767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D502BEC-1CB1-C717-9D5F-7F3CE5236D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27299</xdr:colOff>
      <xdr:row>39</xdr:row>
      <xdr:rowOff>193826</xdr:rowOff>
    </xdr:from>
    <xdr:to>
      <xdr:col>14</xdr:col>
      <xdr:colOff>635000</xdr:colOff>
      <xdr:row>59</xdr:row>
      <xdr:rowOff>170089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D9E184A-049A-5242-B95F-65D924262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153517</xdr:colOff>
      <xdr:row>0</xdr:row>
      <xdr:rowOff>0</xdr:rowOff>
    </xdr:from>
    <xdr:to>
      <xdr:col>23</xdr:col>
      <xdr:colOff>0</xdr:colOff>
      <xdr:row>20</xdr:row>
      <xdr:rowOff>195385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0688BB-5BB4-DD45-BF6F-2595A7C367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CE44-C1D4-404F-9172-6C3361010C9C}">
  <dimension ref="B1:T30"/>
  <sheetViews>
    <sheetView zoomScale="133" workbookViewId="0">
      <selection activeCell="Q32" sqref="Q32"/>
    </sheetView>
  </sheetViews>
  <sheetFormatPr baseColWidth="10" defaultColWidth="11" defaultRowHeight="16" x14ac:dyDescent="0.2"/>
  <cols>
    <col min="2" max="2" width="10.1640625" bestFit="1" customWidth="1"/>
    <col min="3" max="3" width="14.83203125" bestFit="1" customWidth="1"/>
    <col min="4" max="4" width="5.1640625" bestFit="1" customWidth="1"/>
    <col min="6" max="6" width="10.1640625" bestFit="1" customWidth="1"/>
    <col min="7" max="7" width="14.83203125" bestFit="1" customWidth="1"/>
    <col min="8" max="8" width="5.1640625" bestFit="1" customWidth="1"/>
    <col min="10" max="10" width="10.1640625" bestFit="1" customWidth="1"/>
    <col min="11" max="11" width="14.83203125" bestFit="1" customWidth="1"/>
    <col min="12" max="12" width="5.1640625" bestFit="1" customWidth="1"/>
    <col min="14" max="14" width="10.1640625" bestFit="1" customWidth="1"/>
    <col min="15" max="15" width="14.83203125" bestFit="1" customWidth="1"/>
    <col min="16" max="16" width="5.1640625" bestFit="1" customWidth="1"/>
    <col min="18" max="18" width="10.1640625" bestFit="1" customWidth="1"/>
    <col min="19" max="19" width="14.83203125" bestFit="1" customWidth="1"/>
    <col min="20" max="20" width="5.1640625" bestFit="1" customWidth="1"/>
  </cols>
  <sheetData>
    <row r="1" spans="2:20" x14ac:dyDescent="0.2">
      <c r="C1" t="s">
        <v>10</v>
      </c>
      <c r="G1" t="s">
        <v>11</v>
      </c>
      <c r="K1" t="s">
        <v>9</v>
      </c>
      <c r="O1" t="s">
        <v>12</v>
      </c>
      <c r="S1" t="s">
        <v>13</v>
      </c>
    </row>
    <row r="2" spans="2:20" ht="17" thickBot="1" x14ac:dyDescent="0.25">
      <c r="B2" s="20" t="s">
        <v>5</v>
      </c>
      <c r="C2" s="20"/>
      <c r="D2" s="20"/>
      <c r="F2" s="20" t="s">
        <v>6</v>
      </c>
      <c r="G2" s="20"/>
      <c r="H2" s="20"/>
      <c r="J2" s="20" t="s">
        <v>7</v>
      </c>
      <c r="K2" s="20"/>
      <c r="L2" s="20"/>
      <c r="N2" s="20" t="s">
        <v>7</v>
      </c>
      <c r="O2" s="20"/>
      <c r="P2" s="20"/>
      <c r="R2" s="20" t="s">
        <v>7</v>
      </c>
      <c r="S2" s="20"/>
      <c r="T2" s="20"/>
    </row>
    <row r="3" spans="2:20" x14ac:dyDescent="0.2">
      <c r="B3" s="6"/>
      <c r="C3" s="1" t="s">
        <v>1</v>
      </c>
      <c r="D3" s="2" t="s">
        <v>2</v>
      </c>
      <c r="F3" s="6"/>
      <c r="G3" s="1" t="s">
        <v>1</v>
      </c>
      <c r="H3" s="2" t="s">
        <v>2</v>
      </c>
      <c r="J3" s="6"/>
      <c r="K3" s="1" t="s">
        <v>1</v>
      </c>
      <c r="L3" s="2" t="s">
        <v>2</v>
      </c>
      <c r="N3" s="6"/>
      <c r="O3" s="1" t="s">
        <v>1</v>
      </c>
      <c r="P3" s="2" t="s">
        <v>2</v>
      </c>
      <c r="R3" s="6"/>
      <c r="S3" s="1" t="s">
        <v>1</v>
      </c>
      <c r="T3" s="2" t="s">
        <v>2</v>
      </c>
    </row>
    <row r="4" spans="2:20" ht="17" thickBot="1" x14ac:dyDescent="0.25">
      <c r="B4" s="7" t="s">
        <v>0</v>
      </c>
      <c r="C4" s="4">
        <v>1</v>
      </c>
      <c r="D4" s="5">
        <v>1</v>
      </c>
      <c r="F4" s="7" t="s">
        <v>0</v>
      </c>
      <c r="G4" s="4">
        <v>1</v>
      </c>
      <c r="H4" s="5">
        <v>4</v>
      </c>
      <c r="J4" s="7" t="s">
        <v>0</v>
      </c>
      <c r="K4" s="4">
        <v>2</v>
      </c>
      <c r="L4" s="5">
        <v>2</v>
      </c>
      <c r="N4" s="7" t="s">
        <v>0</v>
      </c>
      <c r="O4" s="4">
        <v>2</v>
      </c>
      <c r="P4" s="5">
        <v>4</v>
      </c>
      <c r="R4" s="7" t="s">
        <v>0</v>
      </c>
      <c r="S4" s="4">
        <v>2</v>
      </c>
      <c r="T4" s="5">
        <v>8</v>
      </c>
    </row>
    <row r="5" spans="2:20" ht="17" thickBot="1" x14ac:dyDescent="0.25">
      <c r="B5" s="6"/>
      <c r="C5" s="17" t="s">
        <v>8</v>
      </c>
      <c r="D5" s="18" t="s">
        <v>4</v>
      </c>
      <c r="F5" s="6"/>
      <c r="G5" s="17" t="s">
        <v>8</v>
      </c>
      <c r="H5" s="2" t="s">
        <v>4</v>
      </c>
      <c r="J5" s="6"/>
      <c r="K5" s="17" t="s">
        <v>8</v>
      </c>
      <c r="L5" s="2" t="s">
        <v>4</v>
      </c>
      <c r="N5" s="6"/>
      <c r="O5" s="17" t="s">
        <v>8</v>
      </c>
      <c r="P5" s="2" t="s">
        <v>4</v>
      </c>
      <c r="R5" s="6"/>
      <c r="S5" s="17" t="s">
        <v>8</v>
      </c>
      <c r="T5" s="2" t="s">
        <v>4</v>
      </c>
    </row>
    <row r="6" spans="2:20" ht="17" thickBot="1" x14ac:dyDescent="0.25">
      <c r="B6" s="7" t="s">
        <v>3</v>
      </c>
      <c r="C6" s="15">
        <v>5286</v>
      </c>
      <c r="D6" s="16">
        <v>1</v>
      </c>
      <c r="F6" s="3" t="s">
        <v>3</v>
      </c>
      <c r="G6" s="8">
        <v>5451</v>
      </c>
      <c r="H6" s="9">
        <v>1</v>
      </c>
      <c r="J6" s="3" t="s">
        <v>3</v>
      </c>
      <c r="K6" s="8">
        <v>4559</v>
      </c>
      <c r="L6" s="9">
        <v>1</v>
      </c>
      <c r="N6" s="3" t="s">
        <v>3</v>
      </c>
      <c r="O6" s="8">
        <v>4839</v>
      </c>
      <c r="P6" s="9">
        <v>1</v>
      </c>
      <c r="R6" s="3" t="s">
        <v>3</v>
      </c>
      <c r="S6" s="8">
        <v>5430</v>
      </c>
      <c r="T6" s="9">
        <v>1</v>
      </c>
    </row>
    <row r="7" spans="2:20" x14ac:dyDescent="0.2">
      <c r="B7" s="14"/>
      <c r="C7" s="8">
        <v>5117</v>
      </c>
      <c r="D7" s="9">
        <v>2</v>
      </c>
      <c r="F7" s="10"/>
      <c r="G7" s="8">
        <v>5433</v>
      </c>
      <c r="H7" s="9">
        <v>2</v>
      </c>
      <c r="J7" s="10"/>
      <c r="K7" s="8">
        <v>4690</v>
      </c>
      <c r="L7" s="9">
        <v>2</v>
      </c>
      <c r="N7" s="10"/>
      <c r="O7" s="8">
        <v>4812</v>
      </c>
      <c r="P7" s="9">
        <v>2</v>
      </c>
      <c r="R7" s="10"/>
      <c r="S7" s="8">
        <v>5433</v>
      </c>
      <c r="T7" s="9">
        <v>2</v>
      </c>
    </row>
    <row r="8" spans="2:20" x14ac:dyDescent="0.2">
      <c r="B8" s="10"/>
      <c r="C8" s="8">
        <v>5188</v>
      </c>
      <c r="D8" s="9">
        <v>3</v>
      </c>
      <c r="F8" s="10"/>
      <c r="G8" s="8">
        <v>5396</v>
      </c>
      <c r="H8" s="9">
        <v>3</v>
      </c>
      <c r="J8" s="10"/>
      <c r="K8" s="8">
        <v>4689</v>
      </c>
      <c r="L8" s="9">
        <v>3</v>
      </c>
      <c r="N8" s="10"/>
      <c r="O8" s="8">
        <v>4869</v>
      </c>
      <c r="P8" s="9">
        <v>3</v>
      </c>
      <c r="R8" s="10"/>
      <c r="S8" s="8">
        <v>5420</v>
      </c>
      <c r="T8" s="9">
        <v>3</v>
      </c>
    </row>
    <row r="9" spans="2:20" x14ac:dyDescent="0.2">
      <c r="B9" s="10"/>
      <c r="C9" s="8">
        <v>5288</v>
      </c>
      <c r="D9" s="9">
        <v>4</v>
      </c>
      <c r="F9" s="10"/>
      <c r="G9" s="8">
        <v>5343</v>
      </c>
      <c r="H9" s="9">
        <v>4</v>
      </c>
      <c r="J9" s="10"/>
      <c r="K9" s="8">
        <v>4559</v>
      </c>
      <c r="L9" s="9">
        <v>4</v>
      </c>
      <c r="N9" s="10"/>
      <c r="O9" s="8">
        <v>4800</v>
      </c>
      <c r="P9" s="9">
        <v>4</v>
      </c>
      <c r="R9" s="10"/>
      <c r="S9" s="8">
        <v>5473</v>
      </c>
      <c r="T9" s="9">
        <v>4</v>
      </c>
    </row>
    <row r="10" spans="2:20" x14ac:dyDescent="0.2">
      <c r="B10" s="10"/>
      <c r="C10" s="8">
        <v>5047</v>
      </c>
      <c r="D10" s="9">
        <v>5</v>
      </c>
      <c r="F10" s="10"/>
      <c r="G10" s="8">
        <v>5356</v>
      </c>
      <c r="H10" s="9">
        <v>5</v>
      </c>
      <c r="J10" s="10"/>
      <c r="K10" s="8">
        <v>4551</v>
      </c>
      <c r="L10" s="9">
        <v>5</v>
      </c>
      <c r="N10" s="10"/>
      <c r="O10" s="8">
        <v>4710</v>
      </c>
      <c r="P10" s="9">
        <v>5</v>
      </c>
      <c r="R10" s="10"/>
      <c r="S10" s="8">
        <v>5264</v>
      </c>
      <c r="T10" s="9">
        <v>5</v>
      </c>
    </row>
    <row r="11" spans="2:20" x14ac:dyDescent="0.2">
      <c r="B11" s="10"/>
      <c r="C11" s="8">
        <v>5021</v>
      </c>
      <c r="D11" s="9">
        <v>6</v>
      </c>
      <c r="F11" s="10"/>
      <c r="G11" s="8">
        <v>5423</v>
      </c>
      <c r="H11" s="9">
        <v>6</v>
      </c>
      <c r="J11" s="10"/>
      <c r="K11" s="8">
        <v>4612</v>
      </c>
      <c r="L11" s="9">
        <v>6</v>
      </c>
      <c r="N11" s="10"/>
      <c r="O11" s="8">
        <v>4804</v>
      </c>
      <c r="P11" s="9">
        <v>6</v>
      </c>
      <c r="R11" s="10"/>
      <c r="S11" s="8">
        <v>5333</v>
      </c>
      <c r="T11" s="9">
        <v>6</v>
      </c>
    </row>
    <row r="12" spans="2:20" x14ac:dyDescent="0.2">
      <c r="B12" s="10"/>
      <c r="C12" s="8">
        <v>5046</v>
      </c>
      <c r="D12" s="9">
        <v>7</v>
      </c>
      <c r="F12" s="10"/>
      <c r="G12" s="8">
        <v>5305</v>
      </c>
      <c r="H12" s="9">
        <v>7</v>
      </c>
      <c r="J12" s="10"/>
      <c r="K12" s="8">
        <v>4722</v>
      </c>
      <c r="L12" s="9">
        <v>7</v>
      </c>
      <c r="N12" s="10"/>
      <c r="O12" s="8">
        <v>4807</v>
      </c>
      <c r="P12" s="9">
        <v>7</v>
      </c>
      <c r="R12" s="10"/>
      <c r="S12" s="8">
        <v>5224</v>
      </c>
      <c r="T12" s="9">
        <v>7</v>
      </c>
    </row>
    <row r="13" spans="2:20" x14ac:dyDescent="0.2">
      <c r="B13" s="10"/>
      <c r="C13" s="8">
        <v>5026</v>
      </c>
      <c r="D13" s="9">
        <v>8</v>
      </c>
      <c r="F13" s="10"/>
      <c r="G13" s="8">
        <v>5393</v>
      </c>
      <c r="H13" s="9">
        <v>8</v>
      </c>
      <c r="J13" s="10"/>
      <c r="K13" s="8">
        <v>4685</v>
      </c>
      <c r="L13" s="9">
        <v>8</v>
      </c>
      <c r="N13" s="10"/>
      <c r="O13" s="8">
        <v>4859</v>
      </c>
      <c r="P13" s="9">
        <v>8</v>
      </c>
      <c r="R13" s="10"/>
      <c r="S13" s="8">
        <v>5497</v>
      </c>
      <c r="T13" s="9">
        <v>8</v>
      </c>
    </row>
    <row r="14" spans="2:20" x14ac:dyDescent="0.2">
      <c r="B14" s="10"/>
      <c r="C14" s="8">
        <v>5062</v>
      </c>
      <c r="D14" s="9">
        <v>9</v>
      </c>
      <c r="F14" s="10"/>
      <c r="G14" s="8">
        <v>5424</v>
      </c>
      <c r="H14" s="9">
        <v>9</v>
      </c>
      <c r="J14" s="10"/>
      <c r="K14" s="8">
        <v>4543</v>
      </c>
      <c r="L14" s="9">
        <v>9</v>
      </c>
      <c r="N14" s="10"/>
      <c r="O14" s="8">
        <v>4885</v>
      </c>
      <c r="P14" s="9">
        <v>9</v>
      </c>
      <c r="R14" s="10"/>
      <c r="S14" s="8">
        <v>5352</v>
      </c>
      <c r="T14" s="9">
        <v>9</v>
      </c>
    </row>
    <row r="15" spans="2:20" ht="17" thickBot="1" x14ac:dyDescent="0.25">
      <c r="B15" s="11"/>
      <c r="C15" s="12">
        <v>5032</v>
      </c>
      <c r="D15" s="13">
        <v>10</v>
      </c>
      <c r="F15" s="11"/>
      <c r="G15" s="12">
        <v>5444</v>
      </c>
      <c r="H15" s="13">
        <v>10</v>
      </c>
      <c r="J15" s="11"/>
      <c r="K15" s="12">
        <v>4503</v>
      </c>
      <c r="L15" s="13">
        <v>10</v>
      </c>
      <c r="N15" s="11"/>
      <c r="O15" s="12">
        <v>4846</v>
      </c>
      <c r="P15" s="13">
        <v>10</v>
      </c>
      <c r="R15" s="11"/>
      <c r="S15" s="12">
        <v>5298</v>
      </c>
      <c r="T15" s="13">
        <v>10</v>
      </c>
    </row>
    <row r="16" spans="2:20" x14ac:dyDescent="0.2">
      <c r="C16" t="s">
        <v>14</v>
      </c>
    </row>
    <row r="17" spans="2:4" ht="17" thickBot="1" x14ac:dyDescent="0.25">
      <c r="B17" s="20" t="s">
        <v>7</v>
      </c>
      <c r="C17" s="20"/>
      <c r="D17" s="20"/>
    </row>
    <row r="18" spans="2:4" x14ac:dyDescent="0.2">
      <c r="B18" s="6"/>
      <c r="C18" s="1" t="s">
        <v>1</v>
      </c>
      <c r="D18" s="2" t="s">
        <v>2</v>
      </c>
    </row>
    <row r="19" spans="2:4" ht="17" thickBot="1" x14ac:dyDescent="0.25">
      <c r="B19" s="7" t="s">
        <v>0</v>
      </c>
      <c r="C19" s="4">
        <v>4</v>
      </c>
      <c r="D19" s="5">
        <v>8</v>
      </c>
    </row>
    <row r="20" spans="2:4" ht="17" thickBot="1" x14ac:dyDescent="0.25">
      <c r="B20" s="6"/>
      <c r="C20" s="17" t="s">
        <v>8</v>
      </c>
      <c r="D20" s="2" t="s">
        <v>4</v>
      </c>
    </row>
    <row r="21" spans="2:4" x14ac:dyDescent="0.2">
      <c r="B21" s="3" t="s">
        <v>3</v>
      </c>
      <c r="C21" s="8">
        <v>5311</v>
      </c>
      <c r="D21" s="9">
        <v>1</v>
      </c>
    </row>
    <row r="22" spans="2:4" x14ac:dyDescent="0.2">
      <c r="B22" s="10"/>
      <c r="C22" s="8">
        <v>4864</v>
      </c>
      <c r="D22" s="9">
        <v>2</v>
      </c>
    </row>
    <row r="23" spans="2:4" x14ac:dyDescent="0.2">
      <c r="B23" s="10"/>
      <c r="C23" s="8">
        <v>4836</v>
      </c>
      <c r="D23" s="9">
        <v>3</v>
      </c>
    </row>
    <row r="24" spans="2:4" x14ac:dyDescent="0.2">
      <c r="B24" s="10"/>
      <c r="C24" s="8">
        <v>5012</v>
      </c>
      <c r="D24" s="9">
        <v>4</v>
      </c>
    </row>
    <row r="25" spans="2:4" x14ac:dyDescent="0.2">
      <c r="B25" s="10"/>
      <c r="C25" s="8">
        <v>4994</v>
      </c>
      <c r="D25" s="9">
        <v>5</v>
      </c>
    </row>
    <row r="26" spans="2:4" x14ac:dyDescent="0.2">
      <c r="B26" s="10"/>
      <c r="C26" s="8">
        <v>4983</v>
      </c>
      <c r="D26" s="9">
        <v>6</v>
      </c>
    </row>
    <row r="27" spans="2:4" x14ac:dyDescent="0.2">
      <c r="B27" s="10"/>
      <c r="C27" s="8">
        <v>4811</v>
      </c>
      <c r="D27" s="9">
        <v>7</v>
      </c>
    </row>
    <row r="28" spans="2:4" x14ac:dyDescent="0.2">
      <c r="B28" s="10"/>
      <c r="C28" s="8">
        <v>4881</v>
      </c>
      <c r="D28" s="9">
        <v>8</v>
      </c>
    </row>
    <row r="29" spans="2:4" x14ac:dyDescent="0.2">
      <c r="B29" s="10"/>
      <c r="C29" s="8">
        <v>4791</v>
      </c>
      <c r="D29" s="9">
        <v>9</v>
      </c>
    </row>
    <row r="30" spans="2:4" ht="17" thickBot="1" x14ac:dyDescent="0.25">
      <c r="B30" s="11"/>
      <c r="C30" s="12">
        <v>4821</v>
      </c>
      <c r="D30" s="13">
        <v>10</v>
      </c>
    </row>
  </sheetData>
  <mergeCells count="6">
    <mergeCell ref="B17:D17"/>
    <mergeCell ref="B2:D2"/>
    <mergeCell ref="F2:H2"/>
    <mergeCell ref="J2:L2"/>
    <mergeCell ref="N2:P2"/>
    <mergeCell ref="R2:T2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1D81-2FA2-A24F-A1EE-CB8A69EC6ABF}">
  <dimension ref="B2:T31"/>
  <sheetViews>
    <sheetView topLeftCell="E11" zoomScale="169" zoomScaleNormal="112" workbookViewId="0">
      <selection activeCell="J31" sqref="J31"/>
    </sheetView>
  </sheetViews>
  <sheetFormatPr baseColWidth="10" defaultRowHeight="16" x14ac:dyDescent="0.2"/>
  <cols>
    <col min="2" max="2" width="10.1640625" bestFit="1" customWidth="1"/>
    <col min="3" max="3" width="14.83203125" bestFit="1" customWidth="1"/>
    <col min="4" max="4" width="5.1640625" bestFit="1" customWidth="1"/>
    <col min="6" max="6" width="10.1640625" bestFit="1" customWidth="1"/>
    <col min="7" max="7" width="14.83203125" bestFit="1" customWidth="1"/>
    <col min="8" max="8" width="5.1640625" bestFit="1" customWidth="1"/>
    <col min="10" max="10" width="10.1640625" bestFit="1" customWidth="1"/>
    <col min="11" max="11" width="14.83203125" bestFit="1" customWidth="1"/>
    <col min="12" max="12" width="5.1640625" bestFit="1" customWidth="1"/>
    <col min="14" max="14" width="10.1640625" bestFit="1" customWidth="1"/>
    <col min="15" max="15" width="14.83203125" bestFit="1" customWidth="1"/>
    <col min="16" max="16" width="5.1640625" bestFit="1" customWidth="1"/>
    <col min="18" max="18" width="10.1640625" bestFit="1" customWidth="1"/>
    <col min="19" max="19" width="14.83203125" bestFit="1" customWidth="1"/>
    <col min="20" max="20" width="5.1640625" bestFit="1" customWidth="1"/>
  </cols>
  <sheetData>
    <row r="2" spans="2:20" ht="17" thickBot="1" x14ac:dyDescent="0.25">
      <c r="B2" s="20" t="s">
        <v>5</v>
      </c>
      <c r="C2" s="20"/>
      <c r="D2" s="20"/>
      <c r="F2" s="20" t="s">
        <v>6</v>
      </c>
      <c r="G2" s="20"/>
      <c r="H2" s="20"/>
      <c r="J2" s="20" t="s">
        <v>7</v>
      </c>
      <c r="K2" s="20"/>
      <c r="L2" s="20"/>
      <c r="N2" s="20" t="s">
        <v>7</v>
      </c>
      <c r="O2" s="20"/>
      <c r="P2" s="20"/>
      <c r="R2" s="20" t="s">
        <v>7</v>
      </c>
      <c r="S2" s="20"/>
      <c r="T2" s="20"/>
    </row>
    <row r="3" spans="2:20" x14ac:dyDescent="0.2">
      <c r="B3" s="6"/>
      <c r="C3" s="1" t="s">
        <v>1</v>
      </c>
      <c r="D3" s="2" t="s">
        <v>2</v>
      </c>
      <c r="F3" s="6"/>
      <c r="G3" s="1" t="s">
        <v>1</v>
      </c>
      <c r="H3" s="2" t="s">
        <v>2</v>
      </c>
      <c r="J3" s="6"/>
      <c r="K3" s="1" t="s">
        <v>1</v>
      </c>
      <c r="L3" s="2" t="s">
        <v>2</v>
      </c>
      <c r="N3" s="6"/>
      <c r="O3" s="1" t="s">
        <v>1</v>
      </c>
      <c r="P3" s="2" t="s">
        <v>2</v>
      </c>
      <c r="R3" s="6"/>
      <c r="S3" s="1" t="s">
        <v>1</v>
      </c>
      <c r="T3" s="2" t="s">
        <v>2</v>
      </c>
    </row>
    <row r="4" spans="2:20" ht="17" thickBot="1" x14ac:dyDescent="0.25">
      <c r="B4" s="7" t="s">
        <v>0</v>
      </c>
      <c r="C4" s="4">
        <v>1</v>
      </c>
      <c r="D4" s="5">
        <v>1</v>
      </c>
      <c r="F4" s="7" t="s">
        <v>0</v>
      </c>
      <c r="G4" s="4">
        <v>1</v>
      </c>
      <c r="H4" s="5">
        <v>4</v>
      </c>
      <c r="J4" s="7" t="s">
        <v>0</v>
      </c>
      <c r="K4" s="4">
        <v>2</v>
      </c>
      <c r="L4" s="5">
        <v>2</v>
      </c>
      <c r="N4" s="7" t="s">
        <v>0</v>
      </c>
      <c r="O4" s="4">
        <v>2</v>
      </c>
      <c r="P4" s="5">
        <v>4</v>
      </c>
      <c r="R4" s="7" t="s">
        <v>0</v>
      </c>
      <c r="S4" s="4">
        <v>2</v>
      </c>
      <c r="T4" s="5">
        <v>8</v>
      </c>
    </row>
    <row r="5" spans="2:20" ht="17" thickBot="1" x14ac:dyDescent="0.25">
      <c r="B5" s="6"/>
      <c r="C5" s="17" t="s">
        <v>8</v>
      </c>
      <c r="D5" s="2" t="s">
        <v>4</v>
      </c>
      <c r="F5" s="6"/>
      <c r="G5" s="17" t="s">
        <v>8</v>
      </c>
      <c r="H5" s="2" t="s">
        <v>4</v>
      </c>
      <c r="J5" s="6"/>
      <c r="K5" s="17" t="s">
        <v>8</v>
      </c>
      <c r="L5" s="2" t="s">
        <v>4</v>
      </c>
      <c r="N5" s="6"/>
      <c r="O5" s="17" t="s">
        <v>8</v>
      </c>
      <c r="P5" s="2" t="s">
        <v>4</v>
      </c>
      <c r="R5" s="6"/>
      <c r="S5" s="17" t="s">
        <v>8</v>
      </c>
      <c r="T5" s="2" t="s">
        <v>4</v>
      </c>
    </row>
    <row r="6" spans="2:20" x14ac:dyDescent="0.2">
      <c r="B6" s="3" t="s">
        <v>3</v>
      </c>
      <c r="C6" s="8">
        <v>5253</v>
      </c>
      <c r="D6" s="9">
        <v>1</v>
      </c>
      <c r="F6" s="3" t="s">
        <v>3</v>
      </c>
      <c r="G6" s="8">
        <v>4892</v>
      </c>
      <c r="H6" s="9">
        <v>1</v>
      </c>
      <c r="J6" s="3" t="s">
        <v>3</v>
      </c>
      <c r="K6" s="8">
        <v>2791</v>
      </c>
      <c r="L6" s="9">
        <v>1</v>
      </c>
      <c r="N6" s="3" t="s">
        <v>3</v>
      </c>
      <c r="O6" s="8">
        <v>2100</v>
      </c>
      <c r="P6" s="9">
        <v>1</v>
      </c>
      <c r="R6" s="3" t="s">
        <v>3</v>
      </c>
      <c r="S6" s="8">
        <v>2185</v>
      </c>
      <c r="T6" s="9">
        <v>1</v>
      </c>
    </row>
    <row r="7" spans="2:20" x14ac:dyDescent="0.2">
      <c r="B7" s="10"/>
      <c r="C7" s="8">
        <v>5310</v>
      </c>
      <c r="D7" s="9">
        <v>2</v>
      </c>
      <c r="F7" s="10"/>
      <c r="G7" s="8">
        <v>4944</v>
      </c>
      <c r="H7" s="9">
        <v>2</v>
      </c>
      <c r="J7" s="10"/>
      <c r="K7" s="8">
        <v>2811</v>
      </c>
      <c r="L7" s="9">
        <v>2</v>
      </c>
      <c r="N7" s="10"/>
      <c r="O7" s="8">
        <v>2130</v>
      </c>
      <c r="P7" s="9">
        <v>2</v>
      </c>
      <c r="R7" s="10"/>
      <c r="S7" s="8">
        <v>2184</v>
      </c>
      <c r="T7" s="9">
        <v>2</v>
      </c>
    </row>
    <row r="8" spans="2:20" x14ac:dyDescent="0.2">
      <c r="B8" s="10"/>
      <c r="C8" s="8">
        <v>5405</v>
      </c>
      <c r="D8" s="9">
        <v>3</v>
      </c>
      <c r="F8" s="10"/>
      <c r="G8" s="8">
        <v>4909</v>
      </c>
      <c r="H8" s="9">
        <v>3</v>
      </c>
      <c r="J8" s="10"/>
      <c r="K8" s="8">
        <v>2800</v>
      </c>
      <c r="L8" s="9">
        <v>3</v>
      </c>
      <c r="N8" s="10"/>
      <c r="O8" s="8">
        <v>2142</v>
      </c>
      <c r="P8" s="9">
        <v>3</v>
      </c>
      <c r="R8" s="10"/>
      <c r="S8" s="8">
        <v>2170</v>
      </c>
      <c r="T8" s="9">
        <v>3</v>
      </c>
    </row>
    <row r="9" spans="2:20" x14ac:dyDescent="0.2">
      <c r="B9" s="10"/>
      <c r="C9" s="8">
        <v>5325</v>
      </c>
      <c r="D9" s="9">
        <v>4</v>
      </c>
      <c r="F9" s="10"/>
      <c r="G9" s="8">
        <v>4920</v>
      </c>
      <c r="H9" s="9">
        <v>4</v>
      </c>
      <c r="J9" s="10"/>
      <c r="K9" s="8">
        <v>2800</v>
      </c>
      <c r="L9" s="9">
        <v>4</v>
      </c>
      <c r="N9" s="10"/>
      <c r="O9" s="8">
        <v>2126</v>
      </c>
      <c r="P9" s="9">
        <v>4</v>
      </c>
      <c r="R9" s="10"/>
      <c r="S9" s="8">
        <v>2192</v>
      </c>
      <c r="T9" s="9">
        <v>4</v>
      </c>
    </row>
    <row r="10" spans="2:20" x14ac:dyDescent="0.2">
      <c r="B10" s="10"/>
      <c r="C10" s="8">
        <v>5327</v>
      </c>
      <c r="D10" s="9">
        <v>5</v>
      </c>
      <c r="F10" s="10"/>
      <c r="G10" s="8">
        <v>4918</v>
      </c>
      <c r="H10" s="9">
        <v>5</v>
      </c>
      <c r="J10" s="10"/>
      <c r="K10" s="8">
        <v>2791</v>
      </c>
      <c r="L10" s="9">
        <v>5</v>
      </c>
      <c r="N10" s="10"/>
      <c r="O10" s="8">
        <v>2148</v>
      </c>
      <c r="P10" s="9">
        <v>5</v>
      </c>
      <c r="R10" s="10"/>
      <c r="S10" s="8">
        <v>2194</v>
      </c>
      <c r="T10" s="9">
        <v>5</v>
      </c>
    </row>
    <row r="11" spans="2:20" x14ac:dyDescent="0.2">
      <c r="B11" s="10"/>
      <c r="C11" s="8">
        <v>5242</v>
      </c>
      <c r="D11" s="9">
        <v>6</v>
      </c>
      <c r="F11" s="10"/>
      <c r="G11" s="8">
        <v>4916</v>
      </c>
      <c r="H11" s="9">
        <v>6</v>
      </c>
      <c r="J11" s="10"/>
      <c r="K11" s="19">
        <v>2810</v>
      </c>
      <c r="L11" s="9">
        <v>6</v>
      </c>
      <c r="N11" s="10"/>
      <c r="O11" s="8">
        <v>2108</v>
      </c>
      <c r="P11" s="9">
        <v>6</v>
      </c>
      <c r="R11" s="10"/>
      <c r="S11" s="8">
        <v>2227</v>
      </c>
      <c r="T11" s="9">
        <v>6</v>
      </c>
    </row>
    <row r="12" spans="2:20" x14ac:dyDescent="0.2">
      <c r="B12" s="10"/>
      <c r="C12" s="8">
        <v>5261</v>
      </c>
      <c r="D12" s="9">
        <v>7</v>
      </c>
      <c r="F12" s="10"/>
      <c r="G12" s="8">
        <v>4951</v>
      </c>
      <c r="H12" s="9">
        <v>7</v>
      </c>
      <c r="J12" s="10"/>
      <c r="K12" s="8">
        <v>2785</v>
      </c>
      <c r="L12" s="9">
        <v>7</v>
      </c>
      <c r="N12" s="10"/>
      <c r="O12" s="8">
        <v>2333</v>
      </c>
      <c r="P12" s="9">
        <v>7</v>
      </c>
      <c r="R12" s="10"/>
      <c r="S12" s="8">
        <v>2164</v>
      </c>
      <c r="T12" s="9">
        <v>7</v>
      </c>
    </row>
    <row r="13" spans="2:20" x14ac:dyDescent="0.2">
      <c r="B13" s="10"/>
      <c r="C13" s="8">
        <v>5288</v>
      </c>
      <c r="D13" s="9">
        <v>8</v>
      </c>
      <c r="F13" s="10"/>
      <c r="G13" s="8">
        <v>4919</v>
      </c>
      <c r="H13" s="9">
        <v>8</v>
      </c>
      <c r="J13" s="10"/>
      <c r="K13" s="8">
        <v>2777</v>
      </c>
      <c r="L13" s="9">
        <v>8</v>
      </c>
      <c r="N13" s="10"/>
      <c r="O13" s="8">
        <v>2106</v>
      </c>
      <c r="P13" s="9">
        <v>8</v>
      </c>
      <c r="R13" s="10"/>
      <c r="S13" s="8">
        <v>2204</v>
      </c>
      <c r="T13" s="9">
        <v>8</v>
      </c>
    </row>
    <row r="14" spans="2:20" x14ac:dyDescent="0.2">
      <c r="B14" s="10"/>
      <c r="C14" s="8">
        <v>5260</v>
      </c>
      <c r="D14" s="9">
        <v>9</v>
      </c>
      <c r="F14" s="10"/>
      <c r="G14" s="8">
        <v>4912</v>
      </c>
      <c r="H14" s="9">
        <v>9</v>
      </c>
      <c r="J14" s="10"/>
      <c r="K14" s="8">
        <v>2812</v>
      </c>
      <c r="L14" s="9">
        <v>9</v>
      </c>
      <c r="N14" s="10"/>
      <c r="O14" s="8">
        <v>2117</v>
      </c>
      <c r="P14" s="9">
        <v>9</v>
      </c>
      <c r="R14" s="10"/>
      <c r="S14" s="19">
        <v>2211</v>
      </c>
      <c r="T14" s="9">
        <v>9</v>
      </c>
    </row>
    <row r="15" spans="2:20" ht="17" thickBot="1" x14ac:dyDescent="0.25">
      <c r="B15" s="11"/>
      <c r="C15" s="12">
        <v>5272</v>
      </c>
      <c r="D15" s="13">
        <v>10</v>
      </c>
      <c r="F15" s="11"/>
      <c r="G15" s="12">
        <v>4970</v>
      </c>
      <c r="H15" s="13">
        <v>10</v>
      </c>
      <c r="J15" s="11"/>
      <c r="K15" s="12">
        <v>2778</v>
      </c>
      <c r="L15" s="13">
        <v>10</v>
      </c>
      <c r="N15" s="11"/>
      <c r="O15" s="12">
        <v>2122</v>
      </c>
      <c r="P15" s="13">
        <v>10</v>
      </c>
      <c r="R15" s="11"/>
      <c r="S15" s="12">
        <v>2322</v>
      </c>
      <c r="T15" s="13">
        <v>10</v>
      </c>
    </row>
    <row r="16" spans="2:20" x14ac:dyDescent="0.2">
      <c r="C16">
        <f>AVERAGE(C6:C15)</f>
        <v>5294.3</v>
      </c>
      <c r="G16">
        <f>AVERAGE(G6:G15)</f>
        <v>4925.1000000000004</v>
      </c>
      <c r="K16">
        <f>AVERAGE(K6:K15)</f>
        <v>2795.5</v>
      </c>
      <c r="O16">
        <f>AVERAGE(O6:O15)</f>
        <v>2143.1999999999998</v>
      </c>
      <c r="S16">
        <f>AVERAGE(S6:S15)</f>
        <v>2205.3000000000002</v>
      </c>
    </row>
    <row r="17" spans="2:8" ht="17" thickBot="1" x14ac:dyDescent="0.25">
      <c r="B17" s="20" t="s">
        <v>7</v>
      </c>
      <c r="C17" s="20"/>
      <c r="D17" s="20"/>
    </row>
    <row r="18" spans="2:8" x14ac:dyDescent="0.2">
      <c r="B18" s="6"/>
      <c r="C18" s="1" t="s">
        <v>1</v>
      </c>
      <c r="D18" s="2" t="s">
        <v>2</v>
      </c>
    </row>
    <row r="19" spans="2:8" ht="17" thickBot="1" x14ac:dyDescent="0.25">
      <c r="B19" s="7" t="s">
        <v>0</v>
      </c>
      <c r="C19" s="4">
        <v>4</v>
      </c>
      <c r="D19" s="5">
        <v>8</v>
      </c>
    </row>
    <row r="20" spans="2:8" ht="17" thickBot="1" x14ac:dyDescent="0.25">
      <c r="B20" s="6"/>
      <c r="C20" s="17" t="s">
        <v>8</v>
      </c>
      <c r="D20" s="2" t="s">
        <v>4</v>
      </c>
    </row>
    <row r="21" spans="2:8" x14ac:dyDescent="0.2">
      <c r="B21" s="3" t="s">
        <v>3</v>
      </c>
      <c r="C21" s="8">
        <v>2027</v>
      </c>
      <c r="D21" s="9">
        <v>1</v>
      </c>
    </row>
    <row r="22" spans="2:8" x14ac:dyDescent="0.2">
      <c r="B22" s="10"/>
      <c r="C22" s="8">
        <v>2021</v>
      </c>
      <c r="D22" s="9">
        <v>2</v>
      </c>
      <c r="G22" t="s">
        <v>28</v>
      </c>
    </row>
    <row r="23" spans="2:8" x14ac:dyDescent="0.2">
      <c r="B23" s="10"/>
      <c r="C23" s="8">
        <v>2011</v>
      </c>
      <c r="D23" s="9">
        <v>3</v>
      </c>
      <c r="F23">
        <v>1</v>
      </c>
      <c r="G23">
        <f>K16</f>
        <v>2795.5</v>
      </c>
      <c r="H23" t="s">
        <v>25</v>
      </c>
    </row>
    <row r="24" spans="2:8" x14ac:dyDescent="0.2">
      <c r="B24" s="10"/>
      <c r="C24" s="8">
        <v>2037</v>
      </c>
      <c r="D24" s="9">
        <v>4</v>
      </c>
      <c r="F24">
        <v>2</v>
      </c>
      <c r="G24">
        <f>O16</f>
        <v>2143.1999999999998</v>
      </c>
      <c r="H24" t="s">
        <v>15</v>
      </c>
    </row>
    <row r="25" spans="2:8" x14ac:dyDescent="0.2">
      <c r="B25" s="10"/>
      <c r="C25" s="8">
        <v>2053</v>
      </c>
      <c r="D25" s="9">
        <v>5</v>
      </c>
      <c r="F25">
        <v>3</v>
      </c>
      <c r="G25">
        <f>S16</f>
        <v>2205.3000000000002</v>
      </c>
      <c r="H25" t="s">
        <v>27</v>
      </c>
    </row>
    <row r="26" spans="2:8" x14ac:dyDescent="0.2">
      <c r="B26" s="10"/>
      <c r="C26" s="8">
        <v>2029</v>
      </c>
      <c r="D26" s="9">
        <v>6</v>
      </c>
      <c r="F26">
        <v>4</v>
      </c>
      <c r="G26">
        <f>C31</f>
        <v>2022.3</v>
      </c>
      <c r="H26" t="s">
        <v>26</v>
      </c>
    </row>
    <row r="27" spans="2:8" x14ac:dyDescent="0.2">
      <c r="B27" s="10"/>
      <c r="C27" s="8">
        <v>1991</v>
      </c>
      <c r="D27" s="9">
        <v>7</v>
      </c>
    </row>
    <row r="28" spans="2:8" x14ac:dyDescent="0.2">
      <c r="B28" s="10"/>
      <c r="C28" s="8">
        <v>1979</v>
      </c>
      <c r="D28" s="9">
        <v>8</v>
      </c>
    </row>
    <row r="29" spans="2:8" x14ac:dyDescent="0.2">
      <c r="B29" s="10"/>
      <c r="C29" s="8">
        <v>2031</v>
      </c>
      <c r="D29" s="9">
        <v>9</v>
      </c>
    </row>
    <row r="30" spans="2:8" ht="17" thickBot="1" x14ac:dyDescent="0.25">
      <c r="B30" s="11"/>
      <c r="C30" s="12">
        <v>2044</v>
      </c>
      <c r="D30" s="13">
        <v>10</v>
      </c>
    </row>
    <row r="31" spans="2:8" x14ac:dyDescent="0.2">
      <c r="C31">
        <f>AVERAGE(C21:C30)</f>
        <v>2022.3</v>
      </c>
    </row>
  </sheetData>
  <mergeCells count="6">
    <mergeCell ref="B17:D17"/>
    <mergeCell ref="B2:D2"/>
    <mergeCell ref="F2:H2"/>
    <mergeCell ref="J2:L2"/>
    <mergeCell ref="N2:P2"/>
    <mergeCell ref="R2:T2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C34B-210D-8040-B063-05E5561CC03C}">
  <dimension ref="A4:AA74"/>
  <sheetViews>
    <sheetView tabSelected="1" zoomScale="194" workbookViewId="0">
      <selection activeCell="R40" sqref="R40"/>
    </sheetView>
  </sheetViews>
  <sheetFormatPr baseColWidth="10" defaultColWidth="11" defaultRowHeight="16" x14ac:dyDescent="0.2"/>
  <cols>
    <col min="1" max="1" width="14.5" bestFit="1" customWidth="1"/>
    <col min="3" max="3" width="27.6640625" bestFit="1" customWidth="1"/>
    <col min="4" max="4" width="36.1640625" bestFit="1" customWidth="1"/>
    <col min="25" max="25" width="2.1640625" bestFit="1" customWidth="1"/>
    <col min="26" max="26" width="18" bestFit="1" customWidth="1"/>
    <col min="27" max="27" width="5.33203125" bestFit="1" customWidth="1"/>
  </cols>
  <sheetData>
    <row r="4" spans="25:27" x14ac:dyDescent="0.2">
      <c r="Z4" t="s">
        <v>28</v>
      </c>
    </row>
    <row r="5" spans="25:27" x14ac:dyDescent="0.2">
      <c r="Y5">
        <v>1</v>
      </c>
      <c r="Z5">
        <v>2795.5</v>
      </c>
      <c r="AA5" t="s">
        <v>25</v>
      </c>
    </row>
    <row r="6" spans="25:27" x14ac:dyDescent="0.2">
      <c r="Y6">
        <v>2</v>
      </c>
      <c r="Z6">
        <v>2143.1999999999998</v>
      </c>
      <c r="AA6" t="s">
        <v>15</v>
      </c>
    </row>
    <row r="7" spans="25:27" x14ac:dyDescent="0.2">
      <c r="Y7">
        <v>3</v>
      </c>
      <c r="Z7">
        <v>2205.3000000000002</v>
      </c>
      <c r="AA7" t="s">
        <v>27</v>
      </c>
    </row>
    <row r="8" spans="25:27" x14ac:dyDescent="0.2">
      <c r="Y8">
        <v>4</v>
      </c>
      <c r="Z8">
        <v>2022.3</v>
      </c>
      <c r="AA8" t="s">
        <v>26</v>
      </c>
    </row>
    <row r="64" spans="3:4" x14ac:dyDescent="0.2">
      <c r="C64" t="s">
        <v>16</v>
      </c>
      <c r="D64" t="s">
        <v>17</v>
      </c>
    </row>
    <row r="65" spans="1:4" x14ac:dyDescent="0.2">
      <c r="C65" t="s">
        <v>18</v>
      </c>
      <c r="D65" t="s">
        <v>15</v>
      </c>
    </row>
    <row r="66" spans="1:4" x14ac:dyDescent="0.2">
      <c r="C66" t="s">
        <v>19</v>
      </c>
      <c r="D66" t="s">
        <v>20</v>
      </c>
    </row>
    <row r="67" spans="1:4" x14ac:dyDescent="0.2">
      <c r="C67" t="s">
        <v>21</v>
      </c>
      <c r="D67" t="s">
        <v>23</v>
      </c>
    </row>
    <row r="68" spans="1:4" x14ac:dyDescent="0.2">
      <c r="C68" t="s">
        <v>22</v>
      </c>
      <c r="D68" t="s">
        <v>24</v>
      </c>
    </row>
    <row r="71" spans="1:4" x14ac:dyDescent="0.2">
      <c r="A71" s="21"/>
      <c r="B71" s="21"/>
      <c r="C71" s="21" t="s">
        <v>29</v>
      </c>
      <c r="D71" s="21" t="s">
        <v>30</v>
      </c>
    </row>
    <row r="72" spans="1:4" x14ac:dyDescent="0.2">
      <c r="A72" s="22" t="s">
        <v>33</v>
      </c>
      <c r="B72" s="22"/>
      <c r="C72" s="21" t="s">
        <v>31</v>
      </c>
      <c r="D72" s="21" t="s">
        <v>32</v>
      </c>
    </row>
    <row r="73" spans="1:4" ht="60" customHeight="1" x14ac:dyDescent="0.2">
      <c r="A73" s="22" t="s">
        <v>34</v>
      </c>
      <c r="B73" s="22"/>
      <c r="C73" s="23" t="s">
        <v>39</v>
      </c>
      <c r="D73" s="23" t="s">
        <v>35</v>
      </c>
    </row>
    <row r="74" spans="1:4" x14ac:dyDescent="0.2">
      <c r="A74" s="22" t="s">
        <v>36</v>
      </c>
      <c r="B74" s="22"/>
      <c r="C74" s="21" t="s">
        <v>37</v>
      </c>
      <c r="D74" s="21" t="s">
        <v>38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Funciones</vt:lpstr>
      <vt:lpstr>Archivos</vt:lpstr>
      <vt:lpstr>Gráficas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2023-04-22T00:49:06Z</dcterms:created>
  <dcterms:modified xsi:type="dcterms:W3CDTF">2023-04-22T18:32:09Z</dcterms:modified>
</cp:coreProperties>
</file>