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832" firstSheet="1" activeTab="8"/>
  </bookViews>
  <sheets>
    <sheet name="Annexure 1A" sheetId="1" r:id="rId1"/>
    <sheet name="Annexure 1B" sheetId="2" r:id="rId2"/>
    <sheet name="Annexure 1C" sheetId="3" r:id="rId3"/>
    <sheet name="Annexure 2A&amp;B" sheetId="4" r:id="rId4"/>
    <sheet name="Rainfall ana. 1" sheetId="6" r:id="rId5"/>
    <sheet name="Rainfall ana. 2" sheetId="7" r:id="rId6"/>
    <sheet name="format 1" sheetId="9" r:id="rId7"/>
    <sheet name="format 2" sheetId="10" r:id="rId8"/>
    <sheet name="Format 3" sheetId="11" r:id="rId9"/>
  </sheets>
  <calcPr calcId="124519"/>
</workbook>
</file>

<file path=xl/calcChain.xml><?xml version="1.0" encoding="utf-8"?>
<calcChain xmlns="http://schemas.openxmlformats.org/spreadsheetml/2006/main">
  <c r="D9" i="3"/>
  <c r="D7"/>
  <c r="F49"/>
  <c r="D49"/>
  <c r="F48"/>
  <c r="F47"/>
  <c r="F46"/>
  <c r="F45"/>
  <c r="F44"/>
  <c r="D44"/>
  <c r="F43"/>
  <c r="F42"/>
  <c r="F41"/>
  <c r="F40"/>
  <c r="F39"/>
  <c r="F38"/>
  <c r="D38"/>
  <c r="F37"/>
  <c r="F36"/>
  <c r="F35"/>
  <c r="F34"/>
  <c r="F33"/>
  <c r="F32"/>
  <c r="F31"/>
  <c r="F30"/>
  <c r="F29"/>
  <c r="F28"/>
  <c r="D28"/>
  <c r="F27"/>
  <c r="F26"/>
  <c r="F25"/>
  <c r="F24"/>
  <c r="F23"/>
  <c r="D23"/>
  <c r="F22"/>
  <c r="D22"/>
  <c r="F21"/>
  <c r="F20"/>
  <c r="F19"/>
  <c r="F18"/>
  <c r="F17"/>
  <c r="F16"/>
  <c r="F15"/>
  <c r="F14"/>
  <c r="F13"/>
  <c r="F12"/>
  <c r="D12"/>
  <c r="F11"/>
  <c r="F10"/>
  <c r="F9"/>
  <c r="F8"/>
  <c r="F6"/>
  <c r="D6"/>
  <c r="F5"/>
  <c r="D32" i="2"/>
  <c r="D6"/>
  <c r="D10"/>
  <c r="D11"/>
  <c r="D12"/>
  <c r="D13"/>
  <c r="D15"/>
  <c r="D16"/>
  <c r="D21"/>
  <c r="D22"/>
  <c r="D23"/>
  <c r="D24"/>
  <c r="D25"/>
  <c r="D26"/>
  <c r="D27"/>
  <c r="D28"/>
  <c r="D29"/>
  <c r="D31"/>
  <c r="D35"/>
  <c r="D36"/>
  <c r="D37"/>
  <c r="D38"/>
  <c r="D39"/>
  <c r="D40"/>
  <c r="D41"/>
  <c r="D42"/>
  <c r="D43"/>
  <c r="D44"/>
  <c r="D45"/>
  <c r="D46"/>
  <c r="D47"/>
  <c r="D49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6"/>
  <c r="F5"/>
  <c r="F6" i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"/>
</calcChain>
</file>

<file path=xl/sharedStrings.xml><?xml version="1.0" encoding="utf-8"?>
<sst xmlns="http://schemas.openxmlformats.org/spreadsheetml/2006/main" count="203" uniqueCount="106">
  <si>
    <t>Total Mosoon Rainfall in mm.</t>
  </si>
  <si>
    <t>Runoff Precentage</t>
  </si>
  <si>
    <t>Depth of Runoff in mm</t>
  </si>
  <si>
    <t>Yield in TCM per Sq. Km.</t>
  </si>
  <si>
    <t>Yield in TCM per Ha</t>
  </si>
  <si>
    <t>Sr. No.</t>
  </si>
  <si>
    <t>Strenges Table for yield Runoff from Monsoon                              For Catchment Slope less than 5 %</t>
  </si>
  <si>
    <t>Strenges Table for yield Runoff from Monsoon                              For Catchment Slope between 5 - 20 %</t>
  </si>
  <si>
    <t>Strenges Table for yield Runoff from Monsoon                              For Catchment Slope more than 20 %</t>
  </si>
  <si>
    <t>Annexure 2 A</t>
  </si>
  <si>
    <t>Worksheet for Estimation of aquifer storage capacity</t>
  </si>
  <si>
    <t>Watershed No</t>
  </si>
  <si>
    <t>Geographical Area (Ha)</t>
  </si>
  <si>
    <t>Assessment (Recharge worthy) area (Ha.)</t>
  </si>
  <si>
    <t>Depth to water level (Post Monsoon) below cut off level (m)</t>
  </si>
  <si>
    <t>Volume of unsaturated zone (Ham)</t>
  </si>
  <si>
    <t>Average Specific yield (%)</t>
  </si>
  <si>
    <t>Total possible storage as volume of groundwater (Ham)</t>
  </si>
  <si>
    <t>6 = (4*5)</t>
  </si>
  <si>
    <t>8 =(6*7)</t>
  </si>
  <si>
    <t>Note</t>
  </si>
  <si>
    <t>Annexure 2B</t>
  </si>
  <si>
    <t>Estimation of volume of water required for recharge.</t>
  </si>
  <si>
    <t>watershed No</t>
  </si>
  <si>
    <t>Area identified for artificial groundwater recharge (Ha) *</t>
  </si>
  <si>
    <t>subsurface storage potential (Ham)**</t>
  </si>
  <si>
    <t>Recharge efficiency (%)</t>
  </si>
  <si>
    <t>Surface water requirement (Ham)</t>
  </si>
  <si>
    <t>6 = (4*100)/5</t>
  </si>
  <si>
    <r>
      <t>*</t>
    </r>
    <r>
      <rPr>
        <sz val="12"/>
        <color rgb="FF000000"/>
        <rFont val="Arial"/>
        <family val="2"/>
      </rPr>
      <t xml:space="preserve"> As in column 4 of Annexure 2A</t>
    </r>
  </si>
  <si>
    <r>
      <t>**</t>
    </r>
    <r>
      <rPr>
        <sz val="12"/>
        <color rgb="FF000000"/>
        <rFont val="Arial"/>
        <family val="2"/>
      </rPr>
      <t xml:space="preserve"> As in column of Annexure 2A</t>
    </r>
  </si>
  <si>
    <t>Recharge efficiency is structure dependent. If direct measures of induced recharge like recharge shaft or dugwell or bore well flooding then it will be 90 %. In case of CNB, Percolation Tanks or other type of bandhara it will be around 40 to 45 % of total capacity. The efficiency has to be decided on the basis of structure. Consider slope, type of the rock, rainfall and type and capacity of structure while establishing recharge efficiency.</t>
  </si>
  <si>
    <r>
      <t>1.</t>
    </r>
    <r>
      <rPr>
        <sz val="12"/>
        <color rgb="FF000000"/>
        <rFont val="Times New Roman"/>
        <family val="1"/>
      </rPr>
      <t xml:space="preserve">     </t>
    </r>
    <r>
      <rPr>
        <sz val="12"/>
        <color rgb="FF000000"/>
        <rFont val="Arial"/>
        <family val="2"/>
      </rPr>
      <t>Consider village level watershed and it's area for calculation</t>
    </r>
  </si>
  <si>
    <r>
      <t>3.</t>
    </r>
    <r>
      <rPr>
        <sz val="12"/>
        <color rgb="FF000000"/>
        <rFont val="Times New Roman"/>
        <family val="1"/>
      </rPr>
      <t xml:space="preserve">     </t>
    </r>
    <r>
      <rPr>
        <sz val="12"/>
        <color rgb="FF000000"/>
        <rFont val="Arial"/>
        <family val="2"/>
      </rPr>
      <t>Consider depth to water level values from the well in proposed area / village.</t>
    </r>
  </si>
  <si>
    <t>Rainfall analysis for last 15 yrs 1998 to 2012</t>
  </si>
  <si>
    <t>Dist</t>
  </si>
  <si>
    <t>Taluka</t>
  </si>
  <si>
    <t>Year</t>
  </si>
  <si>
    <t>Rainfall in mm</t>
  </si>
  <si>
    <t>Aurangabad</t>
  </si>
  <si>
    <t>Action - I</t>
  </si>
  <si>
    <t xml:space="preserve">  Take Last 20 yrs annual rainfall i. e. from  </t>
  </si>
  <si>
    <t xml:space="preserve">  2012 to 1993.</t>
  </si>
  <si>
    <t xml:space="preserve">For annual rainfall consider rainfall  between 1 June </t>
  </si>
  <si>
    <t>to 31 October</t>
  </si>
  <si>
    <t>For perticular village consider rainfall of the taluka.</t>
  </si>
  <si>
    <t>in which that village is present.</t>
  </si>
  <si>
    <t>Action - III</t>
  </si>
  <si>
    <t>Fill it in above formate.</t>
  </si>
  <si>
    <t>Rainfall</t>
  </si>
  <si>
    <t>Rainfall with 75 % Dependability</t>
  </si>
  <si>
    <t>Arrange it in descending pattern i. e. highest</t>
  </si>
  <si>
    <t>lowest.</t>
  </si>
  <si>
    <t>Action - IV</t>
  </si>
  <si>
    <t xml:space="preserve">Apply 75 % wattage. </t>
  </si>
  <si>
    <t xml:space="preserve">i. e. in case if you are analyzing 15 yrs rainfall </t>
  </si>
  <si>
    <t>then multiply total no of years by 75. Divide it by 100. Answer will be 11.25.</t>
  </si>
  <si>
    <t>So mark the value exactly at row no. 11.</t>
  </si>
  <si>
    <t>Use this value of rainfall at row no 11 for further</t>
  </si>
  <si>
    <t>calculations.</t>
  </si>
  <si>
    <t>Sr, No.</t>
  </si>
  <si>
    <t>Type of Surface water body</t>
  </si>
  <si>
    <t>Current Status</t>
  </si>
  <si>
    <t xml:space="preserve"> Format - 3   Information about existing Surface water bodies nearby village.</t>
  </si>
  <si>
    <t>Senior Geologist, G.S.D.A. -------------</t>
  </si>
  <si>
    <t xml:space="preserve"> Format - 2   Information about existing water conservation structures in village.</t>
  </si>
  <si>
    <t>Type of WCS</t>
  </si>
  <si>
    <t>Co-ordinates</t>
  </si>
  <si>
    <t>Year of construction</t>
  </si>
  <si>
    <t>Yield (lit/day)</t>
  </si>
  <si>
    <t>Quality Status</t>
  </si>
  <si>
    <t>If contaminated then contaminant</t>
  </si>
  <si>
    <t>Seaonal / Perennial</t>
  </si>
  <si>
    <t>District</t>
  </si>
  <si>
    <t>Type of Source</t>
  </si>
  <si>
    <t>DW</t>
  </si>
  <si>
    <t>HP</t>
  </si>
  <si>
    <t>PP</t>
  </si>
  <si>
    <t>WS 6 Well</t>
  </si>
  <si>
    <t>Longitude</t>
  </si>
  <si>
    <t>Latitude</t>
  </si>
  <si>
    <t>degree decimal format</t>
  </si>
  <si>
    <t>Population Dependancy</t>
  </si>
  <si>
    <t xml:space="preserve"> Format - 1   Information about existing public drinking water supply source/s in hanbitation/village</t>
  </si>
  <si>
    <t>Habitation/Village</t>
  </si>
  <si>
    <t>Habitation/ Village</t>
  </si>
  <si>
    <t>CNB</t>
  </si>
  <si>
    <t>MNB</t>
  </si>
  <si>
    <t>Village Tank</t>
  </si>
  <si>
    <t>etc</t>
  </si>
  <si>
    <t>Silted/Desilted/ Damaged</t>
  </si>
  <si>
    <t>Capacity (TCM)</t>
  </si>
  <si>
    <t>TCM-Thousand Cubic Meter</t>
  </si>
  <si>
    <t>MI/Medium/Major</t>
  </si>
  <si>
    <t>Lift Irrigation</t>
  </si>
  <si>
    <t>Barrage</t>
  </si>
  <si>
    <t>Capacity (MCM)</t>
  </si>
  <si>
    <t>MCM-Million Cubic Meter</t>
  </si>
  <si>
    <t>Purpose</t>
  </si>
  <si>
    <t>Irrigation/</t>
  </si>
  <si>
    <t>Industry/</t>
  </si>
  <si>
    <t>Domestic</t>
  </si>
  <si>
    <t>Crow fly distance from gaothan</t>
  </si>
  <si>
    <t>approximate distance</t>
  </si>
  <si>
    <r>
      <t>2.</t>
    </r>
    <r>
      <rPr>
        <sz val="12"/>
        <color rgb="FF000000"/>
        <rFont val="Times New Roman"/>
        <family val="1"/>
      </rPr>
      <t xml:space="preserve">     </t>
    </r>
    <r>
      <rPr>
        <sz val="12"/>
        <color rgb="FF000000"/>
        <rFont val="Arial"/>
        <family val="2"/>
      </rPr>
      <t xml:space="preserve"> Consider specific yield values from assessment data e.g. the elementary watershed in which the village is included</t>
    </r>
  </si>
  <si>
    <t>Habitation /  Village</t>
  </si>
</sst>
</file>

<file path=xl/styles.xml><?xml version="1.0" encoding="utf-8"?>
<styleSheet xmlns="http://schemas.openxmlformats.org/spreadsheetml/2006/main">
  <numFmts count="1">
    <numFmt numFmtId="164" formatCode="0.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sz val="16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rgb="FF000000"/>
      <name val="Arial"/>
      <family val="2"/>
    </font>
    <font>
      <sz val="12"/>
      <color rgb="FF000000"/>
      <name val="Times New Roman"/>
      <family val="1"/>
    </font>
    <font>
      <b/>
      <sz val="11"/>
      <color rgb="FF000000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164" fontId="0" fillId="0" borderId="0" xfId="0" applyNumberFormat="1"/>
    <xf numFmtId="164" fontId="3" fillId="0" borderId="1" xfId="0" applyNumberFormat="1" applyFont="1" applyBorder="1" applyAlignment="1">
      <alignment horizontal="right" vertical="center" wrapText="1"/>
    </xf>
    <xf numFmtId="2" fontId="3" fillId="0" borderId="1" xfId="0" applyNumberFormat="1" applyFont="1" applyFill="1" applyBorder="1" applyAlignment="1">
      <alignment horizontal="right" vertical="center" wrapText="1"/>
    </xf>
    <xf numFmtId="164" fontId="3" fillId="0" borderId="1" xfId="0" applyNumberFormat="1" applyFont="1" applyFill="1" applyBorder="1" applyAlignment="1">
      <alignment horizontal="right" vertical="center" wrapText="1"/>
    </xf>
    <xf numFmtId="2" fontId="0" fillId="0" borderId="1" xfId="0" applyNumberFormat="1" applyFill="1" applyBorder="1" applyAlignment="1">
      <alignment horizontal="right" vertical="center" wrapText="1"/>
    </xf>
    <xf numFmtId="0" fontId="0" fillId="0" borderId="0" xfId="0" applyBorder="1"/>
    <xf numFmtId="0" fontId="4" fillId="0" borderId="0" xfId="0" applyFont="1" applyBorder="1" applyAlignment="1">
      <alignment horizontal="right" wrapText="1"/>
    </xf>
    <xf numFmtId="0" fontId="5" fillId="0" borderId="0" xfId="0" applyFont="1" applyBorder="1"/>
    <xf numFmtId="0" fontId="7" fillId="0" borderId="0" xfId="0" applyFont="1" applyBorder="1"/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Border="1"/>
    <xf numFmtId="0" fontId="10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8" fillId="0" borderId="0" xfId="0" applyFont="1" applyBorder="1"/>
    <xf numFmtId="0" fontId="5" fillId="0" borderId="1" xfId="0" applyFont="1" applyBorder="1"/>
    <xf numFmtId="0" fontId="1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wrapText="1"/>
    </xf>
    <xf numFmtId="0" fontId="1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 indent="1"/>
    </xf>
    <xf numFmtId="0" fontId="13" fillId="0" borderId="1" xfId="0" applyFont="1" applyBorder="1" applyAlignment="1">
      <alignment horizontal="right" vertical="center" wrapText="1"/>
    </xf>
    <xf numFmtId="2" fontId="13" fillId="0" borderId="1" xfId="0" applyNumberFormat="1" applyFont="1" applyBorder="1" applyAlignment="1">
      <alignment horizontal="right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right" vertical="center" wrapText="1"/>
    </xf>
    <xf numFmtId="2" fontId="13" fillId="0" borderId="0" xfId="0" applyNumberFormat="1" applyFont="1" applyAlignment="1">
      <alignment horizontal="right" vertical="center" wrapText="1"/>
    </xf>
    <xf numFmtId="0" fontId="13" fillId="0" borderId="0" xfId="0" applyFont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 indent="1"/>
    </xf>
    <xf numFmtId="0" fontId="13" fillId="0" borderId="1" xfId="0" applyFont="1" applyFill="1" applyBorder="1" applyAlignment="1">
      <alignment horizontal="right" vertical="center" wrapText="1"/>
    </xf>
    <xf numFmtId="2" fontId="13" fillId="0" borderId="1" xfId="0" applyNumberFormat="1" applyFont="1" applyFill="1" applyBorder="1" applyAlignment="1">
      <alignment horizontal="right" vertical="center" wrapText="1"/>
    </xf>
    <xf numFmtId="0" fontId="13" fillId="0" borderId="2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/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 indent="1"/>
    </xf>
    <xf numFmtId="0" fontId="14" fillId="2" borderId="1" xfId="0" applyFont="1" applyFill="1" applyBorder="1" applyAlignment="1">
      <alignment horizontal="right" vertical="center" wrapText="1"/>
    </xf>
    <xf numFmtId="2" fontId="14" fillId="2" borderId="1" xfId="0" applyNumberFormat="1" applyFont="1" applyFill="1" applyBorder="1" applyAlignment="1">
      <alignment horizontal="right" vertical="center" wrapText="1"/>
    </xf>
    <xf numFmtId="0" fontId="14" fillId="0" borderId="0" xfId="0" applyFont="1" applyFill="1" applyAlignment="1">
      <alignment vertical="center" wrapText="1"/>
    </xf>
    <xf numFmtId="0" fontId="14" fillId="0" borderId="0" xfId="0" applyFont="1"/>
    <xf numFmtId="0" fontId="14" fillId="0" borderId="0" xfId="0" applyFont="1" applyFill="1"/>
    <xf numFmtId="0" fontId="0" fillId="0" borderId="1" xfId="0" applyBorder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left" wrapText="1" indent="1"/>
    </xf>
    <xf numFmtId="0" fontId="5" fillId="0" borderId="0" xfId="0" applyFont="1" applyBorder="1" applyAlignment="1">
      <alignment horizontal="left" vertical="center" wrapText="1" indent="1"/>
    </xf>
    <xf numFmtId="0" fontId="8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wrapText="1" indent="4"/>
    </xf>
    <xf numFmtId="0" fontId="8" fillId="0" borderId="0" xfId="0" applyFont="1" applyBorder="1" applyAlignment="1">
      <alignment horizontal="center" wrapText="1"/>
    </xf>
    <xf numFmtId="0" fontId="13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center"/>
    </xf>
    <xf numFmtId="0" fontId="14" fillId="2" borderId="2" xfId="0" applyFont="1" applyFill="1" applyBorder="1" applyAlignment="1">
      <alignment horizontal="left" vertical="center" wrapText="1" indent="1"/>
    </xf>
    <xf numFmtId="0" fontId="14" fillId="2" borderId="0" xfId="0" applyFont="1" applyFill="1" applyBorder="1" applyAlignment="1">
      <alignment horizontal="left" vertical="center" wrapText="1" inden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 inden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"/>
  <sheetViews>
    <sheetView workbookViewId="0">
      <selection activeCell="D5" sqref="D5"/>
    </sheetView>
  </sheetViews>
  <sheetFormatPr defaultRowHeight="15"/>
  <cols>
    <col min="1" max="1" width="6.85546875" bestFit="1" customWidth="1"/>
    <col min="2" max="2" width="9.85546875" bestFit="1" customWidth="1"/>
    <col min="3" max="3" width="11.85546875" customWidth="1"/>
    <col min="4" max="4" width="11.28515625" customWidth="1"/>
    <col min="5" max="5" width="12.140625" customWidth="1"/>
    <col min="6" max="6" width="11.7109375" customWidth="1"/>
  </cols>
  <sheetData>
    <row r="1" spans="1:7" s="2" customFormat="1" ht="31.5" customHeight="1">
      <c r="A1" s="57" t="s">
        <v>6</v>
      </c>
      <c r="B1" s="57"/>
      <c r="C1" s="57"/>
      <c r="D1" s="57"/>
      <c r="E1" s="57"/>
      <c r="F1" s="57"/>
    </row>
    <row r="3" spans="1:7" s="1" customFormat="1" ht="60">
      <c r="A3" s="4" t="s">
        <v>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</row>
    <row r="4" spans="1:7" s="3" customFormat="1">
      <c r="A4" s="5">
        <v>1</v>
      </c>
      <c r="B4" s="5">
        <v>2</v>
      </c>
      <c r="C4" s="5">
        <v>3</v>
      </c>
      <c r="D4" s="5">
        <v>4</v>
      </c>
      <c r="E4" s="5">
        <v>5</v>
      </c>
      <c r="F4" s="5">
        <v>6</v>
      </c>
    </row>
    <row r="5" spans="1:7">
      <c r="A5" s="6">
        <v>1</v>
      </c>
      <c r="B5" s="9">
        <v>400</v>
      </c>
      <c r="C5" s="9">
        <v>5.2</v>
      </c>
      <c r="D5" s="10">
        <v>21</v>
      </c>
      <c r="E5" s="7">
        <v>21.339099999999998</v>
      </c>
      <c r="F5" s="10">
        <f>E5/100</f>
        <v>0.213391</v>
      </c>
      <c r="G5" s="11"/>
    </row>
    <row r="6" spans="1:7">
      <c r="A6" s="8">
        <v>2</v>
      </c>
      <c r="B6" s="9">
        <v>425</v>
      </c>
      <c r="C6" s="9">
        <v>5.8</v>
      </c>
      <c r="D6" s="10">
        <v>24.65</v>
      </c>
      <c r="E6" s="10">
        <v>25.046900000000001</v>
      </c>
      <c r="F6" s="10">
        <f t="shared" ref="F6:F49" si="0">E6/100</f>
        <v>0.250469</v>
      </c>
    </row>
    <row r="7" spans="1:7">
      <c r="A7" s="8">
        <v>3</v>
      </c>
      <c r="B7" s="9">
        <v>450</v>
      </c>
      <c r="C7" s="9">
        <v>6.4</v>
      </c>
      <c r="D7" s="10">
        <v>28.8</v>
      </c>
      <c r="E7" s="10">
        <v>29.268699999999999</v>
      </c>
      <c r="F7" s="10">
        <f t="shared" si="0"/>
        <v>0.29268699999999997</v>
      </c>
    </row>
    <row r="8" spans="1:7">
      <c r="A8" s="6">
        <v>4</v>
      </c>
      <c r="B8" s="9">
        <v>475</v>
      </c>
      <c r="C8" s="9">
        <v>6.3</v>
      </c>
      <c r="D8" s="10">
        <v>33</v>
      </c>
      <c r="E8" s="10">
        <v>33.545299999999997</v>
      </c>
      <c r="F8" s="10">
        <f t="shared" si="0"/>
        <v>0.335453</v>
      </c>
    </row>
    <row r="9" spans="1:7">
      <c r="A9" s="8">
        <v>5</v>
      </c>
      <c r="B9" s="9">
        <v>500</v>
      </c>
      <c r="C9" s="9">
        <v>7.5</v>
      </c>
      <c r="D9" s="10">
        <v>37.5</v>
      </c>
      <c r="E9" s="10">
        <v>38.116999999999997</v>
      </c>
      <c r="F9" s="10">
        <f t="shared" si="0"/>
        <v>0.38116999999999995</v>
      </c>
    </row>
    <row r="10" spans="1:7">
      <c r="A10" s="8">
        <v>6</v>
      </c>
      <c r="B10" s="9">
        <v>525</v>
      </c>
      <c r="C10" s="9">
        <v>8</v>
      </c>
      <c r="D10" s="10">
        <v>42.25</v>
      </c>
      <c r="E10" s="10">
        <v>42.931600000000003</v>
      </c>
      <c r="F10" s="10">
        <f t="shared" si="0"/>
        <v>0.42931600000000003</v>
      </c>
    </row>
    <row r="11" spans="1:7">
      <c r="A11" s="6">
        <v>7</v>
      </c>
      <c r="B11" s="9">
        <v>550</v>
      </c>
      <c r="C11" s="9">
        <v>8.6</v>
      </c>
      <c r="D11" s="10">
        <v>47.575000000000003</v>
      </c>
      <c r="E11" s="10">
        <v>48.304699999999997</v>
      </c>
      <c r="F11" s="10">
        <f t="shared" si="0"/>
        <v>0.48304699999999995</v>
      </c>
    </row>
    <row r="12" spans="1:7">
      <c r="A12" s="8">
        <v>8</v>
      </c>
      <c r="B12" s="9">
        <v>575</v>
      </c>
      <c r="C12" s="9">
        <v>9.1999999999999993</v>
      </c>
      <c r="D12" s="10">
        <v>52</v>
      </c>
      <c r="E12" s="10">
        <v>53.7607</v>
      </c>
      <c r="F12" s="10">
        <f t="shared" si="0"/>
        <v>0.53760699999999995</v>
      </c>
    </row>
    <row r="13" spans="1:7">
      <c r="A13" s="8">
        <v>9</v>
      </c>
      <c r="B13" s="9">
        <v>600</v>
      </c>
      <c r="C13" s="9">
        <v>9.6999999999999993</v>
      </c>
      <c r="D13" s="10">
        <v>58.5</v>
      </c>
      <c r="E13" s="10">
        <v>59.406199999999998</v>
      </c>
      <c r="F13" s="10">
        <f t="shared" si="0"/>
        <v>0.59406199999999998</v>
      </c>
    </row>
    <row r="14" spans="1:7">
      <c r="A14" s="6">
        <v>10</v>
      </c>
      <c r="B14" s="9">
        <v>625</v>
      </c>
      <c r="C14" s="9">
        <v>10.3</v>
      </c>
      <c r="D14" s="10">
        <v>64.375</v>
      </c>
      <c r="E14" s="10">
        <v>65.428100000000001</v>
      </c>
      <c r="F14" s="10">
        <f t="shared" si="0"/>
        <v>0.654281</v>
      </c>
    </row>
    <row r="15" spans="1:7">
      <c r="A15" s="8">
        <v>11</v>
      </c>
      <c r="B15" s="9">
        <v>650</v>
      </c>
      <c r="C15" s="9">
        <v>10.9</v>
      </c>
      <c r="D15" s="10">
        <v>70.849999999999994</v>
      </c>
      <c r="E15" s="10">
        <v>72.012900000000002</v>
      </c>
      <c r="F15" s="10">
        <f t="shared" si="0"/>
        <v>0.72012900000000002</v>
      </c>
    </row>
    <row r="16" spans="1:7">
      <c r="A16" s="8">
        <v>12</v>
      </c>
      <c r="B16" s="9">
        <v>675</v>
      </c>
      <c r="C16" s="9">
        <v>11.4</v>
      </c>
      <c r="D16" s="10">
        <v>77.275000000000006</v>
      </c>
      <c r="E16" s="10">
        <v>78.533100000000005</v>
      </c>
      <c r="F16" s="10">
        <f t="shared" si="0"/>
        <v>0.785331</v>
      </c>
    </row>
    <row r="17" spans="1:6">
      <c r="A17" s="6">
        <v>13</v>
      </c>
      <c r="B17" s="9">
        <v>700</v>
      </c>
      <c r="C17" s="9">
        <v>12</v>
      </c>
      <c r="D17" s="10">
        <v>84</v>
      </c>
      <c r="E17" s="10">
        <v>85.378100000000003</v>
      </c>
      <c r="F17" s="10">
        <f t="shared" si="0"/>
        <v>0.85378100000000001</v>
      </c>
    </row>
    <row r="18" spans="1:6">
      <c r="A18" s="8">
        <v>14</v>
      </c>
      <c r="B18" s="9">
        <v>725</v>
      </c>
      <c r="C18" s="9">
        <v>12.5</v>
      </c>
      <c r="D18" s="10">
        <v>90.974999999999994</v>
      </c>
      <c r="E18" s="10">
        <v>92.476600000000005</v>
      </c>
      <c r="F18" s="10">
        <f t="shared" si="0"/>
        <v>0.92476600000000009</v>
      </c>
    </row>
    <row r="19" spans="1:6">
      <c r="A19" s="8">
        <v>15</v>
      </c>
      <c r="B19" s="9">
        <v>750</v>
      </c>
      <c r="C19" s="9">
        <v>13.1</v>
      </c>
      <c r="D19" s="10">
        <v>98.575000000000003</v>
      </c>
      <c r="E19" s="10">
        <v>100.22029999999999</v>
      </c>
      <c r="F19" s="10">
        <f t="shared" si="0"/>
        <v>1.002203</v>
      </c>
    </row>
    <row r="20" spans="1:6">
      <c r="A20" s="6">
        <v>16</v>
      </c>
      <c r="B20" s="9">
        <v>775</v>
      </c>
      <c r="C20" s="9">
        <v>13.9</v>
      </c>
      <c r="D20" s="10">
        <v>106.175</v>
      </c>
      <c r="E20" s="10">
        <v>107.90940000000001</v>
      </c>
      <c r="F20" s="10">
        <f t="shared" si="0"/>
        <v>1.079094</v>
      </c>
    </row>
    <row r="21" spans="1:6">
      <c r="A21" s="8">
        <v>17</v>
      </c>
      <c r="B21" s="9">
        <v>800</v>
      </c>
      <c r="C21" s="9">
        <v>14.2</v>
      </c>
      <c r="D21" s="10">
        <v>114</v>
      </c>
      <c r="E21" s="10">
        <v>115.8719</v>
      </c>
      <c r="F21" s="10">
        <f t="shared" si="0"/>
        <v>1.1587190000000001</v>
      </c>
    </row>
    <row r="22" spans="1:6">
      <c r="A22" s="8">
        <v>18</v>
      </c>
      <c r="B22" s="9">
        <v>825</v>
      </c>
      <c r="C22" s="9">
        <v>14.8</v>
      </c>
      <c r="D22" s="10">
        <v>122.10899999999999</v>
      </c>
      <c r="E22" s="10">
        <v>124.0312</v>
      </c>
      <c r="F22" s="10">
        <f t="shared" si="0"/>
        <v>1.2403120000000001</v>
      </c>
    </row>
    <row r="23" spans="1:6">
      <c r="A23" s="6">
        <v>19</v>
      </c>
      <c r="B23" s="9">
        <v>850</v>
      </c>
      <c r="C23" s="9">
        <v>15.4</v>
      </c>
      <c r="D23" s="10">
        <v>130.9</v>
      </c>
      <c r="E23" s="10">
        <v>133.0437</v>
      </c>
      <c r="F23" s="10">
        <f t="shared" si="0"/>
        <v>1.3304370000000001</v>
      </c>
    </row>
    <row r="24" spans="1:6">
      <c r="A24" s="8">
        <v>20</v>
      </c>
      <c r="B24" s="9">
        <v>875</v>
      </c>
      <c r="C24" s="9">
        <v>15.9</v>
      </c>
      <c r="D24" s="10">
        <v>139.55000000000001</v>
      </c>
      <c r="E24" s="10">
        <v>141.8484</v>
      </c>
      <c r="F24" s="10">
        <f t="shared" si="0"/>
        <v>1.4184840000000001</v>
      </c>
    </row>
    <row r="25" spans="1:6">
      <c r="A25" s="8">
        <v>21</v>
      </c>
      <c r="B25" s="9">
        <v>900</v>
      </c>
      <c r="C25" s="9">
        <v>16.5</v>
      </c>
      <c r="D25" s="10">
        <v>148.5</v>
      </c>
      <c r="E25" s="10">
        <v>150.9375</v>
      </c>
      <c r="F25" s="10">
        <f t="shared" si="0"/>
        <v>1.5093749999999999</v>
      </c>
    </row>
    <row r="26" spans="1:6">
      <c r="A26" s="6">
        <v>22</v>
      </c>
      <c r="B26" s="9">
        <v>925</v>
      </c>
      <c r="C26" s="9">
        <v>17</v>
      </c>
      <c r="D26" s="10">
        <v>157.69999999999999</v>
      </c>
      <c r="E26" s="10">
        <v>160.30000000000001</v>
      </c>
      <c r="F26" s="10">
        <f t="shared" si="0"/>
        <v>1.6030000000000002</v>
      </c>
    </row>
    <row r="27" spans="1:6">
      <c r="A27" s="8">
        <v>23</v>
      </c>
      <c r="B27" s="9">
        <v>950</v>
      </c>
      <c r="C27" s="9">
        <v>17.600000000000001</v>
      </c>
      <c r="D27" s="10">
        <v>167.67500000000001</v>
      </c>
      <c r="E27" s="10">
        <v>170.4272</v>
      </c>
      <c r="F27" s="10">
        <f t="shared" si="0"/>
        <v>1.704272</v>
      </c>
    </row>
    <row r="28" spans="1:6">
      <c r="A28" s="8">
        <v>24</v>
      </c>
      <c r="B28" s="9">
        <v>975</v>
      </c>
      <c r="C28" s="9">
        <v>18.2</v>
      </c>
      <c r="D28" s="10">
        <v>184.95</v>
      </c>
      <c r="E28" s="10">
        <v>180.35939999999999</v>
      </c>
      <c r="F28" s="10">
        <f t="shared" si="0"/>
        <v>1.8035939999999999</v>
      </c>
    </row>
    <row r="29" spans="1:6">
      <c r="A29" s="6">
        <v>25</v>
      </c>
      <c r="B29" s="9">
        <v>1000</v>
      </c>
      <c r="C29" s="9">
        <v>18.7</v>
      </c>
      <c r="D29" s="10">
        <v>187.5</v>
      </c>
      <c r="E29" s="10">
        <v>190.57499999999999</v>
      </c>
      <c r="F29" s="10">
        <f t="shared" si="0"/>
        <v>1.9057499999999998</v>
      </c>
    </row>
    <row r="30" spans="1:6">
      <c r="A30" s="8">
        <v>26</v>
      </c>
      <c r="B30" s="9">
        <v>1025</v>
      </c>
      <c r="C30" s="9">
        <v>19.3</v>
      </c>
      <c r="D30" s="10">
        <v>197.82499999999999</v>
      </c>
      <c r="E30" s="10">
        <v>201.0641</v>
      </c>
      <c r="F30" s="10">
        <f t="shared" si="0"/>
        <v>2.0106410000000001</v>
      </c>
    </row>
    <row r="31" spans="1:6">
      <c r="A31" s="8">
        <v>27</v>
      </c>
      <c r="B31" s="9">
        <v>1050</v>
      </c>
      <c r="C31" s="9">
        <v>19.899999999999999</v>
      </c>
      <c r="D31" s="10">
        <v>208.75</v>
      </c>
      <c r="E31" s="10">
        <v>212.3734</v>
      </c>
      <c r="F31" s="10">
        <f t="shared" si="0"/>
        <v>2.1237340000000002</v>
      </c>
    </row>
    <row r="32" spans="1:6">
      <c r="A32" s="6">
        <v>28</v>
      </c>
      <c r="B32" s="9">
        <v>1075</v>
      </c>
      <c r="C32" s="9">
        <v>20.399999999999999</v>
      </c>
      <c r="D32" s="10">
        <v>219.82499999999999</v>
      </c>
      <c r="E32" s="10">
        <v>223.44220000000001</v>
      </c>
      <c r="F32" s="10">
        <f t="shared" si="0"/>
        <v>2.2344220000000004</v>
      </c>
    </row>
    <row r="33" spans="1:6">
      <c r="A33" s="8">
        <v>29</v>
      </c>
      <c r="B33" s="9">
        <v>1100</v>
      </c>
      <c r="C33" s="9">
        <v>21</v>
      </c>
      <c r="D33" s="10">
        <v>231</v>
      </c>
      <c r="E33" s="10">
        <v>234.78440000000001</v>
      </c>
      <c r="F33" s="10">
        <f t="shared" si="0"/>
        <v>2.3478440000000003</v>
      </c>
    </row>
    <row r="34" spans="1:6">
      <c r="A34" s="8">
        <v>30</v>
      </c>
      <c r="B34" s="9">
        <v>1125</v>
      </c>
      <c r="C34" s="9">
        <v>21.5</v>
      </c>
      <c r="D34" s="10">
        <v>242.42500000000001</v>
      </c>
      <c r="E34" s="10">
        <v>246.4109</v>
      </c>
      <c r="F34" s="10">
        <f t="shared" si="0"/>
        <v>2.4641090000000001</v>
      </c>
    </row>
    <row r="35" spans="1:6">
      <c r="A35" s="6">
        <v>31</v>
      </c>
      <c r="B35" s="9">
        <v>1150</v>
      </c>
      <c r="C35" s="9">
        <v>22.4</v>
      </c>
      <c r="D35" s="10">
        <v>254.72499999999999</v>
      </c>
      <c r="E35" s="10">
        <v>258.90159999999997</v>
      </c>
      <c r="F35" s="10">
        <f t="shared" si="0"/>
        <v>2.5890159999999995</v>
      </c>
    </row>
    <row r="36" spans="1:6">
      <c r="A36" s="8">
        <v>32</v>
      </c>
      <c r="B36" s="9">
        <v>1175</v>
      </c>
      <c r="C36" s="9">
        <v>22.7</v>
      </c>
      <c r="D36" s="10">
        <v>266.72500000000002</v>
      </c>
      <c r="E36" s="10">
        <v>271.09690000000001</v>
      </c>
      <c r="F36" s="10">
        <f t="shared" si="0"/>
        <v>2.710969</v>
      </c>
    </row>
    <row r="37" spans="1:6">
      <c r="A37" s="8">
        <v>33</v>
      </c>
      <c r="B37" s="9">
        <v>1200</v>
      </c>
      <c r="C37" s="9">
        <v>23.2</v>
      </c>
      <c r="D37" s="10">
        <v>279</v>
      </c>
      <c r="E37" s="10">
        <v>283.57659999999998</v>
      </c>
      <c r="F37" s="10">
        <f t="shared" si="0"/>
        <v>2.835766</v>
      </c>
    </row>
    <row r="38" spans="1:6">
      <c r="A38" s="6">
        <v>34</v>
      </c>
      <c r="B38" s="9">
        <v>1225</v>
      </c>
      <c r="C38" s="9">
        <v>23.8</v>
      </c>
      <c r="D38" s="10">
        <v>291.55</v>
      </c>
      <c r="E38" s="10">
        <v>296.3297</v>
      </c>
      <c r="F38" s="10">
        <f t="shared" si="0"/>
        <v>2.9632969999999998</v>
      </c>
    </row>
    <row r="39" spans="1:6">
      <c r="A39" s="8">
        <v>35</v>
      </c>
      <c r="B39" s="9">
        <v>1250</v>
      </c>
      <c r="C39" s="9">
        <v>24.2</v>
      </c>
      <c r="D39" s="10">
        <v>305</v>
      </c>
      <c r="E39" s="10">
        <v>310.0016</v>
      </c>
      <c r="F39" s="10">
        <f t="shared" si="0"/>
        <v>3.1000160000000001</v>
      </c>
    </row>
    <row r="40" spans="1:6">
      <c r="A40" s="8">
        <v>36</v>
      </c>
      <c r="B40" s="9">
        <v>1275</v>
      </c>
      <c r="C40" s="9">
        <v>24.9</v>
      </c>
      <c r="D40" s="10">
        <v>318.10000000000002</v>
      </c>
      <c r="E40" s="10">
        <v>323.32339999999999</v>
      </c>
      <c r="F40" s="10">
        <f t="shared" si="0"/>
        <v>3.2332339999999999</v>
      </c>
    </row>
    <row r="41" spans="1:6">
      <c r="A41" s="6">
        <v>37</v>
      </c>
      <c r="B41" s="9">
        <v>1300</v>
      </c>
      <c r="C41" s="9">
        <v>25.5</v>
      </c>
      <c r="D41" s="10">
        <v>331.5</v>
      </c>
      <c r="E41" s="10">
        <v>336.92970000000003</v>
      </c>
      <c r="F41" s="10">
        <f t="shared" si="0"/>
        <v>3.3692970000000004</v>
      </c>
    </row>
    <row r="42" spans="1:6">
      <c r="A42" s="8">
        <v>38</v>
      </c>
      <c r="B42" s="9">
        <v>1325</v>
      </c>
      <c r="C42" s="9">
        <v>26</v>
      </c>
      <c r="D42" s="10">
        <v>345.15</v>
      </c>
      <c r="E42" s="10">
        <v>350.82929999999999</v>
      </c>
      <c r="F42" s="10">
        <f t="shared" si="0"/>
        <v>3.5082930000000001</v>
      </c>
    </row>
    <row r="43" spans="1:6">
      <c r="A43" s="8">
        <v>39</v>
      </c>
      <c r="B43" s="9">
        <v>1350</v>
      </c>
      <c r="C43" s="9">
        <v>26.6</v>
      </c>
      <c r="D43" s="10">
        <v>359.77499999999998</v>
      </c>
      <c r="E43" s="10">
        <v>365.67340000000002</v>
      </c>
      <c r="F43" s="10">
        <f t="shared" si="0"/>
        <v>3.6567340000000002</v>
      </c>
    </row>
    <row r="44" spans="1:6">
      <c r="A44" s="6">
        <v>40</v>
      </c>
      <c r="B44" s="9">
        <v>1375</v>
      </c>
      <c r="C44" s="9">
        <v>27.2</v>
      </c>
      <c r="D44" s="10">
        <v>374</v>
      </c>
      <c r="E44" s="10">
        <v>380.13279999999997</v>
      </c>
      <c r="F44" s="10">
        <f t="shared" si="0"/>
        <v>3.8013279999999998</v>
      </c>
    </row>
    <row r="45" spans="1:6">
      <c r="A45" s="8">
        <v>41</v>
      </c>
      <c r="B45" s="9">
        <v>1400</v>
      </c>
      <c r="C45" s="9">
        <v>27.7</v>
      </c>
      <c r="D45" s="10">
        <v>388.5</v>
      </c>
      <c r="E45" s="10">
        <v>394.86559999999997</v>
      </c>
      <c r="F45" s="10">
        <f t="shared" si="0"/>
        <v>3.9486559999999997</v>
      </c>
    </row>
    <row r="46" spans="1:6">
      <c r="A46" s="8">
        <v>42</v>
      </c>
      <c r="B46" s="9">
        <v>1425</v>
      </c>
      <c r="C46" s="9">
        <v>28.3</v>
      </c>
      <c r="D46" s="10">
        <v>403.27499999999998</v>
      </c>
      <c r="E46" s="10">
        <v>409.88279999999997</v>
      </c>
      <c r="F46" s="10">
        <f t="shared" si="0"/>
        <v>4.0988280000000001</v>
      </c>
    </row>
    <row r="47" spans="1:6">
      <c r="A47" s="6">
        <v>43</v>
      </c>
      <c r="B47" s="9">
        <v>1450</v>
      </c>
      <c r="C47" s="9">
        <v>28.9</v>
      </c>
      <c r="D47" s="10">
        <v>419.05</v>
      </c>
      <c r="E47" s="10">
        <v>425.91719999999998</v>
      </c>
      <c r="F47" s="10">
        <f t="shared" si="0"/>
        <v>4.2591719999999995</v>
      </c>
    </row>
    <row r="48" spans="1:6">
      <c r="A48" s="8">
        <v>44</v>
      </c>
      <c r="B48" s="9">
        <v>1475</v>
      </c>
      <c r="C48" s="9">
        <v>29.4</v>
      </c>
      <c r="D48" s="10">
        <v>434.375</v>
      </c>
      <c r="E48" s="10">
        <v>441.51409999999998</v>
      </c>
      <c r="F48" s="10">
        <f t="shared" si="0"/>
        <v>4.4151410000000002</v>
      </c>
    </row>
    <row r="49" spans="1:6">
      <c r="A49" s="8">
        <v>45</v>
      </c>
      <c r="B49" s="9">
        <v>1500</v>
      </c>
      <c r="C49" s="9">
        <v>30</v>
      </c>
      <c r="D49" s="10">
        <v>450</v>
      </c>
      <c r="E49" s="10">
        <v>457.57339999999999</v>
      </c>
      <c r="F49" s="10">
        <f t="shared" si="0"/>
        <v>4.5757339999999997</v>
      </c>
    </row>
  </sheetData>
  <mergeCells count="1">
    <mergeCell ref="A1:F1"/>
  </mergeCells>
  <printOptions horizontalCentered="1"/>
  <pageMargins left="0.5" right="0.25" top="0.5" bottom="0.2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9"/>
  <sheetViews>
    <sheetView workbookViewId="0">
      <selection activeCell="I7" sqref="I7"/>
    </sheetView>
  </sheetViews>
  <sheetFormatPr defaultRowHeight="15"/>
  <cols>
    <col min="1" max="1" width="6.85546875" bestFit="1" customWidth="1"/>
    <col min="2" max="2" width="9.85546875" bestFit="1" customWidth="1"/>
    <col min="3" max="3" width="11.85546875" customWidth="1"/>
    <col min="4" max="4" width="11.28515625" customWidth="1"/>
    <col min="5" max="5" width="12.140625" customWidth="1"/>
    <col min="6" max="6" width="11.7109375" customWidth="1"/>
  </cols>
  <sheetData>
    <row r="1" spans="1:7" s="2" customFormat="1" ht="31.5" customHeight="1">
      <c r="A1" s="57" t="s">
        <v>8</v>
      </c>
      <c r="B1" s="57"/>
      <c r="C1" s="57"/>
      <c r="D1" s="57"/>
      <c r="E1" s="57"/>
      <c r="F1" s="57"/>
    </row>
    <row r="3" spans="1:7" s="1" customFormat="1" ht="60">
      <c r="A3" s="4" t="s">
        <v>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</row>
    <row r="4" spans="1:7" s="3" customFormat="1">
      <c r="A4" s="5">
        <v>1</v>
      </c>
      <c r="B4" s="5">
        <v>2</v>
      </c>
      <c r="C4" s="5">
        <v>3</v>
      </c>
      <c r="D4" s="5">
        <v>4</v>
      </c>
      <c r="E4" s="5">
        <v>5</v>
      </c>
      <c r="F4" s="5">
        <v>6</v>
      </c>
    </row>
    <row r="5" spans="1:7">
      <c r="A5" s="6">
        <v>1</v>
      </c>
      <c r="B5" s="9">
        <v>400</v>
      </c>
      <c r="C5" s="9">
        <v>10.5</v>
      </c>
      <c r="D5" s="12">
        <v>41.5</v>
      </c>
      <c r="E5" s="7">
        <v>42.984400000000001</v>
      </c>
      <c r="F5" s="10">
        <f>E5/100</f>
        <v>0.429844</v>
      </c>
      <c r="G5" s="11"/>
    </row>
    <row r="6" spans="1:7">
      <c r="A6" s="8">
        <v>2</v>
      </c>
      <c r="B6" s="9">
        <v>425</v>
      </c>
      <c r="C6" s="9">
        <v>11.6</v>
      </c>
      <c r="D6" s="10">
        <f t="shared" ref="D6:D49" si="0">(B6*C6)/100</f>
        <v>49.3</v>
      </c>
      <c r="E6" s="10">
        <v>50.104700000000001</v>
      </c>
      <c r="F6" s="10">
        <f t="shared" ref="F6:F49" si="1">E6/100</f>
        <v>0.50104700000000002</v>
      </c>
    </row>
    <row r="7" spans="1:7">
      <c r="A7" s="8">
        <v>3</v>
      </c>
      <c r="B7" s="9">
        <v>450</v>
      </c>
      <c r="C7" s="13">
        <v>0</v>
      </c>
      <c r="D7" s="14">
        <v>0</v>
      </c>
      <c r="E7" s="10">
        <v>0</v>
      </c>
      <c r="F7" s="10">
        <v>0</v>
      </c>
    </row>
    <row r="8" spans="1:7">
      <c r="A8" s="6">
        <v>4</v>
      </c>
      <c r="B8" s="9">
        <v>475</v>
      </c>
      <c r="C8" s="15">
        <v>0</v>
      </c>
      <c r="D8" s="12">
        <v>66.025000000000006</v>
      </c>
      <c r="E8" s="10">
        <v>67.079700000000003</v>
      </c>
      <c r="F8" s="10">
        <f t="shared" si="1"/>
        <v>0.67079699999999998</v>
      </c>
    </row>
    <row r="9" spans="1:7">
      <c r="A9" s="8">
        <v>5</v>
      </c>
      <c r="B9" s="9">
        <v>500</v>
      </c>
      <c r="C9" s="9">
        <v>15</v>
      </c>
      <c r="D9" s="12">
        <v>90</v>
      </c>
      <c r="E9" s="10">
        <v>75.6875</v>
      </c>
      <c r="F9" s="10">
        <f t="shared" si="1"/>
        <v>0.75687499999999996</v>
      </c>
    </row>
    <row r="10" spans="1:7">
      <c r="A10" s="8">
        <v>6</v>
      </c>
      <c r="B10" s="9">
        <v>525</v>
      </c>
      <c r="C10" s="9">
        <v>16.100000000000001</v>
      </c>
      <c r="D10" s="10">
        <f t="shared" si="0"/>
        <v>84.525000000000006</v>
      </c>
      <c r="E10" s="10">
        <v>85.914100000000005</v>
      </c>
      <c r="F10" s="10">
        <f t="shared" si="1"/>
        <v>0.85914100000000004</v>
      </c>
    </row>
    <row r="11" spans="1:7">
      <c r="A11" s="6">
        <v>7</v>
      </c>
      <c r="B11" s="9">
        <v>550</v>
      </c>
      <c r="C11" s="9">
        <v>17.3</v>
      </c>
      <c r="D11" s="10">
        <f t="shared" si="0"/>
        <v>95.15</v>
      </c>
      <c r="E11" s="10">
        <v>96.709400000000002</v>
      </c>
      <c r="F11" s="10">
        <f t="shared" si="1"/>
        <v>0.96709400000000001</v>
      </c>
    </row>
    <row r="12" spans="1:7">
      <c r="A12" s="8">
        <v>8</v>
      </c>
      <c r="B12" s="9">
        <v>575</v>
      </c>
      <c r="C12" s="9">
        <v>18.399999999999999</v>
      </c>
      <c r="D12" s="10">
        <f t="shared" si="0"/>
        <v>105.8</v>
      </c>
      <c r="E12" s="10">
        <v>105.35</v>
      </c>
      <c r="F12" s="10">
        <f t="shared" si="1"/>
        <v>1.0534999999999999</v>
      </c>
    </row>
    <row r="13" spans="1:7">
      <c r="A13" s="8">
        <v>9</v>
      </c>
      <c r="B13" s="9">
        <v>600</v>
      </c>
      <c r="C13" s="9">
        <v>19.5</v>
      </c>
      <c r="D13" s="10">
        <f t="shared" si="0"/>
        <v>117</v>
      </c>
      <c r="E13" s="10">
        <v>118.9234</v>
      </c>
      <c r="F13" s="10">
        <f t="shared" si="1"/>
        <v>1.1892339999999999</v>
      </c>
    </row>
    <row r="14" spans="1:7">
      <c r="A14" s="6">
        <v>10</v>
      </c>
      <c r="B14" s="9">
        <v>625</v>
      </c>
      <c r="C14" s="9">
        <v>20.5</v>
      </c>
      <c r="D14" s="12">
        <v>128.75</v>
      </c>
      <c r="E14" s="10">
        <v>130.8563</v>
      </c>
      <c r="F14" s="10">
        <f t="shared" si="1"/>
        <v>1.3085630000000001</v>
      </c>
    </row>
    <row r="15" spans="1:7">
      <c r="A15" s="8">
        <v>11</v>
      </c>
      <c r="B15" s="9">
        <v>650</v>
      </c>
      <c r="C15" s="9">
        <v>21.8</v>
      </c>
      <c r="D15" s="10">
        <f t="shared" si="0"/>
        <v>141.69999999999999</v>
      </c>
      <c r="E15" s="10">
        <v>144.02500000000001</v>
      </c>
      <c r="F15" s="10">
        <f t="shared" si="1"/>
        <v>1.44025</v>
      </c>
    </row>
    <row r="16" spans="1:7">
      <c r="A16" s="8">
        <v>12</v>
      </c>
      <c r="B16" s="9">
        <v>675</v>
      </c>
      <c r="C16" s="9">
        <v>22.9</v>
      </c>
      <c r="D16" s="10">
        <f t="shared" si="0"/>
        <v>154.57499999999999</v>
      </c>
      <c r="E16" s="10">
        <v>157.1062</v>
      </c>
      <c r="F16" s="10">
        <f t="shared" si="1"/>
        <v>1.571062</v>
      </c>
    </row>
    <row r="17" spans="1:6">
      <c r="A17" s="6">
        <v>13</v>
      </c>
      <c r="B17" s="9">
        <v>700</v>
      </c>
      <c r="C17" s="9">
        <v>24</v>
      </c>
      <c r="D17" s="12">
        <v>155.5</v>
      </c>
      <c r="E17" s="10">
        <v>170.75620000000001</v>
      </c>
      <c r="F17" s="10">
        <f t="shared" si="1"/>
        <v>1.707562</v>
      </c>
    </row>
    <row r="18" spans="1:6">
      <c r="A18" s="8">
        <v>14</v>
      </c>
      <c r="B18" s="9">
        <v>725</v>
      </c>
      <c r="C18" s="9">
        <v>25.4</v>
      </c>
      <c r="D18" s="12">
        <v>181.97499999999999</v>
      </c>
      <c r="E18" s="10">
        <v>184.9641</v>
      </c>
      <c r="F18" s="10">
        <f t="shared" si="1"/>
        <v>1.8496410000000001</v>
      </c>
    </row>
    <row r="19" spans="1:6">
      <c r="A19" s="8">
        <v>15</v>
      </c>
      <c r="B19" s="9">
        <v>750</v>
      </c>
      <c r="C19" s="9">
        <v>26.3</v>
      </c>
      <c r="D19" s="12">
        <v>195.5</v>
      </c>
      <c r="E19" s="10">
        <v>200.48439999999999</v>
      </c>
      <c r="F19" s="10">
        <f t="shared" si="1"/>
        <v>2.0048439999999998</v>
      </c>
    </row>
    <row r="20" spans="1:6">
      <c r="A20" s="6">
        <v>16</v>
      </c>
      <c r="B20" s="9">
        <v>775</v>
      </c>
      <c r="C20" s="9">
        <v>27.4</v>
      </c>
      <c r="D20" s="12">
        <v>212.32499999999999</v>
      </c>
      <c r="E20" s="10">
        <v>215.8297</v>
      </c>
      <c r="F20" s="10">
        <f t="shared" si="1"/>
        <v>2.1582970000000001</v>
      </c>
    </row>
    <row r="21" spans="1:6">
      <c r="A21" s="8">
        <v>17</v>
      </c>
      <c r="B21" s="9">
        <v>800</v>
      </c>
      <c r="C21" s="9">
        <v>28.5</v>
      </c>
      <c r="D21" s="10">
        <f t="shared" si="0"/>
        <v>228</v>
      </c>
      <c r="E21" s="10">
        <v>231.74379999999999</v>
      </c>
      <c r="F21" s="10">
        <f t="shared" si="1"/>
        <v>2.3174380000000001</v>
      </c>
    </row>
    <row r="22" spans="1:6">
      <c r="A22" s="8">
        <v>18</v>
      </c>
      <c r="B22" s="9">
        <v>825</v>
      </c>
      <c r="C22" s="9">
        <v>29.6</v>
      </c>
      <c r="D22" s="10">
        <f t="shared" si="0"/>
        <v>244.2</v>
      </c>
      <c r="E22" s="10">
        <v>248.2047</v>
      </c>
      <c r="F22" s="10">
        <f t="shared" si="1"/>
        <v>2.4820470000000001</v>
      </c>
    </row>
    <row r="23" spans="1:6">
      <c r="A23" s="6">
        <v>19</v>
      </c>
      <c r="B23" s="9">
        <v>850</v>
      </c>
      <c r="C23" s="9">
        <v>30.8</v>
      </c>
      <c r="D23" s="10">
        <f t="shared" si="0"/>
        <v>261.8</v>
      </c>
      <c r="E23" s="10">
        <v>265.09840000000003</v>
      </c>
      <c r="F23" s="10">
        <f t="shared" si="1"/>
        <v>2.6509840000000002</v>
      </c>
    </row>
    <row r="24" spans="1:6">
      <c r="A24" s="8">
        <v>20</v>
      </c>
      <c r="B24" s="9">
        <v>875</v>
      </c>
      <c r="C24" s="9">
        <v>31.9</v>
      </c>
      <c r="D24" s="10">
        <f t="shared" si="0"/>
        <v>279.125</v>
      </c>
      <c r="E24" s="10">
        <v>283.70780000000002</v>
      </c>
      <c r="F24" s="10">
        <f t="shared" si="1"/>
        <v>2.837078</v>
      </c>
    </row>
    <row r="25" spans="1:6">
      <c r="A25" s="8">
        <v>21</v>
      </c>
      <c r="B25" s="9">
        <v>900</v>
      </c>
      <c r="C25" s="9">
        <v>33</v>
      </c>
      <c r="D25" s="10">
        <f t="shared" si="0"/>
        <v>297</v>
      </c>
      <c r="E25" s="10">
        <v>301.86500000000001</v>
      </c>
      <c r="F25" s="10">
        <f t="shared" si="1"/>
        <v>3.0186500000000001</v>
      </c>
    </row>
    <row r="26" spans="1:6">
      <c r="A26" s="6">
        <v>22</v>
      </c>
      <c r="B26" s="9">
        <v>925</v>
      </c>
      <c r="C26" s="9">
        <v>34.1</v>
      </c>
      <c r="D26" s="10">
        <f t="shared" si="0"/>
        <v>315.42500000000001</v>
      </c>
      <c r="E26" s="10">
        <v>320.60000000000002</v>
      </c>
      <c r="F26" s="10">
        <f t="shared" si="1"/>
        <v>3.2060000000000004</v>
      </c>
    </row>
    <row r="27" spans="1:6">
      <c r="A27" s="8">
        <v>23</v>
      </c>
      <c r="B27" s="9">
        <v>950</v>
      </c>
      <c r="C27" s="9">
        <v>35.299999999999997</v>
      </c>
      <c r="D27" s="10">
        <f t="shared" si="0"/>
        <v>335.35</v>
      </c>
      <c r="E27" s="10">
        <v>340.84530000000001</v>
      </c>
      <c r="F27" s="10">
        <f t="shared" si="1"/>
        <v>3.4084530000000002</v>
      </c>
    </row>
    <row r="28" spans="1:6">
      <c r="A28" s="8">
        <v>24</v>
      </c>
      <c r="B28" s="9">
        <v>975</v>
      </c>
      <c r="C28" s="9">
        <v>36.4</v>
      </c>
      <c r="D28" s="10">
        <f t="shared" si="0"/>
        <v>354.9</v>
      </c>
      <c r="E28" s="10">
        <v>360.71879999999999</v>
      </c>
      <c r="F28" s="10">
        <f t="shared" si="1"/>
        <v>3.6071879999999998</v>
      </c>
    </row>
    <row r="29" spans="1:6">
      <c r="A29" s="6">
        <v>25</v>
      </c>
      <c r="B29" s="9">
        <v>1000</v>
      </c>
      <c r="C29" s="9">
        <v>37.5</v>
      </c>
      <c r="D29" s="10">
        <f t="shared" si="0"/>
        <v>375</v>
      </c>
      <c r="E29" s="10">
        <v>381.15</v>
      </c>
      <c r="F29" s="10">
        <f t="shared" si="1"/>
        <v>3.8114999999999997</v>
      </c>
    </row>
    <row r="30" spans="1:6">
      <c r="A30" s="8">
        <v>26</v>
      </c>
      <c r="B30" s="9">
        <v>1025</v>
      </c>
      <c r="C30" s="9">
        <v>38.5</v>
      </c>
      <c r="D30" s="12">
        <v>395.65</v>
      </c>
      <c r="E30" s="10">
        <v>402.13940000000002</v>
      </c>
      <c r="F30" s="10">
        <f t="shared" si="1"/>
        <v>4.0213939999999999</v>
      </c>
    </row>
    <row r="31" spans="1:6">
      <c r="A31" s="8">
        <v>27</v>
      </c>
      <c r="B31" s="9">
        <v>1050</v>
      </c>
      <c r="C31" s="9">
        <v>39.799999999999997</v>
      </c>
      <c r="D31" s="10">
        <f t="shared" si="0"/>
        <v>417.9</v>
      </c>
      <c r="E31" s="10">
        <v>424.5172</v>
      </c>
      <c r="F31" s="10">
        <f t="shared" si="1"/>
        <v>4.2451720000000002</v>
      </c>
    </row>
    <row r="32" spans="1:6">
      <c r="A32" s="6">
        <v>28</v>
      </c>
      <c r="B32" s="9">
        <v>1075</v>
      </c>
      <c r="C32" s="9">
        <v>40.9</v>
      </c>
      <c r="D32" s="10">
        <f>(B32*C32)/100</f>
        <v>439.67500000000001</v>
      </c>
      <c r="E32" s="10">
        <v>446.88440000000003</v>
      </c>
      <c r="F32" s="10">
        <f t="shared" si="1"/>
        <v>4.4688440000000007</v>
      </c>
    </row>
    <row r="33" spans="1:6">
      <c r="A33" s="8">
        <v>29</v>
      </c>
      <c r="B33" s="9">
        <v>1100</v>
      </c>
      <c r="C33" s="9">
        <v>42</v>
      </c>
      <c r="D33" s="12">
        <v>462.22500000000002</v>
      </c>
      <c r="E33" s="10">
        <v>469.5797</v>
      </c>
      <c r="F33" s="10">
        <f t="shared" si="1"/>
        <v>4.6957969999999998</v>
      </c>
    </row>
    <row r="34" spans="1:6">
      <c r="A34" s="8">
        <v>30</v>
      </c>
      <c r="B34" s="9">
        <v>1125</v>
      </c>
      <c r="C34" s="9">
        <v>43.1</v>
      </c>
      <c r="D34" s="12">
        <v>484.02499999999998</v>
      </c>
      <c r="E34" s="10">
        <v>492.8</v>
      </c>
      <c r="F34" s="10">
        <f t="shared" si="1"/>
        <v>4.9279999999999999</v>
      </c>
    </row>
    <row r="35" spans="1:6">
      <c r="A35" s="6">
        <v>31</v>
      </c>
      <c r="B35" s="9">
        <v>1150</v>
      </c>
      <c r="C35" s="9">
        <v>44.3</v>
      </c>
      <c r="D35" s="10">
        <f t="shared" si="0"/>
        <v>509.45</v>
      </c>
      <c r="E35" s="10">
        <v>517.80309999999997</v>
      </c>
      <c r="F35" s="10">
        <f t="shared" si="1"/>
        <v>5.1780309999999998</v>
      </c>
    </row>
    <row r="36" spans="1:6">
      <c r="A36" s="8">
        <v>32</v>
      </c>
      <c r="B36" s="9">
        <v>1175</v>
      </c>
      <c r="C36" s="9">
        <v>45.4</v>
      </c>
      <c r="D36" s="10">
        <f t="shared" si="0"/>
        <v>533.45000000000005</v>
      </c>
      <c r="E36" s="10">
        <v>542.19380000000001</v>
      </c>
      <c r="F36" s="10">
        <f t="shared" si="1"/>
        <v>5.4219379999999999</v>
      </c>
    </row>
    <row r="37" spans="1:6">
      <c r="A37" s="8">
        <v>33</v>
      </c>
      <c r="B37" s="9">
        <v>1200</v>
      </c>
      <c r="C37" s="9">
        <v>46.5</v>
      </c>
      <c r="D37" s="10">
        <f t="shared" si="0"/>
        <v>558</v>
      </c>
      <c r="E37" s="10">
        <v>567.15309999999999</v>
      </c>
      <c r="F37" s="10">
        <f t="shared" si="1"/>
        <v>5.6715309999999999</v>
      </c>
    </row>
    <row r="38" spans="1:6">
      <c r="A38" s="6">
        <v>34</v>
      </c>
      <c r="B38" s="9">
        <v>1225</v>
      </c>
      <c r="C38" s="9">
        <v>47.6</v>
      </c>
      <c r="D38" s="10">
        <f t="shared" si="0"/>
        <v>583.1</v>
      </c>
      <c r="E38" s="10">
        <v>592.65940000000001</v>
      </c>
      <c r="F38" s="10">
        <f t="shared" si="1"/>
        <v>5.9265939999999997</v>
      </c>
    </row>
    <row r="39" spans="1:6">
      <c r="A39" s="8">
        <v>35</v>
      </c>
      <c r="B39" s="9">
        <v>1250</v>
      </c>
      <c r="C39" s="9">
        <v>48.8</v>
      </c>
      <c r="D39" s="10">
        <f t="shared" si="0"/>
        <v>610</v>
      </c>
      <c r="E39" s="10">
        <v>620.00310000000002</v>
      </c>
      <c r="F39" s="10">
        <f t="shared" si="1"/>
        <v>6.2000310000000001</v>
      </c>
    </row>
    <row r="40" spans="1:6">
      <c r="A40" s="8">
        <v>36</v>
      </c>
      <c r="B40" s="9">
        <v>1275</v>
      </c>
      <c r="C40" s="9">
        <v>49.9</v>
      </c>
      <c r="D40" s="10">
        <f t="shared" si="0"/>
        <v>636.22500000000002</v>
      </c>
      <c r="E40" s="10">
        <v>646.65779999999995</v>
      </c>
      <c r="F40" s="10">
        <f t="shared" si="1"/>
        <v>6.4665779999999993</v>
      </c>
    </row>
    <row r="41" spans="1:6">
      <c r="A41" s="6">
        <v>37</v>
      </c>
      <c r="B41" s="9">
        <v>1300</v>
      </c>
      <c r="C41" s="9">
        <v>51</v>
      </c>
      <c r="D41" s="10">
        <f t="shared" si="0"/>
        <v>663</v>
      </c>
      <c r="E41" s="10">
        <v>673.87030000000004</v>
      </c>
      <c r="F41" s="10">
        <f t="shared" si="1"/>
        <v>6.7387030000000001</v>
      </c>
    </row>
    <row r="42" spans="1:6">
      <c r="A42" s="8">
        <v>38</v>
      </c>
      <c r="B42" s="9">
        <v>1325</v>
      </c>
      <c r="C42" s="9">
        <v>52.1</v>
      </c>
      <c r="D42" s="10">
        <f t="shared" si="0"/>
        <v>690.32500000000005</v>
      </c>
      <c r="E42" s="10">
        <v>701.65160000000003</v>
      </c>
      <c r="F42" s="10">
        <f t="shared" si="1"/>
        <v>7.0165160000000002</v>
      </c>
    </row>
    <row r="43" spans="1:6">
      <c r="A43" s="8">
        <v>39</v>
      </c>
      <c r="B43" s="9">
        <v>1350</v>
      </c>
      <c r="C43" s="9">
        <v>53.3</v>
      </c>
      <c r="D43" s="10">
        <f t="shared" si="0"/>
        <v>719.55</v>
      </c>
      <c r="E43" s="10">
        <v>731.34690000000001</v>
      </c>
      <c r="F43" s="10">
        <f t="shared" si="1"/>
        <v>7.3134690000000004</v>
      </c>
    </row>
    <row r="44" spans="1:6">
      <c r="A44" s="6">
        <v>40</v>
      </c>
      <c r="B44" s="9">
        <v>1375</v>
      </c>
      <c r="C44" s="9">
        <v>54.4</v>
      </c>
      <c r="D44" s="10">
        <f t="shared" si="0"/>
        <v>748</v>
      </c>
      <c r="E44" s="10">
        <v>760.26559999999995</v>
      </c>
      <c r="F44" s="10">
        <f t="shared" si="1"/>
        <v>7.6026559999999996</v>
      </c>
    </row>
    <row r="45" spans="1:6">
      <c r="A45" s="8">
        <v>41</v>
      </c>
      <c r="B45" s="9">
        <v>1400</v>
      </c>
      <c r="C45" s="9">
        <v>55.5</v>
      </c>
      <c r="D45" s="10">
        <f t="shared" si="0"/>
        <v>777</v>
      </c>
      <c r="E45" s="10">
        <v>789.74220000000003</v>
      </c>
      <c r="F45" s="10">
        <f t="shared" si="1"/>
        <v>7.8974220000000006</v>
      </c>
    </row>
    <row r="46" spans="1:6">
      <c r="A46" s="8">
        <v>42</v>
      </c>
      <c r="B46" s="9">
        <v>1425</v>
      </c>
      <c r="C46" s="9">
        <v>56.6</v>
      </c>
      <c r="D46" s="10">
        <f t="shared" si="0"/>
        <v>806.55</v>
      </c>
      <c r="E46" s="10">
        <v>819.77660000000003</v>
      </c>
      <c r="F46" s="10">
        <f t="shared" si="1"/>
        <v>8.1977659999999997</v>
      </c>
    </row>
    <row r="47" spans="1:6">
      <c r="A47" s="6">
        <v>43</v>
      </c>
      <c r="B47" s="9">
        <v>1450</v>
      </c>
      <c r="C47" s="9">
        <v>57.8</v>
      </c>
      <c r="D47" s="10">
        <f t="shared" si="0"/>
        <v>838.1</v>
      </c>
      <c r="E47" s="10">
        <v>851.84529999999995</v>
      </c>
      <c r="F47" s="10">
        <f t="shared" si="1"/>
        <v>8.5184529999999992</v>
      </c>
    </row>
    <row r="48" spans="1:6">
      <c r="A48" s="8">
        <v>44</v>
      </c>
      <c r="B48" s="9">
        <v>1475</v>
      </c>
      <c r="C48" s="9">
        <v>58.9</v>
      </c>
      <c r="D48" s="12">
        <v>856.27499999999998</v>
      </c>
      <c r="E48" s="10">
        <v>664.24530000000004</v>
      </c>
      <c r="F48" s="10">
        <f t="shared" si="1"/>
        <v>6.6424530000000006</v>
      </c>
    </row>
    <row r="49" spans="1:6">
      <c r="A49" s="8">
        <v>45</v>
      </c>
      <c r="B49" s="9">
        <v>1500</v>
      </c>
      <c r="C49" s="9">
        <v>60</v>
      </c>
      <c r="D49" s="10">
        <f t="shared" si="0"/>
        <v>900</v>
      </c>
      <c r="E49" s="10">
        <v>1024.1119000000001</v>
      </c>
      <c r="F49" s="10">
        <f t="shared" si="1"/>
        <v>10.241119000000001</v>
      </c>
    </row>
  </sheetData>
  <mergeCells count="1">
    <mergeCell ref="A1:F1"/>
  </mergeCells>
  <printOptions horizontalCentered="1"/>
  <pageMargins left="0.5" right="0.25" top="0.5" bottom="0.2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9"/>
  <sheetViews>
    <sheetView workbookViewId="0">
      <selection activeCell="P8" sqref="P8"/>
    </sheetView>
  </sheetViews>
  <sheetFormatPr defaultRowHeight="15"/>
  <cols>
    <col min="1" max="1" width="6.85546875" bestFit="1" customWidth="1"/>
    <col min="2" max="2" width="9.85546875" bestFit="1" customWidth="1"/>
    <col min="3" max="3" width="11.85546875" customWidth="1"/>
    <col min="4" max="4" width="11.28515625" customWidth="1"/>
    <col min="5" max="5" width="12.140625" customWidth="1"/>
    <col min="6" max="6" width="11.7109375" customWidth="1"/>
  </cols>
  <sheetData>
    <row r="1" spans="1:7" s="2" customFormat="1" ht="30.75" customHeight="1">
      <c r="A1" s="57" t="s">
        <v>7</v>
      </c>
      <c r="B1" s="57"/>
      <c r="C1" s="57"/>
      <c r="D1" s="57"/>
      <c r="E1" s="57"/>
      <c r="F1" s="57"/>
    </row>
    <row r="3" spans="1:7" s="1" customFormat="1" ht="60">
      <c r="A3" s="4" t="s">
        <v>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</row>
    <row r="4" spans="1:7" s="3" customFormat="1">
      <c r="A4" s="5">
        <v>1</v>
      </c>
      <c r="B4" s="5">
        <v>2</v>
      </c>
      <c r="C4" s="5">
        <v>3</v>
      </c>
      <c r="D4" s="5">
        <v>4</v>
      </c>
      <c r="E4" s="5">
        <v>5</v>
      </c>
      <c r="F4" s="5">
        <v>6</v>
      </c>
    </row>
    <row r="5" spans="1:7">
      <c r="A5" s="6">
        <v>1</v>
      </c>
      <c r="B5" s="9">
        <v>400</v>
      </c>
      <c r="C5" s="9">
        <v>7.8</v>
      </c>
      <c r="D5" s="12">
        <v>31.5</v>
      </c>
      <c r="E5" s="7">
        <v>32.014099999999999</v>
      </c>
      <c r="F5" s="10">
        <f>E5/100</f>
        <v>0.32014100000000001</v>
      </c>
      <c r="G5" s="11"/>
    </row>
    <row r="6" spans="1:7">
      <c r="A6" s="8">
        <v>2</v>
      </c>
      <c r="B6" s="9">
        <v>425</v>
      </c>
      <c r="C6" s="9">
        <v>8.6999999999999993</v>
      </c>
      <c r="D6" s="10">
        <f t="shared" ref="D6:D49" si="0">(B6*C6)/100</f>
        <v>36.974999999999994</v>
      </c>
      <c r="E6" s="10">
        <v>37.548400000000001</v>
      </c>
      <c r="F6" s="10">
        <f t="shared" ref="F6:F49" si="1">E6/100</f>
        <v>0.37548399999999998</v>
      </c>
    </row>
    <row r="7" spans="1:7">
      <c r="A7" s="8">
        <v>3</v>
      </c>
      <c r="B7" s="9">
        <v>450</v>
      </c>
      <c r="C7" s="13">
        <v>9.6</v>
      </c>
      <c r="D7" s="10">
        <f t="shared" si="0"/>
        <v>43.2</v>
      </c>
      <c r="E7" s="10">
        <v>43.903100000000002</v>
      </c>
      <c r="F7" s="10">
        <v>0</v>
      </c>
    </row>
    <row r="8" spans="1:7">
      <c r="A8" s="6">
        <v>4</v>
      </c>
      <c r="B8" s="9">
        <v>475</v>
      </c>
      <c r="C8" s="15">
        <v>10.4</v>
      </c>
      <c r="D8" s="10">
        <v>49.5</v>
      </c>
      <c r="E8" s="10">
        <v>50.323399999999999</v>
      </c>
      <c r="F8" s="10">
        <f t="shared" si="1"/>
        <v>0.50323399999999996</v>
      </c>
    </row>
    <row r="9" spans="1:7">
      <c r="A9" s="8">
        <v>5</v>
      </c>
      <c r="B9" s="9">
        <v>500</v>
      </c>
      <c r="C9" s="9">
        <v>11.25</v>
      </c>
      <c r="D9" s="10">
        <f t="shared" si="0"/>
        <v>56.25</v>
      </c>
      <c r="E9" s="10">
        <v>57.170299999999997</v>
      </c>
      <c r="F9" s="10">
        <f t="shared" si="1"/>
        <v>0.57170299999999996</v>
      </c>
    </row>
    <row r="10" spans="1:7">
      <c r="A10" s="8">
        <v>6</v>
      </c>
      <c r="B10" s="9">
        <v>525</v>
      </c>
      <c r="C10" s="9">
        <v>12</v>
      </c>
      <c r="D10" s="10">
        <v>63.375</v>
      </c>
      <c r="E10" s="10">
        <v>64.4328</v>
      </c>
      <c r="F10" s="10">
        <f t="shared" si="1"/>
        <v>0.64432800000000001</v>
      </c>
    </row>
    <row r="11" spans="1:7">
      <c r="A11" s="6">
        <v>7</v>
      </c>
      <c r="B11" s="9">
        <v>550</v>
      </c>
      <c r="C11" s="9">
        <v>12.9</v>
      </c>
      <c r="D11" s="10">
        <v>70.849999999999994</v>
      </c>
      <c r="E11" s="10">
        <v>72.526600000000002</v>
      </c>
      <c r="F11" s="10">
        <f t="shared" si="1"/>
        <v>0.72526599999999997</v>
      </c>
    </row>
    <row r="12" spans="1:7">
      <c r="A12" s="8">
        <v>8</v>
      </c>
      <c r="B12" s="9">
        <v>575</v>
      </c>
      <c r="C12" s="9">
        <v>13.8</v>
      </c>
      <c r="D12" s="10">
        <f t="shared" si="0"/>
        <v>79.349999999999994</v>
      </c>
      <c r="E12" s="10">
        <v>80.653099999999995</v>
      </c>
      <c r="F12" s="10">
        <f t="shared" si="1"/>
        <v>0.806531</v>
      </c>
    </row>
    <row r="13" spans="1:7">
      <c r="A13" s="8">
        <v>9</v>
      </c>
      <c r="B13" s="9">
        <v>600</v>
      </c>
      <c r="C13" s="9">
        <v>14.6</v>
      </c>
      <c r="D13" s="10">
        <v>87.75</v>
      </c>
      <c r="E13" s="10">
        <v>89.184399999999997</v>
      </c>
      <c r="F13" s="10">
        <f t="shared" si="1"/>
        <v>0.89184399999999997</v>
      </c>
    </row>
    <row r="14" spans="1:7">
      <c r="A14" s="6">
        <v>10</v>
      </c>
      <c r="B14" s="9">
        <v>625</v>
      </c>
      <c r="C14" s="9">
        <v>15.4</v>
      </c>
      <c r="D14" s="12">
        <v>96.6</v>
      </c>
      <c r="E14" s="10">
        <v>98.142200000000003</v>
      </c>
      <c r="F14" s="10">
        <f t="shared" si="1"/>
        <v>0.98142200000000002</v>
      </c>
    </row>
    <row r="15" spans="1:7">
      <c r="A15" s="8">
        <v>11</v>
      </c>
      <c r="B15" s="9">
        <v>650</v>
      </c>
      <c r="C15" s="9">
        <v>16.3</v>
      </c>
      <c r="D15" s="10">
        <v>106.27500000000001</v>
      </c>
      <c r="E15" s="10">
        <v>108.0188</v>
      </c>
      <c r="F15" s="10">
        <f t="shared" si="1"/>
        <v>1.0801879999999999</v>
      </c>
    </row>
    <row r="16" spans="1:7">
      <c r="A16" s="8">
        <v>12</v>
      </c>
      <c r="B16" s="9">
        <v>675</v>
      </c>
      <c r="C16" s="9">
        <v>17.399999999999999</v>
      </c>
      <c r="D16" s="10">
        <v>115.925</v>
      </c>
      <c r="E16" s="10">
        <v>112.3609</v>
      </c>
      <c r="F16" s="10">
        <f t="shared" si="1"/>
        <v>1.1236090000000001</v>
      </c>
    </row>
    <row r="17" spans="1:6">
      <c r="A17" s="6">
        <v>13</v>
      </c>
      <c r="B17" s="9">
        <v>700</v>
      </c>
      <c r="C17" s="9">
        <v>18</v>
      </c>
      <c r="D17" s="12">
        <v>126</v>
      </c>
      <c r="E17" s="10">
        <v>127.9688</v>
      </c>
      <c r="F17" s="10">
        <f t="shared" si="1"/>
        <v>1.2796879999999999</v>
      </c>
    </row>
    <row r="18" spans="1:6">
      <c r="A18" s="8">
        <v>14</v>
      </c>
      <c r="B18" s="9">
        <v>725</v>
      </c>
      <c r="C18" s="9">
        <v>18.8</v>
      </c>
      <c r="D18" s="12">
        <v>149.75</v>
      </c>
      <c r="E18" s="10">
        <v>138.77500000000001</v>
      </c>
      <c r="F18" s="10">
        <f t="shared" si="1"/>
        <v>1.38775</v>
      </c>
    </row>
    <row r="19" spans="1:6">
      <c r="A19" s="8">
        <v>15</v>
      </c>
      <c r="B19" s="9">
        <v>750</v>
      </c>
      <c r="C19" s="9">
        <v>19.7</v>
      </c>
      <c r="D19" s="12">
        <v>147.92500000000001</v>
      </c>
      <c r="E19" s="10">
        <v>150.3578</v>
      </c>
      <c r="F19" s="10">
        <f t="shared" si="1"/>
        <v>1.5035780000000001</v>
      </c>
    </row>
    <row r="20" spans="1:6">
      <c r="A20" s="6">
        <v>16</v>
      </c>
      <c r="B20" s="9">
        <v>775</v>
      </c>
      <c r="C20" s="9">
        <v>20.3</v>
      </c>
      <c r="D20" s="12">
        <v>159.25</v>
      </c>
      <c r="E20" s="10">
        <v>161.86410000000001</v>
      </c>
      <c r="F20" s="10">
        <f t="shared" si="1"/>
        <v>1.618641</v>
      </c>
    </row>
    <row r="21" spans="1:6">
      <c r="A21" s="8">
        <v>17</v>
      </c>
      <c r="B21" s="9">
        <v>800</v>
      </c>
      <c r="C21" s="9">
        <v>21.8</v>
      </c>
      <c r="D21" s="10">
        <v>171</v>
      </c>
      <c r="E21" s="10">
        <v>171.62029999999999</v>
      </c>
      <c r="F21" s="10">
        <f t="shared" si="1"/>
        <v>1.7162029999999999</v>
      </c>
    </row>
    <row r="22" spans="1:6">
      <c r="A22" s="8">
        <v>18</v>
      </c>
      <c r="B22" s="9">
        <v>825</v>
      </c>
      <c r="C22" s="9">
        <v>22.2</v>
      </c>
      <c r="D22" s="10">
        <f t="shared" si="0"/>
        <v>183.15</v>
      </c>
      <c r="E22" s="10">
        <v>186.14529999999999</v>
      </c>
      <c r="F22" s="10">
        <f t="shared" si="1"/>
        <v>1.861453</v>
      </c>
    </row>
    <row r="23" spans="1:6">
      <c r="A23" s="6">
        <v>19</v>
      </c>
      <c r="B23" s="9">
        <v>850</v>
      </c>
      <c r="C23" s="9">
        <v>23.1</v>
      </c>
      <c r="D23" s="10">
        <f t="shared" si="0"/>
        <v>196.35</v>
      </c>
      <c r="E23" s="10">
        <v>199.56559999999999</v>
      </c>
      <c r="F23" s="10">
        <f t="shared" si="1"/>
        <v>1.9956559999999999</v>
      </c>
    </row>
    <row r="24" spans="1:6">
      <c r="A24" s="8">
        <v>20</v>
      </c>
      <c r="B24" s="9">
        <v>875</v>
      </c>
      <c r="C24" s="9">
        <v>23.9</v>
      </c>
      <c r="D24" s="10">
        <v>209.32499999999999</v>
      </c>
      <c r="E24" s="10">
        <v>212.77809999999999</v>
      </c>
      <c r="F24" s="10">
        <f t="shared" si="1"/>
        <v>2.1277810000000001</v>
      </c>
    </row>
    <row r="25" spans="1:6">
      <c r="A25" s="8">
        <v>21</v>
      </c>
      <c r="B25" s="9">
        <v>900</v>
      </c>
      <c r="C25" s="9">
        <v>24.7</v>
      </c>
      <c r="D25" s="10">
        <v>222.75</v>
      </c>
      <c r="E25" s="10">
        <v>226.40620000000001</v>
      </c>
      <c r="F25" s="10">
        <f t="shared" si="1"/>
        <v>2.264062</v>
      </c>
    </row>
    <row r="26" spans="1:6">
      <c r="A26" s="6">
        <v>22</v>
      </c>
      <c r="B26" s="9">
        <v>925</v>
      </c>
      <c r="C26" s="9">
        <v>25.5</v>
      </c>
      <c r="D26" s="10">
        <v>236.55</v>
      </c>
      <c r="E26" s="10">
        <v>240.45</v>
      </c>
      <c r="F26" s="10">
        <f t="shared" si="1"/>
        <v>2.4045000000000001</v>
      </c>
    </row>
    <row r="27" spans="1:6">
      <c r="A27" s="8">
        <v>23</v>
      </c>
      <c r="B27" s="9">
        <v>950</v>
      </c>
      <c r="C27" s="9">
        <v>26.4</v>
      </c>
      <c r="D27" s="10">
        <v>251.5</v>
      </c>
      <c r="E27" s="10">
        <v>255.63130000000001</v>
      </c>
      <c r="F27" s="10">
        <f t="shared" si="1"/>
        <v>2.5563130000000003</v>
      </c>
    </row>
    <row r="28" spans="1:6">
      <c r="A28" s="8">
        <v>24</v>
      </c>
      <c r="B28" s="9">
        <v>975</v>
      </c>
      <c r="C28" s="9">
        <v>27.3</v>
      </c>
      <c r="D28" s="10">
        <f t="shared" si="0"/>
        <v>266.17500000000001</v>
      </c>
      <c r="E28" s="10">
        <v>270.53910000000002</v>
      </c>
      <c r="F28" s="10">
        <f t="shared" si="1"/>
        <v>2.7053910000000001</v>
      </c>
    </row>
    <row r="29" spans="1:6">
      <c r="A29" s="6">
        <v>25</v>
      </c>
      <c r="B29" s="9">
        <v>1000</v>
      </c>
      <c r="C29" s="9">
        <v>28.1</v>
      </c>
      <c r="D29" s="10">
        <v>281.25</v>
      </c>
      <c r="E29" s="10">
        <v>285.7525</v>
      </c>
      <c r="F29" s="10">
        <f t="shared" si="1"/>
        <v>2.8575249999999999</v>
      </c>
    </row>
    <row r="30" spans="1:6">
      <c r="A30" s="8">
        <v>26</v>
      </c>
      <c r="B30" s="9">
        <v>1025</v>
      </c>
      <c r="C30" s="9">
        <v>28.9</v>
      </c>
      <c r="D30" s="12">
        <v>296.72500000000002</v>
      </c>
      <c r="E30" s="10">
        <v>301.60160000000002</v>
      </c>
      <c r="F30" s="10">
        <f t="shared" si="1"/>
        <v>3.016016</v>
      </c>
    </row>
    <row r="31" spans="1:6">
      <c r="A31" s="8">
        <v>27</v>
      </c>
      <c r="B31" s="9">
        <v>1050</v>
      </c>
      <c r="C31" s="9">
        <v>29.8</v>
      </c>
      <c r="D31" s="10">
        <v>313.42500000000001</v>
      </c>
      <c r="E31" s="10">
        <v>318.56560000000002</v>
      </c>
      <c r="F31" s="10">
        <f t="shared" si="1"/>
        <v>3.1856560000000003</v>
      </c>
    </row>
    <row r="32" spans="1:6">
      <c r="A32" s="6">
        <v>28</v>
      </c>
      <c r="B32" s="9">
        <v>1075</v>
      </c>
      <c r="C32" s="9">
        <v>30.5</v>
      </c>
      <c r="D32" s="10">
        <v>329.75</v>
      </c>
      <c r="E32" s="10">
        <v>335.15780000000001</v>
      </c>
      <c r="F32" s="10">
        <f t="shared" si="1"/>
        <v>3.3515779999999999</v>
      </c>
    </row>
    <row r="33" spans="1:6">
      <c r="A33" s="8">
        <v>29</v>
      </c>
      <c r="B33" s="9">
        <v>1100</v>
      </c>
      <c r="C33" s="9">
        <v>31.5</v>
      </c>
      <c r="D33" s="12">
        <v>346.5</v>
      </c>
      <c r="E33" s="10">
        <v>352.17660000000001</v>
      </c>
      <c r="F33" s="10">
        <f t="shared" si="1"/>
        <v>3.521766</v>
      </c>
    </row>
    <row r="34" spans="1:6">
      <c r="A34" s="8">
        <v>30</v>
      </c>
      <c r="B34" s="9">
        <v>1125</v>
      </c>
      <c r="C34" s="9">
        <v>32.299999999999997</v>
      </c>
      <c r="D34" s="12">
        <v>363.65</v>
      </c>
      <c r="E34" s="10">
        <v>369.61090000000002</v>
      </c>
      <c r="F34" s="10">
        <f t="shared" si="1"/>
        <v>3.6961090000000003</v>
      </c>
    </row>
    <row r="35" spans="1:6">
      <c r="A35" s="6">
        <v>31</v>
      </c>
      <c r="B35" s="9">
        <v>1150</v>
      </c>
      <c r="C35" s="9">
        <v>33.200000000000003</v>
      </c>
      <c r="D35" s="10">
        <v>384.57499999999999</v>
      </c>
      <c r="E35" s="10">
        <v>388.34690000000001</v>
      </c>
      <c r="F35" s="10">
        <f t="shared" si="1"/>
        <v>3.8834689999999998</v>
      </c>
    </row>
    <row r="36" spans="1:6">
      <c r="A36" s="8">
        <v>32</v>
      </c>
      <c r="B36" s="9">
        <v>1175</v>
      </c>
      <c r="C36" s="9">
        <v>34</v>
      </c>
      <c r="D36" s="10">
        <v>400.07499999999999</v>
      </c>
      <c r="E36" s="10">
        <v>400.64530000000002</v>
      </c>
      <c r="F36" s="10">
        <f t="shared" si="1"/>
        <v>4.0064530000000005</v>
      </c>
    </row>
    <row r="37" spans="1:6">
      <c r="A37" s="8">
        <v>33</v>
      </c>
      <c r="B37" s="9">
        <v>1200</v>
      </c>
      <c r="C37" s="9">
        <v>34.799999999999997</v>
      </c>
      <c r="D37" s="10">
        <v>418.5</v>
      </c>
      <c r="E37" s="10">
        <v>425.35939999999999</v>
      </c>
      <c r="F37" s="10">
        <f t="shared" si="1"/>
        <v>4.2535939999999997</v>
      </c>
    </row>
    <row r="38" spans="1:6">
      <c r="A38" s="6">
        <v>34</v>
      </c>
      <c r="B38" s="9">
        <v>1225</v>
      </c>
      <c r="C38" s="9">
        <v>35.700000000000003</v>
      </c>
      <c r="D38" s="10">
        <f t="shared" si="0"/>
        <v>437.32499999999999</v>
      </c>
      <c r="E38" s="10">
        <v>444.48910000000001</v>
      </c>
      <c r="F38" s="10">
        <f t="shared" si="1"/>
        <v>4.4448910000000001</v>
      </c>
    </row>
    <row r="39" spans="1:6">
      <c r="A39" s="8">
        <v>35</v>
      </c>
      <c r="B39" s="9">
        <v>1250</v>
      </c>
      <c r="C39" s="9">
        <v>36.6</v>
      </c>
      <c r="D39" s="10">
        <v>458.25</v>
      </c>
      <c r="E39" s="10">
        <v>464.99689999999998</v>
      </c>
      <c r="F39" s="10">
        <f t="shared" si="1"/>
        <v>4.6499689999999996</v>
      </c>
    </row>
    <row r="40" spans="1:6">
      <c r="A40" s="8">
        <v>36</v>
      </c>
      <c r="B40" s="9">
        <v>1275</v>
      </c>
      <c r="C40" s="9">
        <v>37.4</v>
      </c>
      <c r="D40" s="10">
        <v>477.15</v>
      </c>
      <c r="E40" s="10">
        <v>484.99059999999997</v>
      </c>
      <c r="F40" s="10">
        <f t="shared" si="1"/>
        <v>4.8499059999999998</v>
      </c>
    </row>
    <row r="41" spans="1:6">
      <c r="A41" s="6">
        <v>37</v>
      </c>
      <c r="B41" s="9">
        <v>1300</v>
      </c>
      <c r="C41" s="9">
        <v>38.200000000000003</v>
      </c>
      <c r="D41" s="10">
        <v>497.25</v>
      </c>
      <c r="E41" s="10">
        <v>505.4</v>
      </c>
      <c r="F41" s="10">
        <f t="shared" si="1"/>
        <v>5.0539999999999994</v>
      </c>
    </row>
    <row r="42" spans="1:6">
      <c r="A42" s="8">
        <v>38</v>
      </c>
      <c r="B42" s="9">
        <v>1325</v>
      </c>
      <c r="C42" s="9">
        <v>39</v>
      </c>
      <c r="D42" s="10">
        <v>517.72500000000002</v>
      </c>
      <c r="E42" s="10">
        <v>526.23590000000002</v>
      </c>
      <c r="F42" s="10">
        <f t="shared" si="1"/>
        <v>5.262359</v>
      </c>
    </row>
    <row r="43" spans="1:6">
      <c r="A43" s="8">
        <v>39</v>
      </c>
      <c r="B43" s="9">
        <v>1350</v>
      </c>
      <c r="C43" s="9">
        <v>39.9</v>
      </c>
      <c r="D43" s="10">
        <v>539.65</v>
      </c>
      <c r="E43" s="10">
        <v>548.50469999999996</v>
      </c>
      <c r="F43" s="10">
        <f t="shared" si="1"/>
        <v>5.4850469999999998</v>
      </c>
    </row>
    <row r="44" spans="1:6">
      <c r="A44" s="6">
        <v>40</v>
      </c>
      <c r="B44" s="9">
        <v>1375</v>
      </c>
      <c r="C44" s="9">
        <v>40.799999999999997</v>
      </c>
      <c r="D44" s="10">
        <f t="shared" si="0"/>
        <v>560.99999999999989</v>
      </c>
      <c r="E44" s="10">
        <v>570.1934</v>
      </c>
      <c r="F44" s="10">
        <f t="shared" si="1"/>
        <v>5.7019339999999996</v>
      </c>
    </row>
    <row r="45" spans="1:6">
      <c r="A45" s="8">
        <v>41</v>
      </c>
      <c r="B45" s="9">
        <v>1400</v>
      </c>
      <c r="C45" s="9">
        <v>41.6</v>
      </c>
      <c r="D45" s="10">
        <v>582.75</v>
      </c>
      <c r="E45" s="10">
        <v>592.29840000000002</v>
      </c>
      <c r="F45" s="10">
        <f t="shared" si="1"/>
        <v>5.9229840000000005</v>
      </c>
    </row>
    <row r="46" spans="1:6">
      <c r="A46" s="8">
        <v>42</v>
      </c>
      <c r="B46" s="9">
        <v>1425</v>
      </c>
      <c r="C46" s="9">
        <v>42.4</v>
      </c>
      <c r="D46" s="10">
        <v>604.65</v>
      </c>
      <c r="E46" s="10">
        <v>614.8297</v>
      </c>
      <c r="F46" s="10">
        <f t="shared" si="1"/>
        <v>6.1482970000000003</v>
      </c>
    </row>
    <row r="47" spans="1:6">
      <c r="A47" s="6">
        <v>43</v>
      </c>
      <c r="B47" s="9">
        <v>1450</v>
      </c>
      <c r="C47" s="9">
        <v>43.3</v>
      </c>
      <c r="D47" s="10">
        <v>628.57500000000005</v>
      </c>
      <c r="E47" s="10">
        <v>633.88130000000001</v>
      </c>
      <c r="F47" s="10">
        <f t="shared" si="1"/>
        <v>6.338813</v>
      </c>
    </row>
    <row r="48" spans="1:6">
      <c r="A48" s="8">
        <v>44</v>
      </c>
      <c r="B48" s="9">
        <v>1475</v>
      </c>
      <c r="C48" s="9">
        <v>44.1</v>
      </c>
      <c r="D48" s="12">
        <v>651.57500000000005</v>
      </c>
      <c r="E48" s="10">
        <v>662.26559999999995</v>
      </c>
      <c r="F48" s="10">
        <f t="shared" si="1"/>
        <v>6.6226559999999992</v>
      </c>
    </row>
    <row r="49" spans="1:6">
      <c r="A49" s="8">
        <v>45</v>
      </c>
      <c r="B49" s="9">
        <v>1500</v>
      </c>
      <c r="C49" s="9">
        <v>45</v>
      </c>
      <c r="D49" s="10">
        <f t="shared" si="0"/>
        <v>675</v>
      </c>
      <c r="E49" s="10">
        <v>686.06560000000002</v>
      </c>
      <c r="F49" s="10">
        <f t="shared" si="1"/>
        <v>6.8606560000000005</v>
      </c>
    </row>
  </sheetData>
  <mergeCells count="1">
    <mergeCell ref="A1:F1"/>
  </mergeCells>
  <printOptions horizontalCentered="1"/>
  <pageMargins left="0.5" right="0.25" top="0.5" bottom="0.2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3"/>
  <sheetViews>
    <sheetView topLeftCell="A13" workbookViewId="0">
      <selection activeCell="K10" sqref="K10"/>
    </sheetView>
  </sheetViews>
  <sheetFormatPr defaultRowHeight="15"/>
  <cols>
    <col min="1" max="1" width="9.140625" style="16"/>
    <col min="2" max="2" width="11.5703125" style="16" customWidth="1"/>
    <col min="3" max="3" width="16.140625" style="16" customWidth="1"/>
    <col min="4" max="4" width="14.140625" style="16" bestFit="1" customWidth="1"/>
    <col min="5" max="5" width="14.5703125" style="16" customWidth="1"/>
    <col min="6" max="6" width="13.7109375" style="16" customWidth="1"/>
    <col min="7" max="7" width="10.7109375" style="16" bestFit="1" customWidth="1"/>
    <col min="8" max="8" width="17.42578125" style="16" customWidth="1"/>
    <col min="9" max="16384" width="9.140625" style="16"/>
  </cols>
  <sheetData>
    <row r="1" spans="1:8" s="21" customFormat="1" ht="15.75">
      <c r="E1" s="24" t="s">
        <v>9</v>
      </c>
    </row>
    <row r="2" spans="1:8" s="21" customFormat="1" ht="15.75">
      <c r="A2" s="60" t="s">
        <v>10</v>
      </c>
      <c r="B2" s="60"/>
      <c r="C2" s="60"/>
      <c r="D2" s="60"/>
      <c r="E2" s="60"/>
      <c r="F2" s="60"/>
      <c r="G2" s="60"/>
      <c r="H2" s="60"/>
    </row>
    <row r="4" spans="1:8" s="21" customFormat="1" ht="94.5">
      <c r="A4" s="20" t="s">
        <v>5</v>
      </c>
      <c r="B4" s="20" t="s">
        <v>11</v>
      </c>
      <c r="C4" s="20" t="s">
        <v>12</v>
      </c>
      <c r="D4" s="20" t="s">
        <v>13</v>
      </c>
      <c r="E4" s="20" t="s">
        <v>14</v>
      </c>
      <c r="F4" s="20" t="s">
        <v>15</v>
      </c>
      <c r="G4" s="20" t="s">
        <v>16</v>
      </c>
      <c r="H4" s="20" t="s">
        <v>17</v>
      </c>
    </row>
    <row r="5" spans="1:8" s="21" customFormat="1" ht="15.7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 t="s">
        <v>18</v>
      </c>
      <c r="G5" s="22">
        <v>7</v>
      </c>
      <c r="H5" s="22" t="s">
        <v>19</v>
      </c>
    </row>
    <row r="6" spans="1:8" s="21" customFormat="1" ht="15.75">
      <c r="A6" s="20"/>
      <c r="B6" s="20"/>
      <c r="C6" s="20"/>
      <c r="D6" s="20"/>
      <c r="E6" s="20"/>
      <c r="F6" s="20"/>
      <c r="G6" s="20"/>
      <c r="H6" s="20"/>
    </row>
    <row r="7" spans="1:8" s="21" customFormat="1" ht="15.75">
      <c r="A7" s="20"/>
      <c r="B7" s="20"/>
      <c r="C7" s="20"/>
      <c r="D7" s="20"/>
      <c r="E7" s="20"/>
      <c r="F7" s="20"/>
      <c r="G7" s="20"/>
      <c r="H7" s="20"/>
    </row>
    <row r="8" spans="1:8">
      <c r="A8" s="17"/>
      <c r="B8" s="17"/>
      <c r="C8" s="17"/>
      <c r="D8" s="17"/>
      <c r="E8" s="17"/>
      <c r="F8" s="17"/>
      <c r="G8" s="17"/>
      <c r="H8" s="17"/>
    </row>
    <row r="9" spans="1:8" s="19" customFormat="1" ht="15.75">
      <c r="A9" s="23" t="s">
        <v>20</v>
      </c>
      <c r="B9" s="61" t="s">
        <v>32</v>
      </c>
      <c r="C9" s="61"/>
      <c r="D9" s="61"/>
      <c r="E9" s="61"/>
      <c r="F9" s="61"/>
      <c r="G9" s="61"/>
      <c r="H9" s="61"/>
    </row>
    <row r="10" spans="1:8" s="19" customFormat="1" ht="32.25" customHeight="1">
      <c r="B10" s="61" t="s">
        <v>104</v>
      </c>
      <c r="C10" s="61"/>
      <c r="D10" s="61"/>
      <c r="E10" s="61"/>
      <c r="F10" s="61"/>
      <c r="G10" s="61"/>
      <c r="H10" s="61"/>
    </row>
    <row r="11" spans="1:8" s="19" customFormat="1" ht="15.75">
      <c r="B11" s="61" t="s">
        <v>33</v>
      </c>
      <c r="C11" s="61"/>
      <c r="D11" s="61"/>
      <c r="E11" s="61"/>
      <c r="F11" s="61"/>
      <c r="G11" s="61"/>
      <c r="H11" s="61"/>
    </row>
    <row r="13" spans="1:8" ht="15.75">
      <c r="A13" s="62" t="s">
        <v>21</v>
      </c>
      <c r="B13" s="62"/>
      <c r="C13" s="62"/>
      <c r="D13" s="62"/>
      <c r="E13" s="62"/>
      <c r="F13" s="62"/>
    </row>
    <row r="14" spans="1:8" ht="15.75">
      <c r="A14" s="62" t="s">
        <v>22</v>
      </c>
      <c r="B14" s="62"/>
      <c r="C14" s="62"/>
      <c r="D14" s="62"/>
      <c r="E14" s="62"/>
      <c r="F14" s="62"/>
    </row>
    <row r="15" spans="1:8" ht="15.75">
      <c r="A15" s="28"/>
      <c r="B15" s="28"/>
      <c r="C15" s="28"/>
      <c r="D15" s="28"/>
      <c r="E15" s="28"/>
      <c r="F15" s="28"/>
    </row>
    <row r="16" spans="1:8" ht="75">
      <c r="A16" s="26" t="s">
        <v>5</v>
      </c>
      <c r="B16" s="26" t="s">
        <v>23</v>
      </c>
      <c r="C16" s="26" t="s">
        <v>24</v>
      </c>
      <c r="D16" s="26" t="s">
        <v>25</v>
      </c>
      <c r="E16" s="26" t="s">
        <v>26</v>
      </c>
      <c r="F16" s="26" t="s">
        <v>27</v>
      </c>
    </row>
    <row r="17" spans="1:6">
      <c r="A17" s="26">
        <v>1</v>
      </c>
      <c r="B17" s="26">
        <v>2</v>
      </c>
      <c r="C17" s="26">
        <v>3</v>
      </c>
      <c r="D17" s="26">
        <v>4</v>
      </c>
      <c r="E17" s="26">
        <v>5</v>
      </c>
      <c r="F17" s="26" t="s">
        <v>28</v>
      </c>
    </row>
    <row r="18" spans="1:6" ht="15.75">
      <c r="A18" s="25"/>
      <c r="B18" s="25"/>
      <c r="C18" s="25"/>
      <c r="D18" s="25"/>
      <c r="E18" s="25"/>
      <c r="F18" s="25"/>
    </row>
    <row r="19" spans="1:6" ht="15.75">
      <c r="A19" s="25"/>
      <c r="B19" s="25"/>
      <c r="C19" s="25"/>
      <c r="D19" s="25"/>
      <c r="E19" s="25"/>
      <c r="F19" s="25"/>
    </row>
    <row r="20" spans="1:6" ht="15.75">
      <c r="A20" s="18" t="s">
        <v>20</v>
      </c>
    </row>
    <row r="21" spans="1:6" ht="20.25" customHeight="1">
      <c r="B21" s="58" t="s">
        <v>29</v>
      </c>
      <c r="C21" s="58"/>
      <c r="D21" s="58"/>
      <c r="E21" s="58"/>
      <c r="F21" s="58"/>
    </row>
    <row r="22" spans="1:6" ht="20.25" customHeight="1">
      <c r="B22" s="58" t="s">
        <v>30</v>
      </c>
      <c r="C22" s="58"/>
      <c r="D22" s="58"/>
      <c r="E22" s="58"/>
      <c r="F22" s="58"/>
    </row>
    <row r="23" spans="1:6" ht="106.5" customHeight="1">
      <c r="B23" s="59" t="s">
        <v>31</v>
      </c>
      <c r="C23" s="59"/>
      <c r="D23" s="59"/>
      <c r="E23" s="59"/>
      <c r="F23" s="59"/>
    </row>
  </sheetData>
  <mergeCells count="9">
    <mergeCell ref="B21:F21"/>
    <mergeCell ref="B22:F22"/>
    <mergeCell ref="B23:F23"/>
    <mergeCell ref="A2:H2"/>
    <mergeCell ref="B9:H9"/>
    <mergeCell ref="B10:H10"/>
    <mergeCell ref="B11:H11"/>
    <mergeCell ref="A13:F13"/>
    <mergeCell ref="A14:F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30"/>
  <sheetViews>
    <sheetView topLeftCell="A4" workbookViewId="0">
      <selection activeCell="I16" sqref="I15:I16"/>
    </sheetView>
  </sheetViews>
  <sheetFormatPr defaultRowHeight="15"/>
  <cols>
    <col min="1" max="1" width="11.7109375" style="29" customWidth="1"/>
    <col min="2" max="3" width="15" style="29" bestFit="1" customWidth="1"/>
    <col min="4" max="4" width="6.42578125" style="29" bestFit="1" customWidth="1"/>
    <col min="5" max="5" width="16.7109375" style="29" bestFit="1" customWidth="1"/>
    <col min="6" max="16384" width="9.140625" style="29"/>
  </cols>
  <sheetData>
    <row r="2" spans="1:5" ht="15.75">
      <c r="A2" s="64" t="s">
        <v>34</v>
      </c>
      <c r="B2" s="64"/>
      <c r="C2" s="64"/>
      <c r="D2" s="64"/>
      <c r="E2" s="64"/>
    </row>
    <row r="4" spans="1:5" s="31" customFormat="1" ht="15.75">
      <c r="A4" s="30" t="s">
        <v>5</v>
      </c>
      <c r="B4" s="30" t="s">
        <v>35</v>
      </c>
      <c r="C4" s="30" t="s">
        <v>36</v>
      </c>
      <c r="D4" s="30" t="s">
        <v>37</v>
      </c>
      <c r="E4" s="30" t="s">
        <v>38</v>
      </c>
    </row>
    <row r="5" spans="1:5">
      <c r="A5" s="32">
        <v>1</v>
      </c>
      <c r="B5" s="33" t="s">
        <v>39</v>
      </c>
      <c r="C5" s="33" t="s">
        <v>39</v>
      </c>
      <c r="D5" s="34">
        <v>2012</v>
      </c>
      <c r="E5" s="35">
        <v>388.6</v>
      </c>
    </row>
    <row r="6" spans="1:5">
      <c r="A6" s="32">
        <v>2</v>
      </c>
      <c r="B6" s="33" t="s">
        <v>39</v>
      </c>
      <c r="C6" s="33" t="s">
        <v>39</v>
      </c>
      <c r="D6" s="34">
        <v>2011</v>
      </c>
      <c r="E6" s="35">
        <v>660.8</v>
      </c>
    </row>
    <row r="7" spans="1:5">
      <c r="A7" s="32">
        <v>3</v>
      </c>
      <c r="B7" s="33" t="s">
        <v>39</v>
      </c>
      <c r="C7" s="33" t="s">
        <v>39</v>
      </c>
      <c r="D7" s="34">
        <v>2010</v>
      </c>
      <c r="E7" s="35">
        <v>727.8</v>
      </c>
    </row>
    <row r="8" spans="1:5">
      <c r="A8" s="32">
        <v>4</v>
      </c>
      <c r="B8" s="33" t="s">
        <v>39</v>
      </c>
      <c r="C8" s="33" t="s">
        <v>39</v>
      </c>
      <c r="D8" s="34">
        <v>2009</v>
      </c>
      <c r="E8" s="35">
        <v>650.1</v>
      </c>
    </row>
    <row r="9" spans="1:5">
      <c r="A9" s="32">
        <v>5</v>
      </c>
      <c r="B9" s="33" t="s">
        <v>39</v>
      </c>
      <c r="C9" s="33" t="s">
        <v>39</v>
      </c>
      <c r="D9" s="34">
        <v>2008</v>
      </c>
      <c r="E9" s="35">
        <v>725.69</v>
      </c>
    </row>
    <row r="10" spans="1:5">
      <c r="A10" s="32">
        <v>6</v>
      </c>
      <c r="B10" s="33" t="s">
        <v>39</v>
      </c>
      <c r="C10" s="33" t="s">
        <v>39</v>
      </c>
      <c r="D10" s="34">
        <v>2007</v>
      </c>
      <c r="E10" s="35">
        <v>548.59</v>
      </c>
    </row>
    <row r="11" spans="1:5">
      <c r="A11" s="32">
        <v>7</v>
      </c>
      <c r="B11" s="33" t="s">
        <v>39</v>
      </c>
      <c r="C11" s="33" t="s">
        <v>39</v>
      </c>
      <c r="D11" s="34">
        <v>2006</v>
      </c>
      <c r="E11" s="35">
        <v>892.4</v>
      </c>
    </row>
    <row r="12" spans="1:5">
      <c r="A12" s="32">
        <v>8</v>
      </c>
      <c r="B12" s="33" t="s">
        <v>39</v>
      </c>
      <c r="C12" s="33" t="s">
        <v>39</v>
      </c>
      <c r="D12" s="34">
        <v>2005</v>
      </c>
      <c r="E12" s="35">
        <v>663.8</v>
      </c>
    </row>
    <row r="13" spans="1:5">
      <c r="A13" s="32">
        <v>9</v>
      </c>
      <c r="B13" s="33" t="s">
        <v>39</v>
      </c>
      <c r="C13" s="33" t="s">
        <v>39</v>
      </c>
      <c r="D13" s="34">
        <v>2004</v>
      </c>
      <c r="E13" s="35">
        <v>679.8</v>
      </c>
    </row>
    <row r="14" spans="1:5">
      <c r="A14" s="32">
        <v>10</v>
      </c>
      <c r="B14" s="33" t="s">
        <v>39</v>
      </c>
      <c r="C14" s="33" t="s">
        <v>39</v>
      </c>
      <c r="D14" s="34">
        <v>2003</v>
      </c>
      <c r="E14" s="35">
        <v>644.76</v>
      </c>
    </row>
    <row r="15" spans="1:5">
      <c r="A15" s="32">
        <v>11</v>
      </c>
      <c r="B15" s="33" t="s">
        <v>39</v>
      </c>
      <c r="C15" s="33" t="s">
        <v>39</v>
      </c>
      <c r="D15" s="34">
        <v>2002</v>
      </c>
      <c r="E15" s="35">
        <v>626</v>
      </c>
    </row>
    <row r="16" spans="1:5">
      <c r="A16" s="32">
        <v>12</v>
      </c>
      <c r="B16" s="33" t="s">
        <v>39</v>
      </c>
      <c r="C16" s="33" t="s">
        <v>39</v>
      </c>
      <c r="D16" s="34">
        <v>2001</v>
      </c>
      <c r="E16" s="35">
        <v>633.9</v>
      </c>
    </row>
    <row r="17" spans="1:6">
      <c r="A17" s="32">
        <v>13</v>
      </c>
      <c r="B17" s="33" t="s">
        <v>39</v>
      </c>
      <c r="C17" s="33" t="s">
        <v>39</v>
      </c>
      <c r="D17" s="34">
        <v>2000</v>
      </c>
      <c r="E17" s="35">
        <v>836.5</v>
      </c>
    </row>
    <row r="18" spans="1:6">
      <c r="A18" s="32">
        <v>14</v>
      </c>
      <c r="B18" s="33" t="s">
        <v>39</v>
      </c>
      <c r="C18" s="33" t="s">
        <v>39</v>
      </c>
      <c r="D18" s="34">
        <v>1999</v>
      </c>
      <c r="E18" s="35">
        <v>674.2</v>
      </c>
    </row>
    <row r="19" spans="1:6">
      <c r="A19" s="32">
        <v>15</v>
      </c>
      <c r="B19" s="33" t="s">
        <v>39</v>
      </c>
      <c r="C19" s="33" t="s">
        <v>39</v>
      </c>
      <c r="D19" s="34">
        <v>1998</v>
      </c>
      <c r="E19" s="35">
        <v>983</v>
      </c>
    </row>
    <row r="20" spans="1:6">
      <c r="A20" s="36"/>
      <c r="B20" s="37"/>
      <c r="C20" s="37"/>
      <c r="D20" s="38"/>
      <c r="E20" s="39"/>
    </row>
    <row r="21" spans="1:6">
      <c r="A21" s="36"/>
      <c r="B21" s="37"/>
      <c r="C21" s="37"/>
      <c r="D21" s="38"/>
      <c r="E21" s="39"/>
    </row>
    <row r="22" spans="1:6" ht="15" customHeight="1">
      <c r="A22" s="29" t="s">
        <v>40</v>
      </c>
      <c r="B22" s="63" t="s">
        <v>41</v>
      </c>
      <c r="C22" s="63"/>
      <c r="D22" s="63"/>
      <c r="E22" s="63"/>
      <c r="F22" s="40"/>
    </row>
    <row r="23" spans="1:6">
      <c r="A23" s="36"/>
      <c r="B23" s="63" t="s">
        <v>42</v>
      </c>
      <c r="C23" s="63"/>
      <c r="D23" s="63"/>
      <c r="E23" s="63"/>
    </row>
    <row r="24" spans="1:6">
      <c r="A24" s="36"/>
      <c r="B24" s="37"/>
      <c r="C24" s="37"/>
      <c r="D24" s="38"/>
      <c r="E24" s="39"/>
    </row>
    <row r="25" spans="1:6">
      <c r="B25" s="63" t="s">
        <v>43</v>
      </c>
      <c r="C25" s="63"/>
      <c r="D25" s="63"/>
      <c r="E25" s="63"/>
    </row>
    <row r="26" spans="1:6">
      <c r="B26" s="63" t="s">
        <v>44</v>
      </c>
      <c r="C26" s="63"/>
      <c r="D26" s="37"/>
      <c r="E26" s="37"/>
    </row>
    <row r="27" spans="1:6">
      <c r="A27" s="36"/>
      <c r="B27" s="37"/>
      <c r="C27" s="37"/>
      <c r="D27" s="38"/>
      <c r="E27" s="39"/>
    </row>
    <row r="28" spans="1:6">
      <c r="A28" s="36"/>
      <c r="B28" s="63" t="s">
        <v>45</v>
      </c>
      <c r="C28" s="63"/>
      <c r="D28" s="63"/>
      <c r="E28" s="63"/>
    </row>
    <row r="29" spans="1:6">
      <c r="A29" s="36"/>
      <c r="B29" s="63" t="s">
        <v>46</v>
      </c>
      <c r="C29" s="63"/>
      <c r="D29" s="63"/>
      <c r="E29" s="63"/>
    </row>
    <row r="30" spans="1:6">
      <c r="A30" s="36"/>
      <c r="B30" s="37"/>
      <c r="C30" s="37"/>
      <c r="D30" s="38"/>
      <c r="E30" s="39"/>
    </row>
    <row r="31" spans="1:6">
      <c r="A31" s="29" t="s">
        <v>47</v>
      </c>
      <c r="B31" s="63" t="s">
        <v>48</v>
      </c>
      <c r="C31" s="63"/>
      <c r="D31" s="63"/>
      <c r="E31" s="63"/>
    </row>
    <row r="32" spans="1:6">
      <c r="A32" s="36"/>
      <c r="B32" s="37"/>
      <c r="C32" s="37"/>
      <c r="D32" s="38"/>
      <c r="E32" s="39"/>
    </row>
    <row r="35" spans="1:5">
      <c r="A35" s="36"/>
      <c r="B35" s="37"/>
      <c r="C35" s="37"/>
      <c r="D35" s="38"/>
      <c r="E35" s="39"/>
    </row>
    <row r="36" spans="1:5">
      <c r="A36" s="36"/>
      <c r="B36" s="37"/>
      <c r="C36" s="37"/>
      <c r="D36" s="38"/>
      <c r="E36" s="39"/>
    </row>
    <row r="37" spans="1:5">
      <c r="A37" s="36"/>
      <c r="B37" s="37"/>
      <c r="C37" s="37"/>
      <c r="D37" s="38"/>
      <c r="E37" s="39"/>
    </row>
    <row r="38" spans="1:5">
      <c r="A38" s="36"/>
      <c r="B38" s="37"/>
      <c r="C38" s="37"/>
      <c r="D38" s="38"/>
      <c r="E38" s="39"/>
    </row>
    <row r="39" spans="1:5">
      <c r="A39" s="36"/>
      <c r="B39" s="37"/>
      <c r="C39" s="37"/>
      <c r="D39" s="38"/>
      <c r="E39" s="39"/>
    </row>
    <row r="40" spans="1:5">
      <c r="A40" s="36"/>
      <c r="B40" s="37"/>
      <c r="C40" s="37"/>
      <c r="D40" s="38"/>
      <c r="E40" s="39"/>
    </row>
    <row r="41" spans="1:5">
      <c r="A41" s="36"/>
      <c r="B41" s="37"/>
      <c r="C41" s="37"/>
      <c r="D41" s="38"/>
      <c r="E41" s="39"/>
    </row>
    <row r="42" spans="1:5">
      <c r="A42" s="36"/>
      <c r="B42" s="37"/>
      <c r="C42" s="37"/>
      <c r="D42" s="38"/>
      <c r="E42" s="39"/>
    </row>
    <row r="43" spans="1:5">
      <c r="A43" s="36"/>
      <c r="B43" s="37"/>
      <c r="C43" s="37"/>
      <c r="D43" s="38"/>
      <c r="E43" s="39"/>
    </row>
    <row r="44" spans="1:5">
      <c r="A44" s="36"/>
      <c r="B44" s="37"/>
      <c r="C44" s="37"/>
      <c r="D44" s="38"/>
      <c r="E44" s="39"/>
    </row>
    <row r="45" spans="1:5">
      <c r="A45" s="36"/>
      <c r="B45" s="37"/>
      <c r="C45" s="37"/>
      <c r="D45" s="38"/>
      <c r="E45" s="39"/>
    </row>
    <row r="46" spans="1:5">
      <c r="A46" s="36"/>
      <c r="B46" s="37"/>
      <c r="C46" s="37"/>
      <c r="D46" s="38"/>
      <c r="E46" s="39"/>
    </row>
    <row r="47" spans="1:5">
      <c r="A47" s="36"/>
      <c r="B47" s="37"/>
      <c r="C47" s="37"/>
      <c r="D47" s="38"/>
      <c r="E47" s="39"/>
    </row>
    <row r="48" spans="1:5">
      <c r="A48" s="36"/>
      <c r="B48" s="37"/>
      <c r="C48" s="37"/>
      <c r="D48" s="38"/>
      <c r="E48" s="39"/>
    </row>
    <row r="49" spans="1:5">
      <c r="A49" s="36"/>
      <c r="B49" s="37"/>
      <c r="C49" s="37"/>
      <c r="D49" s="38"/>
      <c r="E49" s="39"/>
    </row>
    <row r="50" spans="1:5">
      <c r="A50" s="36"/>
      <c r="B50" s="37"/>
      <c r="C50" s="37"/>
      <c r="D50" s="38"/>
      <c r="E50" s="39"/>
    </row>
    <row r="51" spans="1:5">
      <c r="A51" s="36"/>
      <c r="B51" s="37"/>
      <c r="C51" s="37"/>
      <c r="D51" s="38"/>
      <c r="E51" s="39"/>
    </row>
    <row r="52" spans="1:5">
      <c r="A52" s="36"/>
      <c r="B52" s="37"/>
      <c r="C52" s="37"/>
      <c r="D52" s="38"/>
      <c r="E52" s="39"/>
    </row>
    <row r="53" spans="1:5">
      <c r="A53" s="36"/>
      <c r="B53" s="37"/>
      <c r="C53" s="37"/>
      <c r="D53" s="38"/>
      <c r="E53" s="39"/>
    </row>
    <row r="54" spans="1:5">
      <c r="A54" s="36"/>
      <c r="B54" s="37"/>
      <c r="C54" s="37"/>
      <c r="D54" s="38"/>
      <c r="E54" s="39"/>
    </row>
    <row r="55" spans="1:5">
      <c r="A55" s="36"/>
      <c r="B55" s="37"/>
      <c r="C55" s="37"/>
      <c r="D55" s="38"/>
      <c r="E55" s="39"/>
    </row>
    <row r="56" spans="1:5">
      <c r="A56" s="36"/>
      <c r="B56" s="37"/>
      <c r="C56" s="37"/>
      <c r="D56" s="38"/>
      <c r="E56" s="39"/>
    </row>
    <row r="57" spans="1:5">
      <c r="A57" s="36"/>
      <c r="B57" s="37"/>
      <c r="C57" s="37"/>
      <c r="D57" s="38"/>
      <c r="E57" s="39"/>
    </row>
    <row r="58" spans="1:5">
      <c r="A58" s="36"/>
      <c r="B58" s="37"/>
      <c r="C58" s="37"/>
      <c r="D58" s="38"/>
      <c r="E58" s="39"/>
    </row>
    <row r="59" spans="1:5">
      <c r="A59" s="36"/>
      <c r="B59" s="37"/>
      <c r="C59" s="37"/>
      <c r="D59" s="38"/>
      <c r="E59" s="39"/>
    </row>
    <row r="60" spans="1:5">
      <c r="A60" s="36"/>
      <c r="B60" s="37"/>
      <c r="C60" s="37"/>
      <c r="D60" s="38"/>
      <c r="E60" s="39"/>
    </row>
    <row r="61" spans="1:5">
      <c r="A61" s="36"/>
      <c r="B61" s="37"/>
      <c r="C61" s="37"/>
      <c r="D61" s="38"/>
      <c r="E61" s="39"/>
    </row>
    <row r="62" spans="1:5">
      <c r="A62" s="36"/>
      <c r="B62" s="37"/>
      <c r="C62" s="37"/>
      <c r="D62" s="38"/>
      <c r="E62" s="39"/>
    </row>
    <row r="63" spans="1:5">
      <c r="A63" s="36"/>
      <c r="B63" s="37"/>
      <c r="C63" s="37"/>
      <c r="D63" s="38"/>
      <c r="E63" s="39"/>
    </row>
    <row r="64" spans="1:5">
      <c r="A64" s="36"/>
      <c r="B64" s="37"/>
      <c r="C64" s="37"/>
      <c r="D64" s="38"/>
      <c r="E64" s="39"/>
    </row>
    <row r="65" spans="1:5">
      <c r="A65" s="36"/>
      <c r="B65" s="37"/>
      <c r="C65" s="37"/>
      <c r="D65" s="38"/>
      <c r="E65" s="39"/>
    </row>
    <row r="66" spans="1:5">
      <c r="A66" s="36"/>
      <c r="B66" s="37"/>
      <c r="C66" s="37"/>
      <c r="D66" s="38"/>
      <c r="E66" s="39"/>
    </row>
    <row r="67" spans="1:5">
      <c r="A67" s="36"/>
      <c r="B67" s="37"/>
      <c r="C67" s="37"/>
      <c r="D67" s="38"/>
      <c r="E67" s="39"/>
    </row>
    <row r="68" spans="1:5">
      <c r="A68" s="36"/>
      <c r="B68" s="37"/>
      <c r="C68" s="37"/>
      <c r="D68" s="38"/>
      <c r="E68" s="39"/>
    </row>
    <row r="69" spans="1:5">
      <c r="A69" s="36"/>
      <c r="B69" s="37"/>
      <c r="C69" s="37"/>
      <c r="D69" s="38"/>
      <c r="E69" s="39"/>
    </row>
    <row r="70" spans="1:5">
      <c r="A70" s="36"/>
      <c r="B70" s="37"/>
      <c r="C70" s="37"/>
      <c r="D70" s="38"/>
      <c r="E70" s="39"/>
    </row>
    <row r="71" spans="1:5">
      <c r="A71" s="36"/>
      <c r="B71" s="37"/>
      <c r="C71" s="37"/>
      <c r="D71" s="38"/>
      <c r="E71" s="39"/>
    </row>
    <row r="72" spans="1:5">
      <c r="A72" s="36"/>
      <c r="B72" s="37"/>
      <c r="C72" s="37"/>
      <c r="D72" s="38"/>
      <c r="E72" s="39"/>
    </row>
    <row r="73" spans="1:5">
      <c r="A73" s="36"/>
      <c r="B73" s="37"/>
      <c r="C73" s="37"/>
      <c r="D73" s="38"/>
      <c r="E73" s="39"/>
    </row>
    <row r="74" spans="1:5">
      <c r="A74" s="36"/>
      <c r="B74" s="37"/>
      <c r="C74" s="37"/>
      <c r="D74" s="38"/>
      <c r="E74" s="39"/>
    </row>
    <row r="75" spans="1:5">
      <c r="A75" s="36"/>
      <c r="B75" s="37"/>
      <c r="C75" s="37"/>
      <c r="D75" s="38"/>
      <c r="E75" s="39"/>
    </row>
    <row r="76" spans="1:5">
      <c r="A76" s="36"/>
      <c r="B76" s="37"/>
      <c r="C76" s="37"/>
      <c r="D76" s="38"/>
      <c r="E76" s="39"/>
    </row>
    <row r="77" spans="1:5">
      <c r="A77" s="36"/>
      <c r="B77" s="37"/>
      <c r="C77" s="37"/>
      <c r="D77" s="38"/>
      <c r="E77" s="39"/>
    </row>
    <row r="78" spans="1:5">
      <c r="A78" s="36"/>
      <c r="B78" s="37"/>
      <c r="C78" s="37"/>
      <c r="D78" s="38"/>
      <c r="E78" s="39"/>
    </row>
    <row r="79" spans="1:5">
      <c r="A79" s="36"/>
      <c r="B79" s="37"/>
      <c r="C79" s="37"/>
      <c r="D79" s="38"/>
      <c r="E79" s="39"/>
    </row>
    <row r="80" spans="1:5">
      <c r="A80" s="36"/>
      <c r="B80" s="37"/>
      <c r="C80" s="37"/>
      <c r="D80" s="38"/>
      <c r="E80" s="39"/>
    </row>
    <row r="81" spans="1:5">
      <c r="A81" s="36"/>
      <c r="B81" s="37"/>
      <c r="C81" s="37"/>
      <c r="D81" s="38"/>
      <c r="E81" s="39"/>
    </row>
    <row r="82" spans="1:5">
      <c r="A82" s="36"/>
      <c r="B82" s="37"/>
      <c r="C82" s="37"/>
      <c r="D82" s="38"/>
      <c r="E82" s="39"/>
    </row>
    <row r="83" spans="1:5">
      <c r="A83" s="36"/>
      <c r="B83" s="37"/>
      <c r="C83" s="37"/>
      <c r="D83" s="38"/>
      <c r="E83" s="39"/>
    </row>
    <row r="84" spans="1:5">
      <c r="A84" s="36"/>
      <c r="B84" s="37"/>
      <c r="C84" s="37"/>
      <c r="D84" s="38"/>
      <c r="E84" s="39"/>
    </row>
    <row r="85" spans="1:5">
      <c r="A85" s="36"/>
      <c r="B85" s="37"/>
      <c r="C85" s="37"/>
      <c r="D85" s="38"/>
      <c r="E85" s="39"/>
    </row>
    <row r="86" spans="1:5">
      <c r="A86" s="36"/>
      <c r="B86" s="37"/>
      <c r="C86" s="37"/>
      <c r="D86" s="38"/>
      <c r="E86" s="39"/>
    </row>
    <row r="87" spans="1:5">
      <c r="A87" s="36"/>
      <c r="B87" s="37"/>
      <c r="C87" s="37"/>
      <c r="D87" s="38"/>
      <c r="E87" s="39"/>
    </row>
    <row r="88" spans="1:5">
      <c r="A88" s="36"/>
      <c r="B88" s="37"/>
      <c r="C88" s="37"/>
      <c r="D88" s="38"/>
      <c r="E88" s="39"/>
    </row>
    <row r="89" spans="1:5">
      <c r="A89" s="36"/>
      <c r="B89" s="37"/>
      <c r="C89" s="37"/>
      <c r="D89" s="38"/>
      <c r="E89" s="39"/>
    </row>
    <row r="90" spans="1:5">
      <c r="A90" s="36"/>
      <c r="B90" s="37"/>
      <c r="C90" s="37"/>
      <c r="D90" s="38"/>
      <c r="E90" s="39"/>
    </row>
    <row r="91" spans="1:5">
      <c r="A91" s="36"/>
      <c r="B91" s="37"/>
      <c r="C91" s="37"/>
      <c r="D91" s="38"/>
      <c r="E91" s="39"/>
    </row>
    <row r="92" spans="1:5">
      <c r="A92" s="36"/>
      <c r="B92" s="37"/>
      <c r="C92" s="37"/>
      <c r="D92" s="38"/>
      <c r="E92" s="39"/>
    </row>
    <row r="93" spans="1:5">
      <c r="A93" s="36"/>
      <c r="B93" s="37"/>
      <c r="C93" s="37"/>
      <c r="D93" s="38"/>
      <c r="E93" s="39"/>
    </row>
    <row r="94" spans="1:5">
      <c r="A94" s="36"/>
      <c r="B94" s="37"/>
      <c r="C94" s="37"/>
      <c r="D94" s="38"/>
      <c r="E94" s="39"/>
    </row>
    <row r="95" spans="1:5">
      <c r="A95" s="36"/>
      <c r="B95" s="37"/>
      <c r="C95" s="37"/>
      <c r="D95" s="38"/>
      <c r="E95" s="39"/>
    </row>
    <row r="96" spans="1:5">
      <c r="A96" s="36"/>
      <c r="B96" s="37"/>
      <c r="C96" s="37"/>
      <c r="D96" s="38"/>
      <c r="E96" s="39"/>
    </row>
    <row r="97" spans="1:5">
      <c r="A97" s="36"/>
      <c r="B97" s="37"/>
      <c r="C97" s="37"/>
      <c r="D97" s="38"/>
      <c r="E97" s="39"/>
    </row>
    <row r="98" spans="1:5">
      <c r="A98" s="36"/>
      <c r="B98" s="37"/>
      <c r="C98" s="37"/>
      <c r="D98" s="38"/>
      <c r="E98" s="39"/>
    </row>
    <row r="99" spans="1:5">
      <c r="A99" s="36"/>
      <c r="B99" s="37"/>
      <c r="C99" s="37"/>
      <c r="D99" s="38"/>
      <c r="E99" s="39"/>
    </row>
    <row r="100" spans="1:5">
      <c r="A100" s="36"/>
      <c r="B100" s="37"/>
      <c r="C100" s="37"/>
      <c r="D100" s="38"/>
      <c r="E100" s="39"/>
    </row>
    <row r="101" spans="1:5">
      <c r="A101" s="36"/>
      <c r="B101" s="37"/>
      <c r="C101" s="37"/>
      <c r="D101" s="38"/>
      <c r="E101" s="39"/>
    </row>
    <row r="102" spans="1:5">
      <c r="A102" s="36"/>
      <c r="B102" s="37"/>
      <c r="C102" s="37"/>
      <c r="D102" s="38"/>
      <c r="E102" s="39"/>
    </row>
    <row r="103" spans="1:5">
      <c r="A103" s="36"/>
      <c r="B103" s="37"/>
      <c r="C103" s="37"/>
      <c r="D103" s="38"/>
      <c r="E103" s="39"/>
    </row>
    <row r="104" spans="1:5">
      <c r="A104" s="36"/>
      <c r="B104" s="37"/>
      <c r="C104" s="37"/>
      <c r="D104" s="38"/>
      <c r="E104" s="39"/>
    </row>
    <row r="105" spans="1:5">
      <c r="A105" s="36"/>
      <c r="B105" s="37"/>
      <c r="C105" s="37"/>
      <c r="D105" s="38"/>
      <c r="E105" s="39"/>
    </row>
    <row r="106" spans="1:5">
      <c r="A106" s="36"/>
      <c r="B106" s="37"/>
      <c r="C106" s="37"/>
      <c r="D106" s="38"/>
      <c r="E106" s="39"/>
    </row>
    <row r="107" spans="1:5">
      <c r="A107" s="36"/>
      <c r="B107" s="37"/>
      <c r="C107" s="37"/>
      <c r="D107" s="38"/>
      <c r="E107" s="39"/>
    </row>
    <row r="108" spans="1:5">
      <c r="A108" s="36"/>
      <c r="B108" s="37"/>
      <c r="C108" s="37"/>
      <c r="D108" s="38"/>
      <c r="E108" s="39"/>
    </row>
    <row r="109" spans="1:5">
      <c r="A109" s="36"/>
      <c r="B109" s="37"/>
      <c r="C109" s="37"/>
      <c r="D109" s="38"/>
      <c r="E109" s="39"/>
    </row>
    <row r="110" spans="1:5">
      <c r="A110" s="36"/>
      <c r="B110" s="37"/>
      <c r="C110" s="37"/>
      <c r="D110" s="38"/>
      <c r="E110" s="39"/>
    </row>
    <row r="111" spans="1:5">
      <c r="A111" s="36"/>
      <c r="B111" s="37"/>
      <c r="C111" s="37"/>
      <c r="D111" s="38"/>
      <c r="E111" s="39"/>
    </row>
    <row r="112" spans="1:5">
      <c r="A112" s="36"/>
      <c r="B112" s="37"/>
      <c r="C112" s="37"/>
      <c r="D112" s="38"/>
      <c r="E112" s="39"/>
    </row>
    <row r="113" spans="1:5">
      <c r="A113" s="36"/>
      <c r="B113" s="37"/>
      <c r="C113" s="37"/>
      <c r="D113" s="38"/>
      <c r="E113" s="39"/>
    </row>
    <row r="114" spans="1:5">
      <c r="A114" s="36"/>
      <c r="B114" s="37"/>
      <c r="C114" s="37"/>
      <c r="D114" s="38"/>
      <c r="E114" s="39"/>
    </row>
    <row r="115" spans="1:5">
      <c r="A115" s="36"/>
      <c r="B115" s="37"/>
      <c r="C115" s="37"/>
      <c r="D115" s="38"/>
      <c r="E115" s="39"/>
    </row>
    <row r="116" spans="1:5">
      <c r="A116" s="36"/>
      <c r="B116" s="37"/>
      <c r="C116" s="37"/>
      <c r="D116" s="38"/>
      <c r="E116" s="39"/>
    </row>
    <row r="117" spans="1:5">
      <c r="A117" s="36"/>
      <c r="B117" s="37"/>
      <c r="C117" s="37"/>
      <c r="D117" s="38"/>
      <c r="E117" s="39"/>
    </row>
    <row r="118" spans="1:5">
      <c r="A118" s="36"/>
      <c r="B118" s="37"/>
      <c r="C118" s="37"/>
      <c r="D118" s="38"/>
      <c r="E118" s="39"/>
    </row>
    <row r="119" spans="1:5">
      <c r="A119" s="36"/>
      <c r="B119" s="37"/>
      <c r="C119" s="37"/>
      <c r="D119" s="38"/>
      <c r="E119" s="39"/>
    </row>
    <row r="120" spans="1:5">
      <c r="A120" s="36"/>
      <c r="B120" s="37"/>
      <c r="C120" s="37"/>
      <c r="D120" s="38"/>
      <c r="E120" s="39"/>
    </row>
    <row r="121" spans="1:5">
      <c r="A121" s="36"/>
      <c r="B121" s="37"/>
      <c r="C121" s="37"/>
      <c r="D121" s="38"/>
      <c r="E121" s="39"/>
    </row>
    <row r="122" spans="1:5">
      <c r="A122" s="36"/>
      <c r="B122" s="37"/>
      <c r="C122" s="37"/>
      <c r="D122" s="38"/>
      <c r="E122" s="39"/>
    </row>
    <row r="123" spans="1:5">
      <c r="A123" s="36"/>
      <c r="B123" s="37"/>
      <c r="C123" s="37"/>
      <c r="D123" s="38"/>
      <c r="E123" s="39"/>
    </row>
    <row r="124" spans="1:5">
      <c r="A124" s="36"/>
      <c r="B124" s="37"/>
      <c r="C124" s="37"/>
      <c r="D124" s="38"/>
      <c r="E124" s="39"/>
    </row>
    <row r="125" spans="1:5">
      <c r="A125" s="36"/>
      <c r="B125" s="37"/>
      <c r="C125" s="37"/>
      <c r="D125" s="38"/>
      <c r="E125" s="39"/>
    </row>
    <row r="126" spans="1:5">
      <c r="A126" s="36"/>
      <c r="B126" s="37"/>
      <c r="C126" s="37"/>
      <c r="D126" s="38"/>
      <c r="E126" s="39"/>
    </row>
    <row r="127" spans="1:5">
      <c r="A127" s="36"/>
      <c r="B127" s="37"/>
      <c r="C127" s="37"/>
      <c r="D127" s="38"/>
      <c r="E127" s="39"/>
    </row>
    <row r="128" spans="1:5">
      <c r="A128" s="36"/>
      <c r="B128" s="37"/>
      <c r="C128" s="37"/>
      <c r="D128" s="38"/>
      <c r="E128" s="39"/>
    </row>
    <row r="129" spans="1:5">
      <c r="A129" s="36"/>
      <c r="B129" s="37"/>
      <c r="C129" s="37"/>
      <c r="D129" s="38"/>
      <c r="E129" s="39"/>
    </row>
    <row r="130" spans="1:5">
      <c r="A130" s="36"/>
      <c r="B130" s="37"/>
      <c r="C130" s="37"/>
      <c r="D130" s="38"/>
      <c r="E130" s="39"/>
    </row>
    <row r="131" spans="1:5">
      <c r="A131" s="36"/>
      <c r="B131" s="37"/>
      <c r="C131" s="37"/>
      <c r="D131" s="38"/>
      <c r="E131" s="39"/>
    </row>
    <row r="132" spans="1:5">
      <c r="A132" s="36"/>
      <c r="B132" s="37"/>
      <c r="C132" s="37"/>
      <c r="D132" s="38"/>
      <c r="E132" s="39"/>
    </row>
    <row r="133" spans="1:5">
      <c r="A133" s="36"/>
      <c r="B133" s="37"/>
      <c r="C133" s="37"/>
      <c r="D133" s="38"/>
      <c r="E133" s="39"/>
    </row>
    <row r="134" spans="1:5">
      <c r="A134" s="36"/>
      <c r="B134" s="37"/>
      <c r="C134" s="37"/>
      <c r="D134" s="38"/>
      <c r="E134" s="39"/>
    </row>
    <row r="135" spans="1:5">
      <c r="A135" s="36"/>
      <c r="B135" s="37"/>
      <c r="C135" s="37"/>
      <c r="D135" s="38"/>
      <c r="E135" s="39"/>
    </row>
    <row r="136" spans="1:5">
      <c r="A136" s="36"/>
      <c r="B136" s="37"/>
      <c r="C136" s="37"/>
      <c r="D136" s="38"/>
      <c r="E136" s="39"/>
    </row>
    <row r="137" spans="1:5">
      <c r="A137" s="36"/>
      <c r="B137" s="37"/>
      <c r="C137" s="37"/>
      <c r="D137" s="38"/>
      <c r="E137" s="39"/>
    </row>
    <row r="138" spans="1:5">
      <c r="A138" s="36"/>
      <c r="B138" s="37"/>
      <c r="C138" s="37"/>
      <c r="D138" s="38"/>
      <c r="E138" s="39"/>
    </row>
    <row r="139" spans="1:5">
      <c r="A139" s="36"/>
      <c r="B139" s="37"/>
      <c r="C139" s="37"/>
      <c r="D139" s="38"/>
      <c r="E139" s="39"/>
    </row>
    <row r="140" spans="1:5">
      <c r="A140" s="36"/>
      <c r="B140" s="37"/>
      <c r="C140" s="37"/>
      <c r="D140" s="38"/>
      <c r="E140" s="39"/>
    </row>
    <row r="141" spans="1:5">
      <c r="A141" s="36"/>
      <c r="B141" s="37"/>
      <c r="C141" s="37"/>
      <c r="D141" s="38"/>
      <c r="E141" s="39"/>
    </row>
    <row r="142" spans="1:5">
      <c r="A142" s="36"/>
      <c r="B142" s="37"/>
      <c r="C142" s="37"/>
      <c r="D142" s="38"/>
      <c r="E142" s="39"/>
    </row>
    <row r="143" spans="1:5">
      <c r="A143" s="36"/>
      <c r="B143" s="37"/>
      <c r="C143" s="37"/>
      <c r="D143" s="38"/>
      <c r="E143" s="39"/>
    </row>
    <row r="144" spans="1:5">
      <c r="A144" s="36"/>
      <c r="B144" s="37"/>
      <c r="C144" s="37"/>
      <c r="D144" s="38"/>
      <c r="E144" s="39"/>
    </row>
    <row r="145" spans="1:5">
      <c r="A145" s="36"/>
      <c r="B145" s="37"/>
      <c r="C145" s="37"/>
      <c r="D145" s="38"/>
      <c r="E145" s="39"/>
    </row>
    <row r="146" spans="1:5">
      <c r="A146" s="36"/>
      <c r="B146" s="37"/>
      <c r="C146" s="37"/>
      <c r="D146" s="38"/>
      <c r="E146" s="39"/>
    </row>
    <row r="147" spans="1:5">
      <c r="A147" s="36"/>
      <c r="B147" s="37"/>
      <c r="C147" s="37"/>
      <c r="D147" s="38"/>
      <c r="E147" s="39"/>
    </row>
    <row r="148" spans="1:5">
      <c r="A148" s="36"/>
      <c r="B148" s="37"/>
      <c r="C148" s="37"/>
      <c r="D148" s="38"/>
      <c r="E148" s="39"/>
    </row>
    <row r="149" spans="1:5">
      <c r="A149" s="36"/>
      <c r="B149" s="37"/>
      <c r="C149" s="37"/>
      <c r="D149" s="38"/>
      <c r="E149" s="39"/>
    </row>
    <row r="150" spans="1:5">
      <c r="A150" s="36"/>
      <c r="B150" s="37"/>
      <c r="C150" s="37"/>
      <c r="D150" s="38"/>
      <c r="E150" s="39"/>
    </row>
    <row r="151" spans="1:5">
      <c r="A151" s="36"/>
      <c r="B151" s="37"/>
      <c r="C151" s="37"/>
      <c r="D151" s="38"/>
      <c r="E151" s="39"/>
    </row>
    <row r="152" spans="1:5">
      <c r="A152" s="36"/>
      <c r="B152" s="37"/>
      <c r="C152" s="37"/>
      <c r="D152" s="38"/>
      <c r="E152" s="39"/>
    </row>
    <row r="153" spans="1:5">
      <c r="A153" s="36"/>
      <c r="B153" s="37"/>
      <c r="C153" s="37"/>
      <c r="D153" s="38"/>
      <c r="E153" s="39"/>
    </row>
    <row r="154" spans="1:5">
      <c r="A154" s="36"/>
      <c r="B154" s="37"/>
      <c r="C154" s="37"/>
      <c r="D154" s="38"/>
      <c r="E154" s="39"/>
    </row>
    <row r="155" spans="1:5">
      <c r="A155" s="36"/>
      <c r="B155" s="37"/>
      <c r="C155" s="37"/>
      <c r="D155" s="38"/>
      <c r="E155" s="39"/>
    </row>
    <row r="156" spans="1:5">
      <c r="A156" s="36"/>
      <c r="B156" s="37"/>
      <c r="C156" s="37"/>
      <c r="D156" s="38"/>
      <c r="E156" s="39"/>
    </row>
    <row r="157" spans="1:5">
      <c r="A157" s="36"/>
      <c r="B157" s="37"/>
      <c r="C157" s="37"/>
      <c r="D157" s="38"/>
      <c r="E157" s="39"/>
    </row>
    <row r="158" spans="1:5">
      <c r="A158" s="36"/>
      <c r="B158" s="37"/>
      <c r="C158" s="37"/>
      <c r="D158" s="38"/>
      <c r="E158" s="39"/>
    </row>
    <row r="159" spans="1:5">
      <c r="A159" s="36"/>
      <c r="B159" s="37"/>
      <c r="C159" s="37"/>
      <c r="D159" s="38"/>
      <c r="E159" s="39"/>
    </row>
    <row r="160" spans="1:5">
      <c r="A160" s="36"/>
      <c r="B160" s="37"/>
      <c r="C160" s="37"/>
      <c r="D160" s="38"/>
      <c r="E160" s="39"/>
    </row>
    <row r="161" spans="1:5">
      <c r="A161" s="36"/>
      <c r="B161" s="37"/>
      <c r="C161" s="37"/>
      <c r="D161" s="38"/>
      <c r="E161" s="39"/>
    </row>
    <row r="162" spans="1:5">
      <c r="A162" s="36"/>
      <c r="B162" s="37"/>
      <c r="C162" s="37"/>
      <c r="D162" s="38"/>
      <c r="E162" s="39"/>
    </row>
    <row r="163" spans="1:5">
      <c r="A163" s="36"/>
      <c r="B163" s="37"/>
      <c r="C163" s="37"/>
      <c r="D163" s="38"/>
      <c r="E163" s="39"/>
    </row>
    <row r="164" spans="1:5">
      <c r="A164" s="36"/>
      <c r="B164" s="37"/>
      <c r="C164" s="37"/>
      <c r="D164" s="38"/>
      <c r="E164" s="39"/>
    </row>
    <row r="165" spans="1:5">
      <c r="A165" s="36"/>
      <c r="B165" s="37"/>
      <c r="C165" s="37"/>
      <c r="D165" s="38"/>
      <c r="E165" s="39"/>
    </row>
    <row r="166" spans="1:5">
      <c r="A166" s="36"/>
      <c r="B166" s="37"/>
      <c r="C166" s="37"/>
      <c r="D166" s="38"/>
      <c r="E166" s="39"/>
    </row>
    <row r="167" spans="1:5">
      <c r="A167" s="36"/>
      <c r="B167" s="37"/>
      <c r="C167" s="37"/>
      <c r="D167" s="38"/>
      <c r="E167" s="39"/>
    </row>
    <row r="168" spans="1:5">
      <c r="A168" s="36"/>
      <c r="B168" s="37"/>
      <c r="C168" s="37"/>
      <c r="D168" s="38"/>
      <c r="E168" s="39"/>
    </row>
    <row r="169" spans="1:5">
      <c r="A169" s="36"/>
      <c r="B169" s="37"/>
      <c r="C169" s="37"/>
      <c r="D169" s="38"/>
      <c r="E169" s="39"/>
    </row>
    <row r="170" spans="1:5">
      <c r="A170" s="36"/>
      <c r="B170" s="37"/>
      <c r="C170" s="37"/>
      <c r="D170" s="38"/>
      <c r="E170" s="39"/>
    </row>
    <row r="171" spans="1:5">
      <c r="A171" s="36"/>
      <c r="B171" s="37"/>
      <c r="C171" s="37"/>
      <c r="D171" s="38"/>
      <c r="E171" s="39"/>
    </row>
    <row r="172" spans="1:5">
      <c r="A172" s="36"/>
      <c r="B172" s="37"/>
      <c r="C172" s="37"/>
      <c r="D172" s="38"/>
      <c r="E172" s="39"/>
    </row>
    <row r="173" spans="1:5">
      <c r="A173" s="36"/>
      <c r="B173" s="37"/>
      <c r="C173" s="37"/>
      <c r="D173" s="38"/>
      <c r="E173" s="39"/>
    </row>
    <row r="174" spans="1:5">
      <c r="A174" s="36"/>
      <c r="B174" s="37"/>
      <c r="C174" s="37"/>
      <c r="D174" s="38"/>
      <c r="E174" s="39"/>
    </row>
    <row r="175" spans="1:5">
      <c r="A175" s="36"/>
      <c r="B175" s="37"/>
      <c r="C175" s="37"/>
      <c r="D175" s="38"/>
      <c r="E175" s="39"/>
    </row>
    <row r="176" spans="1:5">
      <c r="A176" s="36"/>
      <c r="B176" s="37"/>
      <c r="C176" s="37"/>
      <c r="D176" s="38"/>
      <c r="E176" s="39"/>
    </row>
    <row r="177" spans="1:5">
      <c r="A177" s="36"/>
      <c r="B177" s="37"/>
      <c r="C177" s="37"/>
      <c r="D177" s="38"/>
      <c r="E177" s="39"/>
    </row>
    <row r="178" spans="1:5">
      <c r="A178" s="36"/>
      <c r="B178" s="37"/>
      <c r="C178" s="37"/>
      <c r="D178" s="38"/>
      <c r="E178" s="39"/>
    </row>
    <row r="179" spans="1:5">
      <c r="A179" s="36"/>
      <c r="B179" s="37"/>
      <c r="C179" s="37"/>
      <c r="D179" s="38"/>
      <c r="E179" s="39"/>
    </row>
    <row r="180" spans="1:5">
      <c r="A180" s="36"/>
      <c r="B180" s="37"/>
      <c r="C180" s="37"/>
      <c r="D180" s="38"/>
      <c r="E180" s="39"/>
    </row>
    <row r="181" spans="1:5">
      <c r="A181" s="36"/>
      <c r="B181" s="37"/>
      <c r="C181" s="37"/>
      <c r="D181" s="38"/>
      <c r="E181" s="39"/>
    </row>
    <row r="182" spans="1:5">
      <c r="A182" s="36"/>
      <c r="B182" s="37"/>
      <c r="C182" s="37"/>
      <c r="D182" s="38"/>
      <c r="E182" s="39"/>
    </row>
    <row r="183" spans="1:5">
      <c r="A183" s="36"/>
      <c r="B183" s="37"/>
      <c r="C183" s="37"/>
      <c r="D183" s="38"/>
      <c r="E183" s="39"/>
    </row>
    <row r="184" spans="1:5">
      <c r="A184" s="36"/>
      <c r="B184" s="37"/>
      <c r="C184" s="37"/>
      <c r="D184" s="38"/>
      <c r="E184" s="39"/>
    </row>
    <row r="185" spans="1:5">
      <c r="A185" s="36"/>
      <c r="B185" s="37"/>
      <c r="C185" s="37"/>
      <c r="D185" s="38"/>
      <c r="E185" s="39"/>
    </row>
    <row r="186" spans="1:5">
      <c r="A186" s="36"/>
      <c r="B186" s="37"/>
      <c r="C186" s="37"/>
      <c r="D186" s="38"/>
      <c r="E186" s="39"/>
    </row>
    <row r="187" spans="1:5">
      <c r="A187" s="36"/>
      <c r="B187" s="37"/>
      <c r="C187" s="37"/>
      <c r="D187" s="38"/>
      <c r="E187" s="39"/>
    </row>
    <row r="188" spans="1:5">
      <c r="A188" s="36"/>
      <c r="B188" s="37"/>
      <c r="C188" s="37"/>
      <c r="D188" s="38"/>
      <c r="E188" s="39"/>
    </row>
    <row r="189" spans="1:5">
      <c r="A189" s="36"/>
      <c r="B189" s="37"/>
      <c r="C189" s="37"/>
      <c r="D189" s="38"/>
      <c r="E189" s="39"/>
    </row>
    <row r="190" spans="1:5">
      <c r="A190" s="36"/>
      <c r="B190" s="37"/>
      <c r="C190" s="37"/>
      <c r="D190" s="38"/>
      <c r="E190" s="39"/>
    </row>
    <row r="191" spans="1:5">
      <c r="A191" s="36"/>
      <c r="B191" s="37"/>
      <c r="C191" s="37"/>
      <c r="D191" s="38"/>
      <c r="E191" s="39"/>
    </row>
    <row r="192" spans="1:5">
      <c r="A192" s="36"/>
      <c r="B192" s="37"/>
      <c r="C192" s="37"/>
      <c r="D192" s="38"/>
      <c r="E192" s="39"/>
    </row>
    <row r="193" spans="1:5">
      <c r="A193" s="36"/>
      <c r="B193" s="37"/>
      <c r="C193" s="37"/>
      <c r="D193" s="38"/>
      <c r="E193" s="39"/>
    </row>
    <row r="194" spans="1:5">
      <c r="A194" s="36"/>
      <c r="B194" s="37"/>
      <c r="C194" s="37"/>
      <c r="D194" s="38"/>
      <c r="E194" s="39"/>
    </row>
    <row r="195" spans="1:5">
      <c r="A195" s="36"/>
      <c r="B195" s="37"/>
      <c r="C195" s="37"/>
      <c r="D195" s="38"/>
      <c r="E195" s="39"/>
    </row>
    <row r="196" spans="1:5">
      <c r="A196" s="36"/>
      <c r="B196" s="37"/>
      <c r="C196" s="37"/>
      <c r="D196" s="38"/>
      <c r="E196" s="39"/>
    </row>
    <row r="197" spans="1:5">
      <c r="A197" s="36"/>
      <c r="B197" s="37"/>
      <c r="C197" s="37"/>
      <c r="D197" s="38"/>
      <c r="E197" s="39"/>
    </row>
    <row r="198" spans="1:5">
      <c r="A198" s="36"/>
      <c r="B198" s="37"/>
      <c r="C198" s="37"/>
      <c r="D198" s="38"/>
      <c r="E198" s="39"/>
    </row>
    <row r="199" spans="1:5">
      <c r="A199" s="36"/>
      <c r="B199" s="37"/>
      <c r="C199" s="37"/>
      <c r="D199" s="38"/>
      <c r="E199" s="39"/>
    </row>
    <row r="200" spans="1:5">
      <c r="A200" s="36"/>
      <c r="B200" s="37"/>
      <c r="C200" s="37"/>
      <c r="D200" s="38"/>
      <c r="E200" s="39"/>
    </row>
    <row r="201" spans="1:5">
      <c r="A201" s="36"/>
      <c r="B201" s="37"/>
      <c r="C201" s="37"/>
      <c r="D201" s="38"/>
      <c r="E201" s="39"/>
    </row>
    <row r="202" spans="1:5">
      <c r="A202" s="36"/>
      <c r="B202" s="37"/>
      <c r="C202" s="37"/>
      <c r="D202" s="38"/>
      <c r="E202" s="39"/>
    </row>
    <row r="203" spans="1:5">
      <c r="A203" s="36"/>
      <c r="B203" s="37"/>
      <c r="C203" s="37"/>
      <c r="D203" s="38"/>
      <c r="E203" s="39"/>
    </row>
    <row r="204" spans="1:5">
      <c r="A204" s="36"/>
      <c r="B204" s="37"/>
      <c r="C204" s="37"/>
      <c r="D204" s="38"/>
      <c r="E204" s="39"/>
    </row>
    <row r="205" spans="1:5">
      <c r="A205" s="36"/>
      <c r="B205" s="37"/>
      <c r="C205" s="37"/>
      <c r="D205" s="38"/>
      <c r="E205" s="39"/>
    </row>
    <row r="206" spans="1:5">
      <c r="A206" s="36"/>
      <c r="B206" s="37"/>
      <c r="C206" s="37"/>
      <c r="D206" s="38"/>
      <c r="E206" s="39"/>
    </row>
    <row r="207" spans="1:5">
      <c r="A207" s="36"/>
      <c r="B207" s="37"/>
      <c r="C207" s="37"/>
      <c r="D207" s="38"/>
      <c r="E207" s="39"/>
    </row>
    <row r="208" spans="1:5">
      <c r="A208" s="36"/>
      <c r="B208" s="37"/>
      <c r="C208" s="37"/>
      <c r="D208" s="38"/>
      <c r="E208" s="39"/>
    </row>
    <row r="209" spans="1:5">
      <c r="A209" s="36"/>
      <c r="B209" s="37"/>
      <c r="C209" s="37"/>
      <c r="D209" s="38"/>
      <c r="E209" s="39"/>
    </row>
    <row r="210" spans="1:5">
      <c r="A210" s="36"/>
      <c r="B210" s="37"/>
      <c r="C210" s="37"/>
      <c r="D210" s="38"/>
      <c r="E210" s="39"/>
    </row>
    <row r="211" spans="1:5">
      <c r="A211" s="36"/>
      <c r="B211" s="37"/>
      <c r="C211" s="37"/>
      <c r="D211" s="38"/>
      <c r="E211" s="39"/>
    </row>
    <row r="212" spans="1:5">
      <c r="A212" s="36"/>
      <c r="B212" s="37"/>
      <c r="C212" s="37"/>
      <c r="D212" s="38"/>
      <c r="E212" s="39"/>
    </row>
    <row r="213" spans="1:5">
      <c r="A213" s="36"/>
      <c r="B213" s="37"/>
      <c r="C213" s="37"/>
      <c r="D213" s="38"/>
      <c r="E213" s="39"/>
    </row>
    <row r="214" spans="1:5">
      <c r="A214" s="36"/>
      <c r="B214" s="37"/>
      <c r="C214" s="37"/>
      <c r="D214" s="38"/>
      <c r="E214" s="39"/>
    </row>
    <row r="215" spans="1:5">
      <c r="A215" s="36"/>
      <c r="B215" s="37"/>
      <c r="C215" s="37"/>
      <c r="D215" s="38"/>
      <c r="E215" s="39"/>
    </row>
    <row r="216" spans="1:5">
      <c r="A216" s="36"/>
      <c r="B216" s="37"/>
      <c r="C216" s="37"/>
      <c r="D216" s="38"/>
      <c r="E216" s="39"/>
    </row>
    <row r="217" spans="1:5">
      <c r="A217" s="36"/>
      <c r="B217" s="37"/>
      <c r="C217" s="37"/>
      <c r="D217" s="38"/>
      <c r="E217" s="39"/>
    </row>
    <row r="218" spans="1:5">
      <c r="A218" s="36"/>
      <c r="B218" s="37"/>
      <c r="C218" s="37"/>
      <c r="D218" s="38"/>
      <c r="E218" s="39"/>
    </row>
    <row r="219" spans="1:5">
      <c r="A219" s="36"/>
      <c r="B219" s="37"/>
      <c r="C219" s="37"/>
      <c r="D219" s="38"/>
      <c r="E219" s="39"/>
    </row>
    <row r="220" spans="1:5">
      <c r="A220" s="36"/>
      <c r="B220" s="37"/>
      <c r="C220" s="37"/>
      <c r="D220" s="38"/>
      <c r="E220" s="39"/>
    </row>
    <row r="221" spans="1:5">
      <c r="A221" s="36"/>
      <c r="B221" s="37"/>
      <c r="C221" s="37"/>
      <c r="D221" s="38"/>
      <c r="E221" s="39"/>
    </row>
    <row r="222" spans="1:5">
      <c r="A222" s="36"/>
      <c r="B222" s="37"/>
      <c r="C222" s="37"/>
      <c r="D222" s="38"/>
      <c r="E222" s="39"/>
    </row>
    <row r="223" spans="1:5">
      <c r="B223" s="37"/>
      <c r="C223" s="37"/>
      <c r="D223" s="38"/>
      <c r="E223" s="39"/>
    </row>
    <row r="224" spans="1:5">
      <c r="B224" s="37"/>
      <c r="C224" s="37"/>
      <c r="D224" s="38"/>
      <c r="E224" s="39"/>
    </row>
    <row r="225" spans="2:5">
      <c r="B225" s="37"/>
      <c r="C225" s="37"/>
      <c r="D225" s="38"/>
      <c r="E225" s="39"/>
    </row>
    <row r="226" spans="2:5">
      <c r="B226" s="37"/>
      <c r="C226" s="37"/>
      <c r="D226" s="38"/>
      <c r="E226" s="39"/>
    </row>
    <row r="227" spans="2:5">
      <c r="B227" s="37"/>
      <c r="C227" s="37"/>
      <c r="D227" s="38"/>
      <c r="E227" s="39"/>
    </row>
    <row r="228" spans="2:5">
      <c r="B228" s="37"/>
      <c r="C228" s="37"/>
      <c r="D228" s="38"/>
      <c r="E228" s="39"/>
    </row>
    <row r="229" spans="2:5">
      <c r="B229" s="37"/>
      <c r="C229" s="37"/>
      <c r="D229" s="38"/>
      <c r="E229" s="39"/>
    </row>
    <row r="230" spans="2:5">
      <c r="D230" s="38"/>
      <c r="E230" s="39"/>
    </row>
  </sheetData>
  <mergeCells count="8">
    <mergeCell ref="B29:E29"/>
    <mergeCell ref="B31:E31"/>
    <mergeCell ref="A2:E2"/>
    <mergeCell ref="B22:E22"/>
    <mergeCell ref="B23:E23"/>
    <mergeCell ref="B25:E25"/>
    <mergeCell ref="B26:C26"/>
    <mergeCell ref="B28:E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M226"/>
  <sheetViews>
    <sheetView workbookViewId="0">
      <selection activeCell="M8" sqref="M8"/>
    </sheetView>
  </sheetViews>
  <sheetFormatPr defaultRowHeight="15"/>
  <cols>
    <col min="1" max="1" width="12" style="29" customWidth="1"/>
    <col min="2" max="3" width="16.85546875" style="29" bestFit="1" customWidth="1"/>
    <col min="4" max="4" width="7.28515625" style="29" bestFit="1" customWidth="1"/>
    <col min="5" max="5" width="9.42578125" style="29" bestFit="1" customWidth="1"/>
    <col min="6" max="16384" width="9.140625" style="29"/>
  </cols>
  <sheetData>
    <row r="2" spans="1:13" ht="15.75">
      <c r="A2" s="64" t="s">
        <v>34</v>
      </c>
      <c r="B2" s="64"/>
      <c r="C2" s="64"/>
      <c r="D2" s="64"/>
      <c r="E2" s="64"/>
    </row>
    <row r="4" spans="1:13" s="31" customFormat="1" ht="15.75">
      <c r="A4" s="30" t="s">
        <v>5</v>
      </c>
      <c r="B4" s="30" t="s">
        <v>35</v>
      </c>
      <c r="C4" s="30" t="s">
        <v>36</v>
      </c>
      <c r="D4" s="30" t="s">
        <v>37</v>
      </c>
      <c r="E4" s="30" t="s">
        <v>49</v>
      </c>
    </row>
    <row r="5" spans="1:13">
      <c r="A5" s="32">
        <v>1</v>
      </c>
      <c r="B5" s="33" t="s">
        <v>39</v>
      </c>
      <c r="C5" s="33" t="s">
        <v>39</v>
      </c>
      <c r="D5" s="34">
        <v>1998</v>
      </c>
      <c r="E5" s="35">
        <v>983</v>
      </c>
    </row>
    <row r="6" spans="1:13">
      <c r="A6" s="32">
        <v>2</v>
      </c>
      <c r="B6" s="33" t="s">
        <v>39</v>
      </c>
      <c r="C6" s="33" t="s">
        <v>39</v>
      </c>
      <c r="D6" s="34">
        <v>2006</v>
      </c>
      <c r="E6" s="35">
        <v>892.4</v>
      </c>
    </row>
    <row r="7" spans="1:13">
      <c r="A7" s="32">
        <v>3</v>
      </c>
      <c r="B7" s="33" t="s">
        <v>39</v>
      </c>
      <c r="C7" s="33" t="s">
        <v>39</v>
      </c>
      <c r="D7" s="34">
        <v>2000</v>
      </c>
      <c r="E7" s="35">
        <v>836.5</v>
      </c>
    </row>
    <row r="8" spans="1:13">
      <c r="A8" s="32">
        <v>4</v>
      </c>
      <c r="B8" s="33" t="s">
        <v>39</v>
      </c>
      <c r="C8" s="33" t="s">
        <v>39</v>
      </c>
      <c r="D8" s="34">
        <v>2010</v>
      </c>
      <c r="E8" s="35">
        <v>727.8</v>
      </c>
    </row>
    <row r="9" spans="1:13" s="47" customFormat="1">
      <c r="A9" s="41">
        <v>5</v>
      </c>
      <c r="B9" s="42" t="s">
        <v>39</v>
      </c>
      <c r="C9" s="42" t="s">
        <v>39</v>
      </c>
      <c r="D9" s="43">
        <v>2008</v>
      </c>
      <c r="E9" s="44">
        <v>725.69</v>
      </c>
      <c r="F9" s="45"/>
      <c r="G9" s="46"/>
      <c r="H9" s="46"/>
      <c r="I9" s="46"/>
      <c r="J9" s="46"/>
    </row>
    <row r="10" spans="1:13">
      <c r="A10" s="32">
        <v>6</v>
      </c>
      <c r="B10" s="33" t="s">
        <v>39</v>
      </c>
      <c r="C10" s="33" t="s">
        <v>39</v>
      </c>
      <c r="D10" s="34">
        <v>2004</v>
      </c>
      <c r="E10" s="35">
        <v>679.8</v>
      </c>
    </row>
    <row r="11" spans="1:13">
      <c r="A11" s="32">
        <v>7</v>
      </c>
      <c r="B11" s="33" t="s">
        <v>39</v>
      </c>
      <c r="C11" s="33" t="s">
        <v>39</v>
      </c>
      <c r="D11" s="34">
        <v>1999</v>
      </c>
      <c r="E11" s="35">
        <v>674.2</v>
      </c>
    </row>
    <row r="12" spans="1:13">
      <c r="A12" s="32">
        <v>8</v>
      </c>
      <c r="B12" s="33" t="s">
        <v>39</v>
      </c>
      <c r="C12" s="33" t="s">
        <v>39</v>
      </c>
      <c r="D12" s="34">
        <v>2005</v>
      </c>
      <c r="E12" s="35">
        <v>663.8</v>
      </c>
    </row>
    <row r="13" spans="1:13">
      <c r="A13" s="32">
        <v>9</v>
      </c>
      <c r="B13" s="33" t="s">
        <v>39</v>
      </c>
      <c r="C13" s="33" t="s">
        <v>39</v>
      </c>
      <c r="D13" s="34">
        <v>2011</v>
      </c>
      <c r="E13" s="35">
        <v>660.8</v>
      </c>
    </row>
    <row r="14" spans="1:13">
      <c r="A14" s="32">
        <v>10</v>
      </c>
      <c r="B14" s="33" t="s">
        <v>39</v>
      </c>
      <c r="C14" s="33" t="s">
        <v>39</v>
      </c>
      <c r="D14" s="34">
        <v>2009</v>
      </c>
      <c r="E14" s="35">
        <v>650.1</v>
      </c>
    </row>
    <row r="15" spans="1:13" s="54" customFormat="1" ht="15" customHeight="1">
      <c r="A15" s="48">
        <v>11</v>
      </c>
      <c r="B15" s="49" t="s">
        <v>39</v>
      </c>
      <c r="C15" s="49" t="s">
        <v>39</v>
      </c>
      <c r="D15" s="50">
        <v>2003</v>
      </c>
      <c r="E15" s="51">
        <v>644.76</v>
      </c>
      <c r="F15" s="65" t="s">
        <v>50</v>
      </c>
      <c r="G15" s="66"/>
      <c r="H15" s="66"/>
      <c r="I15" s="66"/>
      <c r="J15" s="66"/>
      <c r="K15" s="52"/>
      <c r="L15" s="52"/>
      <c r="M15" s="53"/>
    </row>
    <row r="16" spans="1:13">
      <c r="A16" s="32">
        <v>12</v>
      </c>
      <c r="B16" s="33" t="s">
        <v>39</v>
      </c>
      <c r="C16" s="33" t="s">
        <v>39</v>
      </c>
      <c r="D16" s="34">
        <v>2001</v>
      </c>
      <c r="E16" s="35">
        <v>633.9</v>
      </c>
    </row>
    <row r="17" spans="1:5">
      <c r="A17" s="32">
        <v>13</v>
      </c>
      <c r="B17" s="33" t="s">
        <v>39</v>
      </c>
      <c r="C17" s="33" t="s">
        <v>39</v>
      </c>
      <c r="D17" s="34">
        <v>2002</v>
      </c>
      <c r="E17" s="35">
        <v>626</v>
      </c>
    </row>
    <row r="18" spans="1:5">
      <c r="A18" s="32">
        <v>14</v>
      </c>
      <c r="B18" s="33" t="s">
        <v>39</v>
      </c>
      <c r="C18" s="33" t="s">
        <v>39</v>
      </c>
      <c r="D18" s="34">
        <v>2007</v>
      </c>
      <c r="E18" s="35">
        <v>548.59</v>
      </c>
    </row>
    <row r="19" spans="1:5">
      <c r="A19" s="32">
        <v>15</v>
      </c>
      <c r="B19" s="33" t="s">
        <v>39</v>
      </c>
      <c r="C19" s="33" t="s">
        <v>39</v>
      </c>
      <c r="D19" s="34">
        <v>2012</v>
      </c>
      <c r="E19" s="35">
        <v>388.6</v>
      </c>
    </row>
    <row r="20" spans="1:5">
      <c r="A20" s="36"/>
      <c r="B20" s="37"/>
      <c r="C20" s="37"/>
      <c r="D20" s="38"/>
      <c r="E20" s="39"/>
    </row>
    <row r="21" spans="1:5">
      <c r="A21" s="36"/>
      <c r="B21" s="37"/>
      <c r="C21" s="37"/>
      <c r="D21" s="38"/>
      <c r="E21" s="39"/>
    </row>
    <row r="22" spans="1:5">
      <c r="A22" s="36" t="s">
        <v>47</v>
      </c>
      <c r="B22" s="63" t="s">
        <v>51</v>
      </c>
      <c r="C22" s="63"/>
      <c r="D22" s="63"/>
      <c r="E22" s="63"/>
    </row>
    <row r="23" spans="1:5">
      <c r="A23" s="36"/>
      <c r="B23" s="63" t="s">
        <v>52</v>
      </c>
      <c r="C23" s="63"/>
      <c r="D23" s="63"/>
      <c r="E23" s="63"/>
    </row>
    <row r="24" spans="1:5">
      <c r="A24" s="36"/>
      <c r="B24" s="37"/>
      <c r="C24" s="37"/>
      <c r="D24" s="38"/>
      <c r="E24" s="39"/>
    </row>
    <row r="25" spans="1:5">
      <c r="A25" s="36" t="s">
        <v>53</v>
      </c>
      <c r="B25" s="63" t="s">
        <v>54</v>
      </c>
      <c r="C25" s="63"/>
      <c r="D25" s="63"/>
      <c r="E25" s="63"/>
    </row>
    <row r="26" spans="1:5">
      <c r="A26" s="36"/>
      <c r="B26" s="63" t="s">
        <v>55</v>
      </c>
      <c r="C26" s="63"/>
      <c r="D26" s="63"/>
      <c r="E26" s="63"/>
    </row>
    <row r="27" spans="1:5">
      <c r="A27" s="36"/>
      <c r="B27" s="63" t="s">
        <v>56</v>
      </c>
      <c r="C27" s="63"/>
      <c r="D27" s="63"/>
      <c r="E27" s="63"/>
    </row>
    <row r="28" spans="1:5">
      <c r="A28" s="36"/>
      <c r="B28" s="63" t="s">
        <v>57</v>
      </c>
      <c r="C28" s="63"/>
      <c r="D28" s="63"/>
      <c r="E28" s="63"/>
    </row>
    <row r="29" spans="1:5">
      <c r="A29" s="36"/>
      <c r="B29" s="63" t="s">
        <v>58</v>
      </c>
      <c r="C29" s="63"/>
      <c r="D29" s="63"/>
      <c r="E29" s="63"/>
    </row>
    <row r="30" spans="1:5">
      <c r="A30" s="36"/>
      <c r="B30" s="63" t="s">
        <v>59</v>
      </c>
      <c r="C30" s="63"/>
      <c r="D30" s="63"/>
      <c r="E30" s="63"/>
    </row>
    <row r="31" spans="1:5">
      <c r="A31" s="36"/>
      <c r="B31" s="37"/>
      <c r="C31" s="37"/>
      <c r="D31" s="38"/>
      <c r="E31" s="39"/>
    </row>
    <row r="32" spans="1:5">
      <c r="A32" s="36"/>
      <c r="B32" s="37"/>
      <c r="C32" s="37"/>
      <c r="D32" s="38"/>
      <c r="E32" s="39"/>
    </row>
    <row r="33" spans="1:5">
      <c r="A33" s="36"/>
      <c r="B33" s="37"/>
      <c r="C33" s="37"/>
      <c r="D33" s="38"/>
      <c r="E33" s="39"/>
    </row>
    <row r="34" spans="1:5">
      <c r="A34" s="36"/>
      <c r="B34" s="37"/>
      <c r="C34" s="37"/>
      <c r="D34" s="38"/>
      <c r="E34" s="39"/>
    </row>
    <row r="35" spans="1:5">
      <c r="A35" s="36"/>
      <c r="B35" s="37"/>
      <c r="C35" s="37"/>
      <c r="D35" s="38"/>
      <c r="E35" s="39"/>
    </row>
    <row r="36" spans="1:5">
      <c r="A36" s="36"/>
      <c r="B36" s="37"/>
      <c r="C36" s="37"/>
      <c r="D36" s="38"/>
      <c r="E36" s="39"/>
    </row>
    <row r="37" spans="1:5">
      <c r="A37" s="36"/>
      <c r="B37" s="37"/>
      <c r="C37" s="37"/>
      <c r="D37" s="38"/>
      <c r="E37" s="39"/>
    </row>
    <row r="38" spans="1:5">
      <c r="A38" s="36"/>
      <c r="B38" s="37"/>
      <c r="C38" s="37"/>
      <c r="D38" s="38"/>
      <c r="E38" s="39"/>
    </row>
    <row r="39" spans="1:5">
      <c r="A39" s="36"/>
      <c r="B39" s="37"/>
      <c r="C39" s="37"/>
      <c r="D39" s="38"/>
      <c r="E39" s="39"/>
    </row>
    <row r="40" spans="1:5">
      <c r="A40" s="36"/>
      <c r="B40" s="37"/>
      <c r="C40" s="37"/>
      <c r="D40" s="38"/>
      <c r="E40" s="39"/>
    </row>
    <row r="41" spans="1:5">
      <c r="A41" s="36"/>
      <c r="B41" s="37"/>
      <c r="C41" s="37"/>
      <c r="D41" s="38"/>
      <c r="E41" s="39"/>
    </row>
    <row r="42" spans="1:5">
      <c r="A42" s="36"/>
      <c r="B42" s="37"/>
      <c r="C42" s="37"/>
      <c r="D42" s="38"/>
      <c r="E42" s="39"/>
    </row>
    <row r="43" spans="1:5">
      <c r="A43" s="36"/>
      <c r="B43" s="37"/>
      <c r="C43" s="37"/>
      <c r="D43" s="38"/>
      <c r="E43" s="39"/>
    </row>
    <row r="44" spans="1:5">
      <c r="A44" s="36"/>
      <c r="B44" s="37"/>
      <c r="C44" s="37"/>
      <c r="D44" s="38"/>
      <c r="E44" s="39"/>
    </row>
    <row r="45" spans="1:5">
      <c r="A45" s="36"/>
      <c r="B45" s="37"/>
      <c r="C45" s="37"/>
      <c r="D45" s="38"/>
      <c r="E45" s="39"/>
    </row>
    <row r="46" spans="1:5">
      <c r="A46" s="36"/>
      <c r="B46" s="37"/>
      <c r="C46" s="37"/>
      <c r="D46" s="38"/>
      <c r="E46" s="39"/>
    </row>
    <row r="47" spans="1:5">
      <c r="A47" s="36"/>
      <c r="B47" s="37"/>
      <c r="C47" s="37"/>
      <c r="D47" s="38"/>
      <c r="E47" s="39"/>
    </row>
    <row r="48" spans="1:5">
      <c r="A48" s="36"/>
      <c r="B48" s="37"/>
      <c r="C48" s="37"/>
      <c r="D48" s="38"/>
      <c r="E48" s="39"/>
    </row>
    <row r="49" spans="1:5">
      <c r="A49" s="36"/>
      <c r="B49" s="37"/>
      <c r="C49" s="37"/>
      <c r="D49" s="38"/>
      <c r="E49" s="39"/>
    </row>
    <row r="50" spans="1:5">
      <c r="A50" s="36"/>
      <c r="B50" s="37"/>
      <c r="C50" s="37"/>
      <c r="D50" s="38"/>
      <c r="E50" s="39"/>
    </row>
    <row r="51" spans="1:5">
      <c r="A51" s="36"/>
      <c r="B51" s="37"/>
      <c r="C51" s="37"/>
      <c r="D51" s="38"/>
      <c r="E51" s="39"/>
    </row>
    <row r="52" spans="1:5">
      <c r="A52" s="36"/>
      <c r="B52" s="37"/>
      <c r="C52" s="37"/>
      <c r="D52" s="38"/>
      <c r="E52" s="39"/>
    </row>
    <row r="53" spans="1:5">
      <c r="A53" s="36"/>
      <c r="B53" s="37"/>
      <c r="C53" s="37"/>
      <c r="D53" s="38"/>
      <c r="E53" s="39"/>
    </row>
    <row r="54" spans="1:5">
      <c r="A54" s="36"/>
      <c r="B54" s="37"/>
      <c r="C54" s="37"/>
      <c r="D54" s="38"/>
      <c r="E54" s="39"/>
    </row>
    <row r="55" spans="1:5">
      <c r="A55" s="36"/>
      <c r="B55" s="37"/>
      <c r="C55" s="37"/>
      <c r="D55" s="38"/>
      <c r="E55" s="39"/>
    </row>
    <row r="56" spans="1:5">
      <c r="A56" s="36"/>
      <c r="B56" s="37"/>
      <c r="C56" s="37"/>
      <c r="D56" s="38"/>
      <c r="E56" s="39"/>
    </row>
    <row r="57" spans="1:5">
      <c r="A57" s="36"/>
      <c r="B57" s="37"/>
      <c r="C57" s="37"/>
      <c r="D57" s="38"/>
      <c r="E57" s="39"/>
    </row>
    <row r="58" spans="1:5">
      <c r="A58" s="36"/>
      <c r="B58" s="37"/>
      <c r="C58" s="37"/>
      <c r="D58" s="38"/>
      <c r="E58" s="39"/>
    </row>
    <row r="59" spans="1:5">
      <c r="A59" s="36"/>
      <c r="B59" s="37"/>
      <c r="C59" s="37"/>
      <c r="D59" s="38"/>
      <c r="E59" s="39"/>
    </row>
    <row r="60" spans="1:5">
      <c r="A60" s="36"/>
      <c r="B60" s="37"/>
      <c r="C60" s="37"/>
      <c r="D60" s="38"/>
      <c r="E60" s="39"/>
    </row>
    <row r="61" spans="1:5">
      <c r="A61" s="36"/>
      <c r="B61" s="37"/>
      <c r="C61" s="37"/>
      <c r="D61" s="38"/>
      <c r="E61" s="39"/>
    </row>
    <row r="62" spans="1:5">
      <c r="A62" s="36"/>
      <c r="B62" s="37"/>
      <c r="C62" s="37"/>
      <c r="D62" s="38"/>
      <c r="E62" s="39"/>
    </row>
    <row r="63" spans="1:5">
      <c r="A63" s="36"/>
      <c r="B63" s="37"/>
      <c r="C63" s="37"/>
      <c r="D63" s="38"/>
      <c r="E63" s="39"/>
    </row>
    <row r="64" spans="1:5">
      <c r="A64" s="36"/>
      <c r="B64" s="37"/>
      <c r="C64" s="37"/>
      <c r="D64" s="38"/>
      <c r="E64" s="39"/>
    </row>
    <row r="65" spans="1:5">
      <c r="A65" s="36"/>
      <c r="B65" s="37"/>
      <c r="C65" s="37"/>
      <c r="D65" s="38"/>
      <c r="E65" s="39"/>
    </row>
    <row r="66" spans="1:5">
      <c r="A66" s="36"/>
      <c r="B66" s="37"/>
      <c r="C66" s="37"/>
      <c r="D66" s="38"/>
      <c r="E66" s="39"/>
    </row>
    <row r="67" spans="1:5">
      <c r="A67" s="36"/>
      <c r="B67" s="37"/>
      <c r="C67" s="37"/>
      <c r="D67" s="38"/>
      <c r="E67" s="39"/>
    </row>
    <row r="68" spans="1:5">
      <c r="A68" s="36"/>
      <c r="B68" s="37"/>
      <c r="C68" s="37"/>
      <c r="D68" s="38"/>
      <c r="E68" s="39"/>
    </row>
    <row r="69" spans="1:5">
      <c r="A69" s="36"/>
      <c r="B69" s="37"/>
      <c r="C69" s="37"/>
      <c r="D69" s="38"/>
      <c r="E69" s="39"/>
    </row>
    <row r="70" spans="1:5">
      <c r="A70" s="36"/>
      <c r="B70" s="37"/>
      <c r="C70" s="37"/>
      <c r="D70" s="38"/>
      <c r="E70" s="39"/>
    </row>
    <row r="71" spans="1:5">
      <c r="A71" s="36"/>
      <c r="B71" s="37"/>
      <c r="C71" s="37"/>
      <c r="D71" s="38"/>
      <c r="E71" s="39"/>
    </row>
    <row r="72" spans="1:5">
      <c r="A72" s="36"/>
      <c r="B72" s="37"/>
      <c r="C72" s="37"/>
      <c r="D72" s="38"/>
      <c r="E72" s="39"/>
    </row>
    <row r="73" spans="1:5">
      <c r="A73" s="36"/>
      <c r="B73" s="37"/>
      <c r="C73" s="37"/>
      <c r="D73" s="38"/>
      <c r="E73" s="39"/>
    </row>
    <row r="74" spans="1:5">
      <c r="A74" s="36"/>
      <c r="B74" s="37"/>
      <c r="C74" s="37"/>
      <c r="D74" s="38"/>
      <c r="E74" s="39"/>
    </row>
    <row r="75" spans="1:5">
      <c r="A75" s="36"/>
      <c r="B75" s="37"/>
      <c r="C75" s="37"/>
      <c r="D75" s="38"/>
      <c r="E75" s="39"/>
    </row>
    <row r="76" spans="1:5">
      <c r="A76" s="36"/>
      <c r="B76" s="37"/>
      <c r="C76" s="37"/>
      <c r="D76" s="38"/>
      <c r="E76" s="39"/>
    </row>
    <row r="77" spans="1:5">
      <c r="A77" s="36"/>
      <c r="B77" s="37"/>
      <c r="C77" s="37"/>
      <c r="D77" s="38"/>
      <c r="E77" s="39"/>
    </row>
    <row r="78" spans="1:5">
      <c r="A78" s="36"/>
      <c r="B78" s="37"/>
      <c r="C78" s="37"/>
      <c r="D78" s="38"/>
      <c r="E78" s="39"/>
    </row>
    <row r="79" spans="1:5">
      <c r="A79" s="36"/>
      <c r="B79" s="37"/>
      <c r="C79" s="37"/>
      <c r="D79" s="38"/>
      <c r="E79" s="39"/>
    </row>
    <row r="80" spans="1:5">
      <c r="A80" s="36"/>
      <c r="B80" s="37"/>
      <c r="C80" s="37"/>
      <c r="D80" s="38"/>
      <c r="E80" s="39"/>
    </row>
    <row r="81" spans="1:5">
      <c r="A81" s="36"/>
      <c r="B81" s="37"/>
      <c r="C81" s="37"/>
      <c r="D81" s="38"/>
      <c r="E81" s="39"/>
    </row>
    <row r="82" spans="1:5">
      <c r="A82" s="36"/>
      <c r="B82" s="37"/>
      <c r="C82" s="37"/>
      <c r="D82" s="38"/>
      <c r="E82" s="39"/>
    </row>
    <row r="83" spans="1:5">
      <c r="A83" s="36"/>
      <c r="B83" s="37"/>
      <c r="C83" s="37"/>
      <c r="D83" s="38"/>
      <c r="E83" s="39"/>
    </row>
    <row r="84" spans="1:5">
      <c r="A84" s="36"/>
      <c r="B84" s="37"/>
      <c r="C84" s="37"/>
      <c r="D84" s="38"/>
      <c r="E84" s="39"/>
    </row>
    <row r="85" spans="1:5">
      <c r="A85" s="36"/>
      <c r="B85" s="37"/>
      <c r="C85" s="37"/>
      <c r="D85" s="38"/>
      <c r="E85" s="39"/>
    </row>
    <row r="86" spans="1:5">
      <c r="A86" s="36"/>
      <c r="B86" s="37"/>
      <c r="C86" s="37"/>
      <c r="D86" s="38"/>
      <c r="E86" s="39"/>
    </row>
    <row r="87" spans="1:5">
      <c r="A87" s="36"/>
      <c r="B87" s="37"/>
      <c r="C87" s="37"/>
      <c r="D87" s="38"/>
      <c r="E87" s="39"/>
    </row>
    <row r="88" spans="1:5">
      <c r="A88" s="36"/>
      <c r="B88" s="37"/>
      <c r="C88" s="37"/>
      <c r="D88" s="38"/>
      <c r="E88" s="39"/>
    </row>
    <row r="89" spans="1:5">
      <c r="A89" s="36"/>
      <c r="B89" s="37"/>
      <c r="C89" s="37"/>
      <c r="D89" s="38"/>
      <c r="E89" s="39"/>
    </row>
    <row r="90" spans="1:5">
      <c r="A90" s="36"/>
      <c r="B90" s="37"/>
      <c r="C90" s="37"/>
      <c r="D90" s="38"/>
      <c r="E90" s="39"/>
    </row>
    <row r="91" spans="1:5">
      <c r="A91" s="36"/>
      <c r="B91" s="37"/>
      <c r="C91" s="37"/>
      <c r="D91" s="38"/>
      <c r="E91" s="39"/>
    </row>
    <row r="92" spans="1:5">
      <c r="A92" s="36"/>
      <c r="B92" s="37"/>
      <c r="C92" s="37"/>
      <c r="D92" s="38"/>
      <c r="E92" s="39"/>
    </row>
    <row r="93" spans="1:5">
      <c r="A93" s="36"/>
      <c r="B93" s="37"/>
      <c r="C93" s="37"/>
      <c r="D93" s="38"/>
      <c r="E93" s="39"/>
    </row>
    <row r="94" spans="1:5">
      <c r="A94" s="36"/>
      <c r="B94" s="37"/>
      <c r="C94" s="37"/>
      <c r="D94" s="38"/>
      <c r="E94" s="39"/>
    </row>
    <row r="95" spans="1:5">
      <c r="A95" s="36"/>
      <c r="B95" s="37"/>
      <c r="C95" s="37"/>
      <c r="D95" s="38"/>
      <c r="E95" s="39"/>
    </row>
    <row r="96" spans="1:5">
      <c r="A96" s="36"/>
      <c r="B96" s="37"/>
      <c r="C96" s="37"/>
      <c r="D96" s="38"/>
      <c r="E96" s="39"/>
    </row>
    <row r="97" spans="1:5">
      <c r="A97" s="36"/>
      <c r="B97" s="37"/>
      <c r="C97" s="37"/>
      <c r="D97" s="38"/>
      <c r="E97" s="39"/>
    </row>
    <row r="98" spans="1:5">
      <c r="A98" s="36"/>
      <c r="B98" s="37"/>
      <c r="C98" s="37"/>
      <c r="D98" s="38"/>
      <c r="E98" s="39"/>
    </row>
    <row r="99" spans="1:5">
      <c r="A99" s="36"/>
      <c r="B99" s="37"/>
      <c r="C99" s="37"/>
      <c r="D99" s="38"/>
      <c r="E99" s="39"/>
    </row>
    <row r="100" spans="1:5">
      <c r="A100" s="36"/>
      <c r="B100" s="37"/>
      <c r="C100" s="37"/>
      <c r="D100" s="38"/>
      <c r="E100" s="39"/>
    </row>
    <row r="101" spans="1:5">
      <c r="A101" s="36"/>
      <c r="B101" s="37"/>
      <c r="C101" s="37"/>
      <c r="D101" s="38"/>
      <c r="E101" s="39"/>
    </row>
    <row r="102" spans="1:5">
      <c r="A102" s="36"/>
      <c r="B102" s="37"/>
      <c r="C102" s="37"/>
      <c r="D102" s="38"/>
      <c r="E102" s="39"/>
    </row>
    <row r="103" spans="1:5">
      <c r="A103" s="36"/>
      <c r="B103" s="37"/>
      <c r="C103" s="37"/>
      <c r="D103" s="38"/>
      <c r="E103" s="39"/>
    </row>
    <row r="104" spans="1:5">
      <c r="A104" s="36"/>
      <c r="B104" s="37"/>
      <c r="C104" s="37"/>
      <c r="D104" s="38"/>
      <c r="E104" s="39"/>
    </row>
    <row r="105" spans="1:5">
      <c r="A105" s="36"/>
      <c r="B105" s="37"/>
      <c r="C105" s="37"/>
      <c r="D105" s="38"/>
      <c r="E105" s="39"/>
    </row>
    <row r="106" spans="1:5">
      <c r="A106" s="36"/>
      <c r="B106" s="37"/>
      <c r="C106" s="37"/>
      <c r="D106" s="38"/>
      <c r="E106" s="39"/>
    </row>
    <row r="107" spans="1:5">
      <c r="A107" s="36"/>
      <c r="B107" s="37"/>
      <c r="C107" s="37"/>
      <c r="D107" s="38"/>
      <c r="E107" s="39"/>
    </row>
    <row r="108" spans="1:5">
      <c r="A108" s="36"/>
      <c r="B108" s="37"/>
      <c r="C108" s="37"/>
      <c r="D108" s="38"/>
      <c r="E108" s="39"/>
    </row>
    <row r="109" spans="1:5">
      <c r="A109" s="36"/>
      <c r="B109" s="37"/>
      <c r="C109" s="37"/>
      <c r="D109" s="38"/>
      <c r="E109" s="39"/>
    </row>
    <row r="110" spans="1:5">
      <c r="A110" s="36"/>
      <c r="B110" s="37"/>
      <c r="C110" s="37"/>
      <c r="D110" s="38"/>
      <c r="E110" s="39"/>
    </row>
    <row r="111" spans="1:5">
      <c r="A111" s="36"/>
      <c r="B111" s="37"/>
      <c r="C111" s="37"/>
      <c r="D111" s="38"/>
      <c r="E111" s="39"/>
    </row>
    <row r="112" spans="1:5">
      <c r="A112" s="36"/>
      <c r="B112" s="37"/>
      <c r="C112" s="37"/>
      <c r="D112" s="38"/>
      <c r="E112" s="39"/>
    </row>
    <row r="113" spans="1:5">
      <c r="A113" s="36"/>
      <c r="B113" s="37"/>
      <c r="C113" s="37"/>
      <c r="D113" s="38"/>
      <c r="E113" s="39"/>
    </row>
    <row r="114" spans="1:5">
      <c r="A114" s="36"/>
      <c r="B114" s="37"/>
      <c r="C114" s="37"/>
      <c r="D114" s="38"/>
      <c r="E114" s="39"/>
    </row>
    <row r="115" spans="1:5">
      <c r="A115" s="36"/>
      <c r="B115" s="37"/>
      <c r="C115" s="37"/>
      <c r="D115" s="38"/>
      <c r="E115" s="39"/>
    </row>
    <row r="116" spans="1:5">
      <c r="A116" s="36"/>
      <c r="B116" s="37"/>
      <c r="C116" s="37"/>
      <c r="D116" s="38"/>
      <c r="E116" s="39"/>
    </row>
    <row r="117" spans="1:5">
      <c r="A117" s="36"/>
      <c r="B117" s="37"/>
      <c r="C117" s="37"/>
      <c r="D117" s="38"/>
      <c r="E117" s="39"/>
    </row>
    <row r="118" spans="1:5">
      <c r="A118" s="36"/>
      <c r="B118" s="37"/>
      <c r="C118" s="37"/>
      <c r="D118" s="38"/>
      <c r="E118" s="39"/>
    </row>
    <row r="119" spans="1:5">
      <c r="A119" s="36"/>
      <c r="B119" s="37"/>
      <c r="C119" s="37"/>
      <c r="D119" s="38"/>
      <c r="E119" s="39"/>
    </row>
    <row r="120" spans="1:5">
      <c r="A120" s="36"/>
      <c r="B120" s="37"/>
      <c r="C120" s="37"/>
      <c r="D120" s="38"/>
      <c r="E120" s="39"/>
    </row>
    <row r="121" spans="1:5">
      <c r="A121" s="36"/>
      <c r="B121" s="37"/>
      <c r="C121" s="37"/>
      <c r="D121" s="38"/>
      <c r="E121" s="39"/>
    </row>
    <row r="122" spans="1:5">
      <c r="A122" s="36"/>
      <c r="B122" s="37"/>
      <c r="C122" s="37"/>
      <c r="D122" s="38"/>
      <c r="E122" s="39"/>
    </row>
    <row r="123" spans="1:5">
      <c r="A123" s="36"/>
      <c r="B123" s="37"/>
      <c r="C123" s="37"/>
      <c r="D123" s="38"/>
      <c r="E123" s="39"/>
    </row>
    <row r="124" spans="1:5">
      <c r="A124" s="36"/>
      <c r="B124" s="37"/>
      <c r="C124" s="37"/>
      <c r="D124" s="38"/>
      <c r="E124" s="39"/>
    </row>
    <row r="125" spans="1:5">
      <c r="A125" s="36"/>
      <c r="B125" s="37"/>
      <c r="C125" s="37"/>
      <c r="D125" s="38"/>
      <c r="E125" s="39"/>
    </row>
    <row r="126" spans="1:5">
      <c r="A126" s="36"/>
      <c r="B126" s="37"/>
      <c r="C126" s="37"/>
      <c r="D126" s="38"/>
      <c r="E126" s="39"/>
    </row>
    <row r="127" spans="1:5">
      <c r="A127" s="36"/>
      <c r="B127" s="37"/>
      <c r="C127" s="37"/>
      <c r="D127" s="38"/>
      <c r="E127" s="39"/>
    </row>
    <row r="128" spans="1:5">
      <c r="A128" s="36"/>
      <c r="B128" s="37"/>
      <c r="C128" s="37"/>
      <c r="D128" s="38"/>
      <c r="E128" s="39"/>
    </row>
    <row r="129" spans="1:5">
      <c r="A129" s="36"/>
      <c r="B129" s="37"/>
      <c r="C129" s="37"/>
      <c r="D129" s="38"/>
      <c r="E129" s="39"/>
    </row>
    <row r="130" spans="1:5">
      <c r="A130" s="36"/>
      <c r="B130" s="37"/>
      <c r="C130" s="37"/>
      <c r="D130" s="38"/>
      <c r="E130" s="39"/>
    </row>
    <row r="131" spans="1:5">
      <c r="A131" s="36"/>
      <c r="B131" s="37"/>
      <c r="C131" s="37"/>
      <c r="D131" s="38"/>
      <c r="E131" s="39"/>
    </row>
    <row r="132" spans="1:5">
      <c r="A132" s="36"/>
      <c r="B132" s="37"/>
      <c r="C132" s="37"/>
      <c r="D132" s="38"/>
      <c r="E132" s="39"/>
    </row>
    <row r="133" spans="1:5">
      <c r="A133" s="36"/>
      <c r="B133" s="37"/>
      <c r="C133" s="37"/>
      <c r="D133" s="38"/>
      <c r="E133" s="39"/>
    </row>
    <row r="134" spans="1:5">
      <c r="A134" s="36"/>
      <c r="B134" s="37"/>
      <c r="C134" s="37"/>
      <c r="D134" s="38"/>
      <c r="E134" s="39"/>
    </row>
    <row r="135" spans="1:5">
      <c r="A135" s="36"/>
      <c r="B135" s="37"/>
      <c r="C135" s="37"/>
      <c r="D135" s="38"/>
      <c r="E135" s="39"/>
    </row>
    <row r="136" spans="1:5">
      <c r="A136" s="36"/>
      <c r="B136" s="37"/>
      <c r="C136" s="37"/>
      <c r="D136" s="38"/>
      <c r="E136" s="39"/>
    </row>
    <row r="137" spans="1:5">
      <c r="A137" s="36"/>
      <c r="B137" s="37"/>
      <c r="C137" s="37"/>
      <c r="D137" s="38"/>
      <c r="E137" s="39"/>
    </row>
    <row r="138" spans="1:5">
      <c r="A138" s="36"/>
      <c r="B138" s="37"/>
      <c r="C138" s="37"/>
      <c r="D138" s="38"/>
      <c r="E138" s="39"/>
    </row>
    <row r="139" spans="1:5">
      <c r="A139" s="36"/>
      <c r="B139" s="37"/>
      <c r="C139" s="37"/>
      <c r="D139" s="38"/>
      <c r="E139" s="39"/>
    </row>
    <row r="140" spans="1:5">
      <c r="A140" s="36"/>
      <c r="B140" s="37"/>
      <c r="C140" s="37"/>
      <c r="D140" s="38"/>
      <c r="E140" s="39"/>
    </row>
    <row r="141" spans="1:5">
      <c r="A141" s="36"/>
      <c r="B141" s="37"/>
      <c r="C141" s="37"/>
      <c r="D141" s="38"/>
      <c r="E141" s="39"/>
    </row>
    <row r="142" spans="1:5">
      <c r="A142" s="36"/>
      <c r="B142" s="37"/>
      <c r="C142" s="37"/>
      <c r="D142" s="38"/>
      <c r="E142" s="39"/>
    </row>
    <row r="143" spans="1:5">
      <c r="A143" s="36"/>
      <c r="B143" s="37"/>
      <c r="C143" s="37"/>
      <c r="D143" s="38"/>
      <c r="E143" s="39"/>
    </row>
    <row r="144" spans="1:5">
      <c r="A144" s="36"/>
      <c r="B144" s="37"/>
      <c r="C144" s="37"/>
      <c r="D144" s="38"/>
      <c r="E144" s="39"/>
    </row>
    <row r="145" spans="1:5">
      <c r="A145" s="36"/>
      <c r="B145" s="37"/>
      <c r="C145" s="37"/>
      <c r="D145" s="38"/>
      <c r="E145" s="39"/>
    </row>
    <row r="146" spans="1:5">
      <c r="A146" s="36"/>
      <c r="B146" s="37"/>
      <c r="C146" s="37"/>
      <c r="D146" s="38"/>
      <c r="E146" s="39"/>
    </row>
    <row r="147" spans="1:5">
      <c r="A147" s="36"/>
      <c r="B147" s="37"/>
      <c r="C147" s="37"/>
      <c r="D147" s="38"/>
      <c r="E147" s="39"/>
    </row>
    <row r="148" spans="1:5">
      <c r="A148" s="36"/>
      <c r="B148" s="37"/>
      <c r="C148" s="37"/>
      <c r="D148" s="38"/>
      <c r="E148" s="39"/>
    </row>
    <row r="149" spans="1:5">
      <c r="A149" s="36"/>
      <c r="B149" s="37"/>
      <c r="C149" s="37"/>
      <c r="D149" s="38"/>
      <c r="E149" s="39"/>
    </row>
    <row r="150" spans="1:5">
      <c r="A150" s="36"/>
      <c r="B150" s="37"/>
      <c r="C150" s="37"/>
      <c r="D150" s="38"/>
      <c r="E150" s="39"/>
    </row>
    <row r="151" spans="1:5">
      <c r="A151" s="36"/>
      <c r="B151" s="37"/>
      <c r="C151" s="37"/>
      <c r="D151" s="38"/>
      <c r="E151" s="39"/>
    </row>
    <row r="152" spans="1:5">
      <c r="A152" s="36"/>
      <c r="B152" s="37"/>
      <c r="C152" s="37"/>
      <c r="D152" s="38"/>
      <c r="E152" s="39"/>
    </row>
    <row r="153" spans="1:5">
      <c r="A153" s="36"/>
      <c r="B153" s="37"/>
      <c r="C153" s="37"/>
      <c r="D153" s="38"/>
      <c r="E153" s="39"/>
    </row>
    <row r="154" spans="1:5">
      <c r="A154" s="36"/>
      <c r="B154" s="37"/>
      <c r="C154" s="37"/>
      <c r="D154" s="38"/>
      <c r="E154" s="39"/>
    </row>
    <row r="155" spans="1:5">
      <c r="A155" s="36"/>
      <c r="B155" s="37"/>
      <c r="C155" s="37"/>
      <c r="D155" s="38"/>
      <c r="E155" s="39"/>
    </row>
    <row r="156" spans="1:5">
      <c r="A156" s="36"/>
      <c r="B156" s="37"/>
      <c r="C156" s="37"/>
      <c r="D156" s="38"/>
      <c r="E156" s="39"/>
    </row>
    <row r="157" spans="1:5">
      <c r="A157" s="36"/>
      <c r="B157" s="37"/>
      <c r="C157" s="37"/>
      <c r="D157" s="38"/>
      <c r="E157" s="39"/>
    </row>
    <row r="158" spans="1:5">
      <c r="A158" s="36"/>
      <c r="B158" s="37"/>
      <c r="C158" s="37"/>
      <c r="D158" s="38"/>
      <c r="E158" s="39"/>
    </row>
    <row r="159" spans="1:5">
      <c r="A159" s="36"/>
      <c r="B159" s="37"/>
      <c r="C159" s="37"/>
      <c r="D159" s="38"/>
      <c r="E159" s="39"/>
    </row>
    <row r="160" spans="1:5">
      <c r="A160" s="36"/>
      <c r="B160" s="37"/>
      <c r="C160" s="37"/>
      <c r="D160" s="38"/>
      <c r="E160" s="39"/>
    </row>
    <row r="161" spans="1:5">
      <c r="A161" s="36"/>
      <c r="B161" s="37"/>
      <c r="C161" s="37"/>
      <c r="D161" s="38"/>
      <c r="E161" s="39"/>
    </row>
    <row r="162" spans="1:5">
      <c r="A162" s="36"/>
      <c r="B162" s="37"/>
      <c r="C162" s="37"/>
      <c r="D162" s="38"/>
      <c r="E162" s="39"/>
    </row>
    <row r="163" spans="1:5">
      <c r="A163" s="36"/>
      <c r="B163" s="37"/>
      <c r="C163" s="37"/>
      <c r="D163" s="38"/>
      <c r="E163" s="39"/>
    </row>
    <row r="164" spans="1:5">
      <c r="A164" s="36"/>
      <c r="B164" s="37"/>
      <c r="C164" s="37"/>
      <c r="D164" s="38"/>
      <c r="E164" s="39"/>
    </row>
    <row r="165" spans="1:5">
      <c r="A165" s="36"/>
      <c r="B165" s="37"/>
      <c r="C165" s="37"/>
      <c r="D165" s="38"/>
      <c r="E165" s="39"/>
    </row>
    <row r="166" spans="1:5">
      <c r="A166" s="36"/>
      <c r="B166" s="37"/>
      <c r="C166" s="37"/>
      <c r="D166" s="38"/>
      <c r="E166" s="39"/>
    </row>
    <row r="167" spans="1:5">
      <c r="A167" s="36"/>
      <c r="B167" s="37"/>
      <c r="C167" s="37"/>
      <c r="D167" s="38"/>
      <c r="E167" s="39"/>
    </row>
    <row r="168" spans="1:5">
      <c r="A168" s="36"/>
      <c r="B168" s="37"/>
      <c r="C168" s="37"/>
      <c r="D168" s="38"/>
      <c r="E168" s="39"/>
    </row>
    <row r="169" spans="1:5">
      <c r="A169" s="36"/>
      <c r="B169" s="37"/>
      <c r="C169" s="37"/>
      <c r="D169" s="38"/>
      <c r="E169" s="39"/>
    </row>
    <row r="170" spans="1:5">
      <c r="A170" s="36"/>
      <c r="B170" s="37"/>
      <c r="C170" s="37"/>
      <c r="D170" s="38"/>
      <c r="E170" s="39"/>
    </row>
    <row r="171" spans="1:5">
      <c r="A171" s="36"/>
      <c r="B171" s="37"/>
      <c r="C171" s="37"/>
      <c r="D171" s="38"/>
      <c r="E171" s="39"/>
    </row>
    <row r="172" spans="1:5">
      <c r="A172" s="36"/>
      <c r="B172" s="37"/>
      <c r="C172" s="37"/>
      <c r="D172" s="38"/>
      <c r="E172" s="39"/>
    </row>
    <row r="173" spans="1:5">
      <c r="A173" s="36"/>
      <c r="B173" s="37"/>
      <c r="C173" s="37"/>
      <c r="D173" s="38"/>
      <c r="E173" s="39"/>
    </row>
    <row r="174" spans="1:5">
      <c r="A174" s="36"/>
      <c r="B174" s="37"/>
      <c r="C174" s="37"/>
      <c r="D174" s="38"/>
      <c r="E174" s="39"/>
    </row>
    <row r="175" spans="1:5">
      <c r="A175" s="36"/>
      <c r="B175" s="37"/>
      <c r="C175" s="37"/>
      <c r="D175" s="38"/>
      <c r="E175" s="39"/>
    </row>
    <row r="176" spans="1:5">
      <c r="A176" s="36"/>
      <c r="B176" s="37"/>
      <c r="C176" s="37"/>
      <c r="D176" s="38"/>
      <c r="E176" s="39"/>
    </row>
    <row r="177" spans="1:5">
      <c r="A177" s="36"/>
      <c r="B177" s="37"/>
      <c r="C177" s="37"/>
      <c r="D177" s="38"/>
      <c r="E177" s="39"/>
    </row>
    <row r="178" spans="1:5">
      <c r="A178" s="36"/>
      <c r="B178" s="37"/>
      <c r="C178" s="37"/>
      <c r="D178" s="38"/>
      <c r="E178" s="39"/>
    </row>
    <row r="179" spans="1:5">
      <c r="A179" s="36"/>
      <c r="B179" s="37"/>
      <c r="C179" s="37"/>
      <c r="D179" s="38"/>
      <c r="E179" s="39"/>
    </row>
    <row r="180" spans="1:5">
      <c r="A180" s="36"/>
      <c r="B180" s="37"/>
      <c r="C180" s="37"/>
      <c r="D180" s="38"/>
      <c r="E180" s="39"/>
    </row>
    <row r="181" spans="1:5">
      <c r="A181" s="36"/>
      <c r="B181" s="37"/>
      <c r="C181" s="37"/>
      <c r="D181" s="38"/>
      <c r="E181" s="39"/>
    </row>
    <row r="182" spans="1:5">
      <c r="A182" s="36"/>
      <c r="B182" s="37"/>
      <c r="C182" s="37"/>
      <c r="D182" s="38"/>
      <c r="E182" s="39"/>
    </row>
    <row r="183" spans="1:5">
      <c r="A183" s="36"/>
      <c r="B183" s="37"/>
      <c r="C183" s="37"/>
      <c r="D183" s="38"/>
      <c r="E183" s="39"/>
    </row>
    <row r="184" spans="1:5">
      <c r="A184" s="36"/>
      <c r="B184" s="37"/>
      <c r="C184" s="37"/>
      <c r="D184" s="38"/>
      <c r="E184" s="39"/>
    </row>
    <row r="185" spans="1:5">
      <c r="A185" s="36"/>
      <c r="B185" s="37"/>
      <c r="C185" s="37"/>
      <c r="D185" s="38"/>
      <c r="E185" s="39"/>
    </row>
    <row r="186" spans="1:5">
      <c r="A186" s="36"/>
      <c r="B186" s="37"/>
      <c r="C186" s="37"/>
      <c r="D186" s="38"/>
      <c r="E186" s="39"/>
    </row>
    <row r="187" spans="1:5">
      <c r="A187" s="36"/>
      <c r="B187" s="37"/>
      <c r="C187" s="37"/>
      <c r="D187" s="38"/>
      <c r="E187" s="39"/>
    </row>
    <row r="188" spans="1:5">
      <c r="A188" s="36"/>
      <c r="B188" s="37"/>
      <c r="C188" s="37"/>
      <c r="D188" s="38"/>
      <c r="E188" s="39"/>
    </row>
    <row r="189" spans="1:5">
      <c r="A189" s="36"/>
      <c r="B189" s="37"/>
      <c r="C189" s="37"/>
      <c r="D189" s="38"/>
      <c r="E189" s="39"/>
    </row>
    <row r="190" spans="1:5">
      <c r="A190" s="36"/>
      <c r="B190" s="37"/>
      <c r="C190" s="37"/>
      <c r="D190" s="38"/>
      <c r="E190" s="39"/>
    </row>
    <row r="191" spans="1:5">
      <c r="A191" s="36"/>
      <c r="B191" s="37"/>
      <c r="C191" s="37"/>
      <c r="D191" s="38"/>
      <c r="E191" s="39"/>
    </row>
    <row r="192" spans="1:5">
      <c r="A192" s="36"/>
      <c r="B192" s="37"/>
      <c r="C192" s="37"/>
      <c r="D192" s="38"/>
      <c r="E192" s="39"/>
    </row>
    <row r="193" spans="1:5">
      <c r="A193" s="36"/>
      <c r="B193" s="37"/>
      <c r="C193" s="37"/>
      <c r="D193" s="38"/>
      <c r="E193" s="39"/>
    </row>
    <row r="194" spans="1:5">
      <c r="A194" s="36"/>
      <c r="B194" s="37"/>
      <c r="C194" s="37"/>
      <c r="D194" s="38"/>
      <c r="E194" s="39"/>
    </row>
    <row r="195" spans="1:5">
      <c r="A195" s="36"/>
      <c r="B195" s="37"/>
      <c r="C195" s="37"/>
      <c r="D195" s="38"/>
      <c r="E195" s="39"/>
    </row>
    <row r="196" spans="1:5">
      <c r="A196" s="36"/>
      <c r="B196" s="37"/>
      <c r="C196" s="37"/>
      <c r="D196" s="38"/>
      <c r="E196" s="39"/>
    </row>
    <row r="197" spans="1:5">
      <c r="A197" s="36"/>
      <c r="B197" s="37"/>
      <c r="C197" s="37"/>
      <c r="D197" s="38"/>
      <c r="E197" s="39"/>
    </row>
    <row r="198" spans="1:5">
      <c r="A198" s="36"/>
      <c r="B198" s="37"/>
      <c r="C198" s="37"/>
      <c r="D198" s="38"/>
      <c r="E198" s="39"/>
    </row>
    <row r="199" spans="1:5">
      <c r="A199" s="36"/>
      <c r="B199" s="37"/>
      <c r="C199" s="37"/>
      <c r="D199" s="38"/>
      <c r="E199" s="39"/>
    </row>
    <row r="200" spans="1:5">
      <c r="A200" s="36"/>
      <c r="B200" s="37"/>
      <c r="C200" s="37"/>
      <c r="D200" s="38"/>
      <c r="E200" s="39"/>
    </row>
    <row r="201" spans="1:5">
      <c r="A201" s="36"/>
      <c r="B201" s="37"/>
      <c r="C201" s="37"/>
      <c r="D201" s="38"/>
      <c r="E201" s="39"/>
    </row>
    <row r="202" spans="1:5">
      <c r="A202" s="36"/>
      <c r="B202" s="37"/>
      <c r="C202" s="37"/>
      <c r="D202" s="38"/>
      <c r="E202" s="39"/>
    </row>
    <row r="203" spans="1:5">
      <c r="A203" s="36"/>
      <c r="B203" s="37"/>
      <c r="C203" s="37"/>
      <c r="D203" s="38"/>
      <c r="E203" s="39"/>
    </row>
    <row r="204" spans="1:5">
      <c r="A204" s="36"/>
      <c r="B204" s="37"/>
      <c r="C204" s="37"/>
      <c r="D204" s="38"/>
      <c r="E204" s="39"/>
    </row>
    <row r="205" spans="1:5">
      <c r="A205" s="36"/>
      <c r="B205" s="37"/>
      <c r="C205" s="37"/>
      <c r="D205" s="38"/>
      <c r="E205" s="39"/>
    </row>
    <row r="206" spans="1:5">
      <c r="A206" s="36"/>
      <c r="B206" s="37"/>
      <c r="C206" s="37"/>
      <c r="D206" s="38"/>
      <c r="E206" s="39"/>
    </row>
    <row r="207" spans="1:5">
      <c r="A207" s="36"/>
      <c r="B207" s="37"/>
      <c r="C207" s="37"/>
      <c r="D207" s="38"/>
      <c r="E207" s="39"/>
    </row>
    <row r="208" spans="1:5">
      <c r="A208" s="36"/>
      <c r="B208" s="37"/>
      <c r="C208" s="37"/>
      <c r="D208" s="38"/>
      <c r="E208" s="39"/>
    </row>
    <row r="209" spans="1:5">
      <c r="A209" s="36"/>
      <c r="B209" s="37"/>
      <c r="C209" s="37"/>
      <c r="D209" s="38"/>
      <c r="E209" s="39"/>
    </row>
    <row r="210" spans="1:5">
      <c r="A210" s="36"/>
      <c r="B210" s="37"/>
      <c r="C210" s="37"/>
      <c r="D210" s="38"/>
      <c r="E210" s="39"/>
    </row>
    <row r="211" spans="1:5">
      <c r="A211" s="36"/>
      <c r="B211" s="37"/>
      <c r="C211" s="37"/>
      <c r="D211" s="38"/>
      <c r="E211" s="39"/>
    </row>
    <row r="212" spans="1:5">
      <c r="A212" s="36"/>
      <c r="B212" s="37"/>
      <c r="C212" s="37"/>
      <c r="D212" s="38"/>
      <c r="E212" s="39"/>
    </row>
    <row r="213" spans="1:5">
      <c r="A213" s="36"/>
      <c r="B213" s="37"/>
      <c r="C213" s="37"/>
      <c r="D213" s="38"/>
      <c r="E213" s="39"/>
    </row>
    <row r="214" spans="1:5">
      <c r="A214" s="36"/>
      <c r="B214" s="37"/>
      <c r="C214" s="37"/>
      <c r="D214" s="38"/>
      <c r="E214" s="39"/>
    </row>
    <row r="215" spans="1:5">
      <c r="A215" s="36"/>
      <c r="B215" s="37"/>
      <c r="C215" s="37"/>
      <c r="D215" s="38"/>
      <c r="E215" s="39"/>
    </row>
    <row r="216" spans="1:5">
      <c r="A216" s="36"/>
      <c r="B216" s="37"/>
      <c r="C216" s="37"/>
      <c r="D216" s="38"/>
      <c r="E216" s="39"/>
    </row>
    <row r="217" spans="1:5">
      <c r="A217" s="36"/>
      <c r="B217" s="37"/>
      <c r="C217" s="37"/>
      <c r="D217" s="38"/>
      <c r="E217" s="39"/>
    </row>
    <row r="218" spans="1:5">
      <c r="A218" s="36"/>
      <c r="B218" s="37"/>
      <c r="C218" s="37"/>
      <c r="D218" s="38"/>
      <c r="E218" s="39"/>
    </row>
    <row r="219" spans="1:5">
      <c r="B219" s="37"/>
      <c r="C219" s="37"/>
      <c r="D219" s="38"/>
      <c r="E219" s="39"/>
    </row>
    <row r="220" spans="1:5">
      <c r="B220" s="37"/>
      <c r="C220" s="37"/>
      <c r="D220" s="38"/>
      <c r="E220" s="39"/>
    </row>
    <row r="221" spans="1:5">
      <c r="B221" s="37"/>
      <c r="C221" s="37"/>
      <c r="D221" s="38"/>
      <c r="E221" s="39"/>
    </row>
    <row r="222" spans="1:5">
      <c r="B222" s="37"/>
      <c r="C222" s="37"/>
      <c r="D222" s="38"/>
      <c r="E222" s="39"/>
    </row>
    <row r="223" spans="1:5">
      <c r="B223" s="37"/>
      <c r="C223" s="37"/>
      <c r="D223" s="38"/>
      <c r="E223" s="39"/>
    </row>
    <row r="224" spans="1:5">
      <c r="B224" s="37"/>
      <c r="C224" s="37"/>
      <c r="D224" s="38"/>
      <c r="E224" s="39"/>
    </row>
    <row r="225" spans="2:5">
      <c r="B225" s="37"/>
      <c r="C225" s="37"/>
      <c r="D225" s="38"/>
      <c r="E225" s="39"/>
    </row>
    <row r="226" spans="2:5">
      <c r="D226" s="38"/>
      <c r="E226" s="39"/>
    </row>
  </sheetData>
  <mergeCells count="10">
    <mergeCell ref="B27:E27"/>
    <mergeCell ref="B28:E28"/>
    <mergeCell ref="B29:E29"/>
    <mergeCell ref="B30:E30"/>
    <mergeCell ref="A2:E2"/>
    <mergeCell ref="F15:J15"/>
    <mergeCell ref="B22:E22"/>
    <mergeCell ref="B23:E23"/>
    <mergeCell ref="B25:E25"/>
    <mergeCell ref="B26:E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3"/>
  <sheetViews>
    <sheetView topLeftCell="D1" workbookViewId="0">
      <selection activeCell="G11" sqref="G11"/>
    </sheetView>
  </sheetViews>
  <sheetFormatPr defaultRowHeight="15"/>
  <cols>
    <col min="4" max="4" width="13.42578125" customWidth="1"/>
    <col min="5" max="5" width="10.42578125" bestFit="1" customWidth="1"/>
    <col min="6" max="6" width="10.42578125" customWidth="1"/>
    <col min="7" max="7" width="8.28515625" bestFit="1" customWidth="1"/>
    <col min="8" max="8" width="15.7109375" customWidth="1"/>
    <col min="9" max="9" width="10.85546875" bestFit="1" customWidth="1"/>
    <col min="10" max="10" width="12.28515625" customWidth="1"/>
    <col min="11" max="11" width="11.28515625" customWidth="1"/>
    <col min="12" max="12" width="16.28515625" bestFit="1" customWidth="1"/>
    <col min="13" max="13" width="15.5703125" customWidth="1"/>
  </cols>
  <sheetData>
    <row r="1" spans="1:13" ht="15.75" customHeight="1">
      <c r="A1" s="57" t="s">
        <v>64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3" spans="1:13" ht="15.75" customHeight="1">
      <c r="A3" s="57" t="s">
        <v>83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</row>
    <row r="6" spans="1:13" s="27" customFormat="1" ht="63">
      <c r="A6" s="69" t="s">
        <v>5</v>
      </c>
      <c r="B6" s="69" t="s">
        <v>73</v>
      </c>
      <c r="C6" s="69" t="s">
        <v>36</v>
      </c>
      <c r="D6" s="69" t="s">
        <v>105</v>
      </c>
      <c r="E6" s="69" t="s">
        <v>74</v>
      </c>
      <c r="F6" s="67" t="s">
        <v>67</v>
      </c>
      <c r="G6" s="68"/>
      <c r="H6" s="30" t="s">
        <v>68</v>
      </c>
      <c r="I6" s="30" t="s">
        <v>69</v>
      </c>
      <c r="J6" s="30" t="s">
        <v>72</v>
      </c>
      <c r="K6" s="30" t="s">
        <v>70</v>
      </c>
      <c r="L6" s="30" t="s">
        <v>71</v>
      </c>
      <c r="M6" s="30" t="s">
        <v>82</v>
      </c>
    </row>
    <row r="7" spans="1:13" s="1" customFormat="1">
      <c r="A7" s="69"/>
      <c r="B7" s="69"/>
      <c r="C7" s="69"/>
      <c r="D7" s="69"/>
      <c r="E7" s="69"/>
      <c r="F7" s="4" t="s">
        <v>79</v>
      </c>
      <c r="G7" s="4" t="s">
        <v>80</v>
      </c>
      <c r="H7" s="4">
        <v>7</v>
      </c>
      <c r="I7" s="4">
        <v>8</v>
      </c>
      <c r="J7" s="4">
        <v>9</v>
      </c>
      <c r="K7" s="4">
        <v>10</v>
      </c>
      <c r="L7" s="4">
        <v>11</v>
      </c>
      <c r="M7" s="4">
        <v>12</v>
      </c>
    </row>
    <row r="8" spans="1:13" s="1" customFormat="1">
      <c r="A8" s="4">
        <v>1</v>
      </c>
      <c r="B8" s="4">
        <v>2</v>
      </c>
      <c r="C8" s="4">
        <v>3</v>
      </c>
      <c r="D8" s="4">
        <v>4</v>
      </c>
      <c r="E8" s="4">
        <v>5</v>
      </c>
      <c r="F8" s="4"/>
      <c r="G8" s="4"/>
      <c r="H8" s="4"/>
      <c r="I8" s="4"/>
      <c r="J8" s="4"/>
      <c r="K8" s="4"/>
      <c r="L8" s="4"/>
      <c r="M8" s="4"/>
    </row>
    <row r="9" spans="1:13" ht="30" customHeight="1">
      <c r="A9" s="55"/>
      <c r="B9" s="55"/>
      <c r="C9" s="55"/>
      <c r="D9" s="55"/>
      <c r="E9" s="73" t="s">
        <v>75</v>
      </c>
      <c r="F9" s="71" t="s">
        <v>81</v>
      </c>
      <c r="G9" s="72"/>
      <c r="H9" s="55"/>
      <c r="I9" s="55"/>
      <c r="J9" s="55"/>
      <c r="K9" s="55"/>
      <c r="L9" s="55"/>
      <c r="M9" s="55"/>
    </row>
    <row r="10" spans="1:13">
      <c r="A10" s="55"/>
      <c r="B10" s="55"/>
      <c r="C10" s="55"/>
      <c r="D10" s="55"/>
      <c r="E10" s="73" t="s">
        <v>76</v>
      </c>
      <c r="F10" s="55"/>
      <c r="G10" s="55"/>
      <c r="H10" s="55"/>
      <c r="I10" s="55"/>
      <c r="J10" s="55"/>
      <c r="K10" s="55"/>
      <c r="L10" s="55"/>
      <c r="M10" s="55"/>
    </row>
    <row r="11" spans="1:13">
      <c r="A11" s="55"/>
      <c r="B11" s="55"/>
      <c r="C11" s="55"/>
      <c r="D11" s="55"/>
      <c r="E11" s="73" t="s">
        <v>77</v>
      </c>
      <c r="F11" s="55"/>
      <c r="G11" s="55"/>
      <c r="H11" s="55"/>
      <c r="I11" s="55"/>
      <c r="J11" s="55"/>
      <c r="K11" s="55"/>
      <c r="L11" s="55"/>
      <c r="M11" s="55"/>
    </row>
    <row r="12" spans="1:13">
      <c r="A12" s="55"/>
      <c r="B12" s="55"/>
      <c r="C12" s="55"/>
      <c r="D12" s="55"/>
      <c r="E12" s="73" t="s">
        <v>78</v>
      </c>
      <c r="F12" s="55"/>
      <c r="G12" s="55"/>
      <c r="H12" s="55"/>
      <c r="I12" s="55"/>
      <c r="J12" s="55"/>
      <c r="K12" s="55"/>
      <c r="L12" s="55"/>
      <c r="M12" s="55"/>
    </row>
    <row r="13" spans="1:13">
      <c r="A13" s="55"/>
      <c r="B13" s="55"/>
      <c r="C13" s="55"/>
      <c r="D13" s="55"/>
      <c r="E13" s="73"/>
      <c r="F13" s="55"/>
      <c r="G13" s="55"/>
      <c r="H13" s="55"/>
      <c r="I13" s="55"/>
      <c r="J13" s="55"/>
      <c r="K13" s="55"/>
      <c r="L13" s="55"/>
      <c r="M13" s="55"/>
    </row>
    <row r="14" spans="1:13">
      <c r="A14" s="55"/>
      <c r="B14" s="55"/>
      <c r="C14" s="55"/>
      <c r="D14" s="55"/>
      <c r="E14" s="73"/>
      <c r="F14" s="55"/>
      <c r="G14" s="55"/>
      <c r="H14" s="55"/>
      <c r="I14" s="55"/>
      <c r="J14" s="55"/>
      <c r="K14" s="55"/>
      <c r="L14" s="55"/>
      <c r="M14" s="55"/>
    </row>
    <row r="15" spans="1:13">
      <c r="A15" s="55"/>
      <c r="B15" s="55"/>
      <c r="C15" s="55"/>
      <c r="D15" s="55"/>
      <c r="E15" s="73"/>
      <c r="F15" s="55"/>
      <c r="G15" s="55"/>
      <c r="H15" s="55"/>
      <c r="I15" s="55"/>
      <c r="J15" s="55"/>
      <c r="K15" s="55"/>
      <c r="L15" s="55"/>
      <c r="M15" s="55"/>
    </row>
    <row r="16" spans="1:13">
      <c r="A16" s="55"/>
      <c r="B16" s="55"/>
      <c r="C16" s="55"/>
      <c r="D16" s="55"/>
      <c r="E16" s="73"/>
      <c r="F16" s="55"/>
      <c r="G16" s="55"/>
      <c r="H16" s="55"/>
      <c r="I16" s="55"/>
      <c r="J16" s="55"/>
      <c r="K16" s="55"/>
      <c r="L16" s="55"/>
      <c r="M16" s="55"/>
    </row>
    <row r="17" spans="1:22">
      <c r="A17" s="55"/>
      <c r="B17" s="55"/>
      <c r="C17" s="55"/>
      <c r="D17" s="55"/>
      <c r="E17" s="73"/>
      <c r="F17" s="55"/>
      <c r="G17" s="55"/>
      <c r="H17" s="55"/>
      <c r="I17" s="55"/>
      <c r="J17" s="55"/>
      <c r="K17" s="55"/>
      <c r="L17" s="55"/>
      <c r="M17" s="55"/>
    </row>
    <row r="18" spans="1:22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</row>
    <row r="23" spans="1:22" ht="15.75" customHeight="1">
      <c r="M23" s="56"/>
      <c r="N23" s="56"/>
      <c r="O23" s="56"/>
      <c r="P23" s="56"/>
      <c r="Q23" s="56"/>
      <c r="R23" s="56"/>
      <c r="S23" s="56"/>
      <c r="T23" s="56"/>
      <c r="U23" s="56"/>
      <c r="V23" s="56"/>
    </row>
  </sheetData>
  <mergeCells count="9">
    <mergeCell ref="F9:G9"/>
    <mergeCell ref="A3:M3"/>
    <mergeCell ref="A1:M1"/>
    <mergeCell ref="F6:G6"/>
    <mergeCell ref="A6:A7"/>
    <mergeCell ref="B6:B7"/>
    <mergeCell ref="C6:C7"/>
    <mergeCell ref="D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T22"/>
  <sheetViews>
    <sheetView workbookViewId="0">
      <selection activeCell="H9" sqref="H9"/>
    </sheetView>
  </sheetViews>
  <sheetFormatPr defaultRowHeight="15"/>
  <cols>
    <col min="4" max="4" width="13.140625" customWidth="1"/>
    <col min="5" max="5" width="15.7109375" customWidth="1"/>
    <col min="6" max="6" width="9.85546875" bestFit="1" customWidth="1"/>
    <col min="7" max="7" width="8.28515625" bestFit="1" customWidth="1"/>
    <col min="8" max="8" width="15.7109375" customWidth="1"/>
    <col min="9" max="9" width="10.85546875" bestFit="1" customWidth="1"/>
    <col min="10" max="10" width="16.42578125" customWidth="1"/>
  </cols>
  <sheetData>
    <row r="1" spans="1:11" ht="15.75">
      <c r="A1" s="57" t="s">
        <v>64</v>
      </c>
      <c r="B1" s="57"/>
      <c r="C1" s="57"/>
      <c r="D1" s="57"/>
      <c r="E1" s="57"/>
      <c r="F1" s="57"/>
      <c r="G1" s="57"/>
      <c r="H1" s="57"/>
      <c r="I1" s="57"/>
      <c r="J1" s="57"/>
    </row>
    <row r="3" spans="1:11" ht="15.75" customHeight="1">
      <c r="A3" s="57" t="s">
        <v>65</v>
      </c>
      <c r="B3" s="57"/>
      <c r="C3" s="57"/>
      <c r="D3" s="57"/>
      <c r="E3" s="57"/>
      <c r="F3" s="57"/>
      <c r="G3" s="57"/>
      <c r="H3" s="57"/>
      <c r="I3" s="57"/>
      <c r="J3" s="57"/>
      <c r="K3" s="57"/>
    </row>
    <row r="6" spans="1:11" s="27" customFormat="1" ht="47.25">
      <c r="A6" s="30" t="s">
        <v>60</v>
      </c>
      <c r="B6" s="30" t="s">
        <v>73</v>
      </c>
      <c r="C6" s="30" t="s">
        <v>36</v>
      </c>
      <c r="D6" s="30" t="s">
        <v>85</v>
      </c>
      <c r="E6" s="30" t="s">
        <v>66</v>
      </c>
      <c r="F6" s="67" t="s">
        <v>67</v>
      </c>
      <c r="G6" s="68"/>
      <c r="H6" s="30" t="s">
        <v>68</v>
      </c>
      <c r="I6" s="30" t="s">
        <v>91</v>
      </c>
      <c r="J6" s="30" t="s">
        <v>62</v>
      </c>
    </row>
    <row r="7" spans="1:11" s="1" customFormat="1">
      <c r="A7" s="4">
        <v>1</v>
      </c>
      <c r="B7" s="4">
        <v>2</v>
      </c>
      <c r="C7" s="4">
        <v>3</v>
      </c>
      <c r="D7" s="4">
        <v>4</v>
      </c>
      <c r="E7" s="4">
        <v>5</v>
      </c>
      <c r="F7" s="4" t="s">
        <v>79</v>
      </c>
      <c r="G7" s="4" t="s">
        <v>80</v>
      </c>
      <c r="H7" s="4">
        <v>7</v>
      </c>
      <c r="I7" s="4">
        <v>8</v>
      </c>
      <c r="J7" s="4">
        <v>9</v>
      </c>
    </row>
    <row r="8" spans="1:11" ht="30">
      <c r="A8" s="55"/>
      <c r="B8" s="55"/>
      <c r="C8" s="55"/>
      <c r="D8" s="55"/>
      <c r="E8" s="74" t="s">
        <v>86</v>
      </c>
      <c r="F8" s="4"/>
      <c r="G8" s="4"/>
      <c r="H8" s="55"/>
      <c r="I8" s="55"/>
      <c r="J8" s="70" t="s">
        <v>90</v>
      </c>
    </row>
    <row r="9" spans="1:11" ht="30" customHeight="1">
      <c r="A9" s="55"/>
      <c r="B9" s="55"/>
      <c r="C9" s="55"/>
      <c r="D9" s="55"/>
      <c r="E9" s="74" t="s">
        <v>87</v>
      </c>
      <c r="F9" s="71" t="s">
        <v>81</v>
      </c>
      <c r="G9" s="72"/>
      <c r="H9" s="55"/>
      <c r="I9" s="55"/>
      <c r="J9" s="55"/>
    </row>
    <row r="10" spans="1:11">
      <c r="A10" s="55"/>
      <c r="B10" s="55"/>
      <c r="C10" s="55"/>
      <c r="D10" s="55"/>
      <c r="E10" s="74" t="s">
        <v>88</v>
      </c>
      <c r="F10" s="55"/>
      <c r="G10" s="55"/>
      <c r="H10" s="55"/>
      <c r="I10" s="55"/>
      <c r="J10" s="55"/>
    </row>
    <row r="11" spans="1:11">
      <c r="A11" s="55"/>
      <c r="B11" s="55"/>
      <c r="C11" s="55"/>
      <c r="D11" s="55"/>
      <c r="E11" s="74" t="s">
        <v>89</v>
      </c>
      <c r="F11" s="55"/>
      <c r="G11" s="55"/>
      <c r="H11" s="55"/>
      <c r="I11" s="55"/>
      <c r="J11" s="55"/>
    </row>
    <row r="12" spans="1:11">
      <c r="A12" s="55"/>
      <c r="B12" s="55"/>
      <c r="C12" s="55"/>
      <c r="D12" s="55"/>
      <c r="E12" s="74"/>
      <c r="F12" s="55"/>
      <c r="G12" s="55"/>
      <c r="H12" s="55"/>
      <c r="I12" s="55"/>
      <c r="J12" s="55"/>
    </row>
    <row r="13" spans="1:11">
      <c r="A13" s="55"/>
      <c r="B13" s="55"/>
      <c r="C13" s="55"/>
      <c r="D13" s="55"/>
      <c r="E13" s="74"/>
      <c r="F13" s="55"/>
      <c r="G13" s="55"/>
      <c r="H13" s="55"/>
      <c r="I13" s="55"/>
      <c r="J13" s="55"/>
    </row>
    <row r="14" spans="1:11">
      <c r="A14" s="55"/>
      <c r="B14" s="55"/>
      <c r="C14" s="55"/>
      <c r="D14" s="55"/>
      <c r="E14" s="74"/>
      <c r="F14" s="55"/>
      <c r="G14" s="55"/>
      <c r="H14" s="55"/>
      <c r="I14" s="55"/>
      <c r="J14" s="55"/>
    </row>
    <row r="15" spans="1:11">
      <c r="A15" s="55"/>
      <c r="B15" s="55"/>
      <c r="C15" s="55"/>
      <c r="D15" s="55"/>
      <c r="E15" s="74"/>
      <c r="F15" s="55"/>
      <c r="G15" s="55"/>
      <c r="H15" s="55"/>
      <c r="I15" s="55"/>
      <c r="J15" s="55"/>
    </row>
    <row r="16" spans="1:11">
      <c r="A16" s="55"/>
      <c r="B16" s="55"/>
      <c r="C16" s="55"/>
      <c r="D16" s="55"/>
      <c r="E16" s="74"/>
      <c r="F16" s="55"/>
      <c r="G16" s="55"/>
      <c r="H16" s="55"/>
      <c r="I16" s="55"/>
      <c r="J16" s="55"/>
    </row>
    <row r="17" spans="1:2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20">
      <c r="A18" t="s">
        <v>92</v>
      </c>
    </row>
    <row r="22" spans="1:20" ht="15.75" customHeight="1">
      <c r="K22" s="56" t="s">
        <v>65</v>
      </c>
      <c r="L22" s="56"/>
      <c r="M22" s="56"/>
      <c r="N22" s="56"/>
      <c r="O22" s="56"/>
      <c r="P22" s="56"/>
      <c r="Q22" s="56"/>
      <c r="R22" s="56"/>
      <c r="S22" s="56"/>
      <c r="T22" s="56"/>
    </row>
  </sheetData>
  <mergeCells count="4">
    <mergeCell ref="A1:J1"/>
    <mergeCell ref="A3:K3"/>
    <mergeCell ref="F9:G9"/>
    <mergeCell ref="F6:G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I6" sqref="I6"/>
    </sheetView>
  </sheetViews>
  <sheetFormatPr defaultRowHeight="15"/>
  <cols>
    <col min="4" max="4" width="13.140625" customWidth="1"/>
    <col min="5" max="5" width="17.85546875" bestFit="1" customWidth="1"/>
    <col min="6" max="7" width="11.28515625" customWidth="1"/>
    <col min="8" max="8" width="20.7109375" customWidth="1"/>
  </cols>
  <sheetData>
    <row r="1" spans="1:9" ht="15.75">
      <c r="A1" s="57" t="s">
        <v>64</v>
      </c>
      <c r="B1" s="57"/>
      <c r="C1" s="57"/>
      <c r="D1" s="57"/>
      <c r="E1" s="57"/>
      <c r="F1" s="57"/>
      <c r="G1" s="57"/>
      <c r="H1" s="57"/>
    </row>
    <row r="3" spans="1:9" ht="15.75">
      <c r="A3" s="57" t="s">
        <v>63</v>
      </c>
      <c r="B3" s="57"/>
      <c r="C3" s="57"/>
      <c r="D3" s="57"/>
      <c r="E3" s="57"/>
      <c r="F3" s="57"/>
      <c r="G3" s="57"/>
      <c r="H3" s="57"/>
      <c r="I3" s="57"/>
    </row>
    <row r="6" spans="1:9" s="27" customFormat="1" ht="47.25">
      <c r="A6" s="30" t="s">
        <v>60</v>
      </c>
      <c r="B6" s="30" t="s">
        <v>73</v>
      </c>
      <c r="C6" s="30" t="s">
        <v>36</v>
      </c>
      <c r="D6" s="30" t="s">
        <v>84</v>
      </c>
      <c r="E6" s="30" t="s">
        <v>61</v>
      </c>
      <c r="F6" s="30" t="s">
        <v>96</v>
      </c>
      <c r="G6" s="30" t="s">
        <v>98</v>
      </c>
      <c r="H6" s="30" t="s">
        <v>102</v>
      </c>
    </row>
    <row r="7" spans="1:9" s="1" customFormat="1">
      <c r="A7" s="4">
        <v>1</v>
      </c>
      <c r="B7" s="4">
        <v>2</v>
      </c>
      <c r="C7" s="4">
        <v>3</v>
      </c>
      <c r="D7" s="4">
        <v>4</v>
      </c>
      <c r="E7" s="4">
        <v>5</v>
      </c>
      <c r="F7" s="4">
        <v>7</v>
      </c>
      <c r="G7" s="4">
        <v>8</v>
      </c>
      <c r="H7" s="4">
        <v>10</v>
      </c>
    </row>
    <row r="8" spans="1:9">
      <c r="A8" s="55"/>
      <c r="B8" s="55"/>
      <c r="C8" s="55"/>
      <c r="D8" s="55"/>
      <c r="E8" s="55" t="s">
        <v>93</v>
      </c>
      <c r="F8" s="55"/>
      <c r="G8" s="55" t="s">
        <v>99</v>
      </c>
      <c r="H8" s="55" t="s">
        <v>103</v>
      </c>
    </row>
    <row r="9" spans="1:9">
      <c r="A9" s="55"/>
      <c r="B9" s="55"/>
      <c r="C9" s="55"/>
      <c r="D9" s="55"/>
      <c r="E9" s="55" t="s">
        <v>94</v>
      </c>
      <c r="F9" s="55"/>
      <c r="G9" s="55" t="s">
        <v>100</v>
      </c>
      <c r="H9" s="55"/>
    </row>
    <row r="10" spans="1:9">
      <c r="A10" s="55"/>
      <c r="B10" s="55"/>
      <c r="C10" s="55"/>
      <c r="D10" s="55"/>
      <c r="E10" s="55" t="s">
        <v>95</v>
      </c>
      <c r="F10" s="55"/>
      <c r="G10" s="55" t="s">
        <v>101</v>
      </c>
      <c r="H10" s="55"/>
    </row>
    <row r="11" spans="1:9">
      <c r="A11" s="55"/>
      <c r="B11" s="55"/>
      <c r="C11" s="55"/>
      <c r="D11" s="55"/>
      <c r="E11" s="55" t="s">
        <v>89</v>
      </c>
      <c r="F11" s="55"/>
      <c r="G11" s="55"/>
      <c r="H11" s="55"/>
    </row>
    <row r="12" spans="1:9">
      <c r="A12" s="55"/>
      <c r="B12" s="55"/>
      <c r="C12" s="55"/>
      <c r="D12" s="55"/>
      <c r="E12" s="55"/>
      <c r="F12" s="55"/>
      <c r="G12" s="55"/>
      <c r="H12" s="55"/>
    </row>
    <row r="13" spans="1:9">
      <c r="A13" s="55"/>
      <c r="B13" s="55"/>
      <c r="C13" s="55"/>
      <c r="D13" s="55"/>
      <c r="E13" s="55"/>
      <c r="F13" s="55"/>
      <c r="G13" s="55"/>
      <c r="H13" s="55"/>
    </row>
    <row r="14" spans="1:9">
      <c r="A14" s="55"/>
      <c r="B14" s="55"/>
      <c r="C14" s="55"/>
      <c r="D14" s="55"/>
      <c r="E14" s="55"/>
      <c r="F14" s="55"/>
      <c r="G14" s="55"/>
      <c r="H14" s="55"/>
    </row>
    <row r="15" spans="1:9">
      <c r="A15" s="55"/>
      <c r="B15" s="55"/>
      <c r="C15" s="55"/>
      <c r="D15" s="55"/>
      <c r="E15" s="55"/>
      <c r="F15" s="55"/>
      <c r="G15" s="55"/>
      <c r="H15" s="55"/>
    </row>
    <row r="16" spans="1:9">
      <c r="A16" s="55"/>
      <c r="B16" s="55"/>
      <c r="C16" s="55"/>
      <c r="D16" s="55"/>
      <c r="E16" s="55"/>
      <c r="F16" s="55"/>
      <c r="G16" s="55"/>
      <c r="H16" s="55"/>
    </row>
    <row r="17" spans="1:8">
      <c r="A17" s="55"/>
      <c r="B17" s="55"/>
      <c r="C17" s="55"/>
      <c r="D17" s="55"/>
      <c r="E17" s="55"/>
      <c r="F17" s="55"/>
      <c r="G17" s="55"/>
      <c r="H17" s="55"/>
    </row>
    <row r="18" spans="1:8">
      <c r="A18" t="s">
        <v>97</v>
      </c>
    </row>
  </sheetData>
  <mergeCells count="2">
    <mergeCell ref="A3:I3"/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Annexure 1A</vt:lpstr>
      <vt:lpstr>Annexure 1B</vt:lpstr>
      <vt:lpstr>Annexure 1C</vt:lpstr>
      <vt:lpstr>Annexure 2A&amp;B</vt:lpstr>
      <vt:lpstr>Rainfall ana. 1</vt:lpstr>
      <vt:lpstr>Rainfall ana. 2</vt:lpstr>
      <vt:lpstr>format 1</vt:lpstr>
      <vt:lpstr>format 2</vt:lpstr>
      <vt:lpstr>Format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2013-08-12T09:23:58Z</dcterms:modified>
</cp:coreProperties>
</file>