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cjhm0\Desktop\user study results\"/>
    </mc:Choice>
  </mc:AlternateContent>
  <xr:revisionPtr revIDLastSave="0" documentId="13_ncr:1_{8AD6299F-CEFC-49E4-B6BC-58811B3089A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2" i="1" l="1"/>
  <c r="Q32" i="1"/>
  <c r="R32" i="1"/>
  <c r="S32" i="1"/>
  <c r="I32" i="1"/>
  <c r="J32" i="1"/>
  <c r="K32" i="1"/>
  <c r="M32" i="1" s="1"/>
  <c r="L32" i="1"/>
  <c r="N32" i="1"/>
  <c r="B32" i="1"/>
  <c r="C32" i="1"/>
  <c r="D32" i="1"/>
  <c r="E32" i="1"/>
  <c r="S31" i="1"/>
  <c r="R31" i="1"/>
  <c r="Q31" i="1"/>
  <c r="P31" i="1"/>
  <c r="L31" i="1"/>
  <c r="K31" i="1"/>
  <c r="J31" i="1"/>
  <c r="N31" i="1" s="1"/>
  <c r="I31" i="1"/>
  <c r="M31" i="1" s="1"/>
  <c r="E31" i="1"/>
  <c r="D31" i="1"/>
  <c r="C31" i="1"/>
  <c r="B31" i="1"/>
  <c r="S24" i="1"/>
  <c r="S25" i="1"/>
  <c r="S26" i="1"/>
  <c r="S27" i="1"/>
  <c r="S28" i="1"/>
  <c r="S29" i="1"/>
  <c r="S30" i="1"/>
  <c r="S23" i="1"/>
  <c r="R24" i="1"/>
  <c r="R25" i="1"/>
  <c r="R26" i="1"/>
  <c r="R27" i="1"/>
  <c r="R28" i="1"/>
  <c r="R29" i="1"/>
  <c r="R30" i="1"/>
  <c r="R23" i="1"/>
  <c r="Q24" i="1"/>
  <c r="Q25" i="1"/>
  <c r="Q26" i="1"/>
  <c r="Q27" i="1"/>
  <c r="U27" i="1" s="1"/>
  <c r="Q28" i="1"/>
  <c r="U28" i="1" s="1"/>
  <c r="Q29" i="1"/>
  <c r="U29" i="1" s="1"/>
  <c r="Q30" i="1"/>
  <c r="Q23" i="1"/>
  <c r="P24" i="1"/>
  <c r="P25" i="1"/>
  <c r="P26" i="1"/>
  <c r="P27" i="1"/>
  <c r="P28" i="1"/>
  <c r="P29" i="1"/>
  <c r="P30" i="1"/>
  <c r="P23" i="1"/>
  <c r="T23" i="1" s="1"/>
  <c r="L24" i="1"/>
  <c r="N24" i="1" s="1"/>
  <c r="L25" i="1"/>
  <c r="N25" i="1" s="1"/>
  <c r="L26" i="1"/>
  <c r="L27" i="1"/>
  <c r="L28" i="1"/>
  <c r="L29" i="1"/>
  <c r="L30" i="1"/>
  <c r="L23" i="1"/>
  <c r="K24" i="1"/>
  <c r="K25" i="1"/>
  <c r="K26" i="1"/>
  <c r="K27" i="1"/>
  <c r="K28" i="1"/>
  <c r="K29" i="1"/>
  <c r="K30" i="1"/>
  <c r="K23" i="1"/>
  <c r="J24" i="1"/>
  <c r="J25" i="1"/>
  <c r="J26" i="1"/>
  <c r="N26" i="1" s="1"/>
  <c r="J27" i="1"/>
  <c r="J28" i="1"/>
  <c r="J29" i="1"/>
  <c r="J30" i="1"/>
  <c r="J23" i="1"/>
  <c r="N23" i="1" s="1"/>
  <c r="I24" i="1"/>
  <c r="I25" i="1"/>
  <c r="I26" i="1"/>
  <c r="I27" i="1"/>
  <c r="I28" i="1"/>
  <c r="I29" i="1"/>
  <c r="I30" i="1"/>
  <c r="M30" i="1" s="1"/>
  <c r="I23" i="1"/>
  <c r="M23" i="1" s="1"/>
  <c r="E24" i="1"/>
  <c r="E25" i="1"/>
  <c r="E26" i="1"/>
  <c r="E27" i="1"/>
  <c r="E28" i="1"/>
  <c r="E29" i="1"/>
  <c r="E30" i="1"/>
  <c r="E23" i="1"/>
  <c r="D24" i="1"/>
  <c r="D25" i="1"/>
  <c r="D26" i="1"/>
  <c r="D27" i="1"/>
  <c r="D28" i="1"/>
  <c r="D29" i="1"/>
  <c r="D30" i="1"/>
  <c r="D23" i="1"/>
  <c r="C24" i="1"/>
  <c r="C25" i="1"/>
  <c r="C26" i="1"/>
  <c r="C27" i="1"/>
  <c r="C28" i="1"/>
  <c r="C29" i="1"/>
  <c r="C30" i="1"/>
  <c r="C23" i="1"/>
  <c r="B24" i="1"/>
  <c r="B25" i="1"/>
  <c r="F25" i="1" s="1"/>
  <c r="B26" i="1"/>
  <c r="F26" i="1" s="1"/>
  <c r="B27" i="1"/>
  <c r="B28" i="1"/>
  <c r="B29" i="1"/>
  <c r="B30" i="1"/>
  <c r="B23" i="1"/>
  <c r="G25" i="1" l="1"/>
  <c r="F32" i="1"/>
  <c r="M29" i="1"/>
  <c r="T26" i="1"/>
  <c r="G27" i="1"/>
  <c r="M28" i="1"/>
  <c r="F23" i="1"/>
  <c r="G26" i="1"/>
  <c r="T29" i="1"/>
  <c r="U25" i="1"/>
  <c r="U32" i="1"/>
  <c r="F29" i="1"/>
  <c r="T28" i="1"/>
  <c r="F30" i="1"/>
  <c r="U24" i="1"/>
  <c r="G24" i="1"/>
  <c r="F28" i="1"/>
  <c r="T31" i="1"/>
  <c r="M27" i="1"/>
  <c r="U31" i="1"/>
  <c r="N30" i="1"/>
  <c r="T25" i="1"/>
  <c r="N29" i="1"/>
  <c r="N28" i="1"/>
  <c r="M24" i="1"/>
  <c r="T27" i="1"/>
  <c r="F31" i="1"/>
  <c r="T24" i="1"/>
  <c r="N27" i="1"/>
  <c r="U30" i="1"/>
  <c r="G31" i="1"/>
  <c r="G23" i="1"/>
  <c r="F27" i="1"/>
  <c r="U26" i="1"/>
  <c r="M25" i="1"/>
  <c r="U23" i="1"/>
  <c r="T30" i="1"/>
  <c r="G30" i="1"/>
  <c r="M26" i="1"/>
  <c r="G29" i="1"/>
  <c r="G28" i="1"/>
  <c r="F24" i="1"/>
  <c r="T32" i="1"/>
  <c r="G32" i="1"/>
</calcChain>
</file>

<file path=xl/sharedStrings.xml><?xml version="1.0" encoding="utf-8"?>
<sst xmlns="http://schemas.openxmlformats.org/spreadsheetml/2006/main" count="96" uniqueCount="17">
  <si>
    <t>ID</t>
  </si>
  <si>
    <t>Task 1</t>
  </si>
  <si>
    <t>Task 2</t>
  </si>
  <si>
    <t>Task 3</t>
  </si>
  <si>
    <t>Teleoperation</t>
  </si>
  <si>
    <t>Kinesthetic Teaching</t>
  </si>
  <si>
    <t>Time (s)</t>
  </si>
  <si>
    <t xml:space="preserve">Time (s) </t>
  </si>
  <si>
    <t>Round 1</t>
  </si>
  <si>
    <t>Round 2</t>
  </si>
  <si>
    <t>Round 3</t>
  </si>
  <si>
    <t>Attempts</t>
  </si>
  <si>
    <t>Task 1 Average</t>
  </si>
  <si>
    <t>Task 2 Average</t>
  </si>
  <si>
    <t>Task 3 Average</t>
  </si>
  <si>
    <t>Merge</t>
  </si>
  <si>
    <t>Attempts &amp; Completion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</si>
</sst>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2"/>
  <sheetViews>
    <sheetView tabSelected="1" topLeftCell="A9" zoomScale="115" zoomScaleNormal="115" workbookViewId="0">
      <selection activeCell="A33" sqref="A33"/>
    </sheetView>
  </sheetViews>
  <sheetFormatPr defaultColWidth="8.6328125" defaultRowHeight="14.5" x14ac:dyDescent="0.35"/>
  <cols>
    <col min="1" max="2" width="8.6328125" style="1"/>
    <col min="3" max="3" width="8.6328125" style="1" customWidth="1"/>
    <col min="4" max="16384" width="8.6328125" style="1"/>
  </cols>
  <sheetData>
    <row r="1" spans="1:44" ht="18.5" x14ac:dyDescent="0.35">
      <c r="A1" s="5" t="s">
        <v>16</v>
      </c>
      <c r="B1" s="5"/>
      <c r="C1" s="5"/>
      <c r="D1" s="5"/>
    </row>
    <row r="3" spans="1:44" x14ac:dyDescent="0.35">
      <c r="A3" s="3" t="s">
        <v>0</v>
      </c>
      <c r="B3" s="3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 t="s">
        <v>2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" t="s">
        <v>3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spans="1:44" x14ac:dyDescent="0.35">
      <c r="A4" s="3"/>
      <c r="B4" s="3" t="s">
        <v>5</v>
      </c>
      <c r="C4" s="3"/>
      <c r="D4" s="3"/>
      <c r="E4" s="3"/>
      <c r="F4" s="3"/>
      <c r="G4" s="3"/>
      <c r="H4" s="3" t="s">
        <v>4</v>
      </c>
      <c r="I4" s="3"/>
      <c r="J4" s="3"/>
      <c r="K4" s="3"/>
      <c r="L4" s="3"/>
      <c r="M4" s="3"/>
      <c r="N4" s="3" t="s">
        <v>5</v>
      </c>
      <c r="O4" s="3"/>
      <c r="P4" s="3"/>
      <c r="Q4" s="3"/>
      <c r="R4" s="3"/>
      <c r="S4" s="3"/>
      <c r="T4" s="3" t="s">
        <v>4</v>
      </c>
      <c r="U4" s="3"/>
      <c r="V4" s="3"/>
      <c r="W4" s="3"/>
      <c r="X4" s="3"/>
      <c r="Y4" s="3"/>
      <c r="Z4" s="4" t="s">
        <v>5</v>
      </c>
      <c r="AA4" s="4"/>
      <c r="AB4" s="4"/>
      <c r="AC4" s="4"/>
      <c r="AD4" s="4"/>
      <c r="AE4" s="4"/>
      <c r="AF4" s="4" t="s">
        <v>4</v>
      </c>
      <c r="AG4" s="4"/>
      <c r="AH4" s="4"/>
      <c r="AI4" s="4"/>
      <c r="AJ4" s="4"/>
      <c r="AK4" s="4"/>
      <c r="AQ4" s="3"/>
      <c r="AR4" s="3"/>
    </row>
    <row r="5" spans="1:44" x14ac:dyDescent="0.35">
      <c r="A5" s="3"/>
      <c r="B5" s="3" t="s">
        <v>8</v>
      </c>
      <c r="C5" s="3"/>
      <c r="D5" s="3" t="s">
        <v>9</v>
      </c>
      <c r="E5" s="3"/>
      <c r="F5" s="3" t="s">
        <v>10</v>
      </c>
      <c r="G5" s="3"/>
      <c r="H5" s="3" t="s">
        <v>8</v>
      </c>
      <c r="I5" s="3"/>
      <c r="J5" s="3" t="s">
        <v>9</v>
      </c>
      <c r="K5" s="3"/>
      <c r="L5" s="3" t="s">
        <v>10</v>
      </c>
      <c r="M5" s="3"/>
      <c r="N5" s="3" t="s">
        <v>8</v>
      </c>
      <c r="O5" s="3"/>
      <c r="P5" s="3" t="s">
        <v>9</v>
      </c>
      <c r="Q5" s="3"/>
      <c r="R5" s="3" t="s">
        <v>10</v>
      </c>
      <c r="S5" s="3"/>
      <c r="T5" s="3" t="s">
        <v>8</v>
      </c>
      <c r="U5" s="3"/>
      <c r="V5" s="3" t="s">
        <v>9</v>
      </c>
      <c r="W5" s="3"/>
      <c r="X5" s="3" t="s">
        <v>10</v>
      </c>
      <c r="Y5" s="3"/>
      <c r="Z5" s="4" t="s">
        <v>8</v>
      </c>
      <c r="AA5" s="4"/>
      <c r="AB5" s="4" t="s">
        <v>9</v>
      </c>
      <c r="AC5" s="4"/>
      <c r="AD5" s="4" t="s">
        <v>10</v>
      </c>
      <c r="AE5" s="4"/>
      <c r="AF5" s="4" t="s">
        <v>8</v>
      </c>
      <c r="AG5" s="4"/>
      <c r="AH5" s="4" t="s">
        <v>9</v>
      </c>
      <c r="AI5" s="4"/>
      <c r="AJ5" s="4" t="s">
        <v>10</v>
      </c>
      <c r="AK5" s="4"/>
    </row>
    <row r="6" spans="1:44" x14ac:dyDescent="0.35">
      <c r="A6" s="3"/>
      <c r="B6" s="1" t="s">
        <v>11</v>
      </c>
      <c r="C6" s="1" t="s">
        <v>6</v>
      </c>
      <c r="D6" s="1" t="s">
        <v>11</v>
      </c>
      <c r="E6" s="1" t="s">
        <v>7</v>
      </c>
      <c r="F6" s="1" t="s">
        <v>11</v>
      </c>
      <c r="G6" s="1" t="s">
        <v>6</v>
      </c>
      <c r="H6" s="1" t="s">
        <v>11</v>
      </c>
      <c r="I6" s="1" t="s">
        <v>6</v>
      </c>
      <c r="J6" s="1" t="s">
        <v>11</v>
      </c>
      <c r="K6" s="1" t="s">
        <v>6</v>
      </c>
      <c r="L6" s="1" t="s">
        <v>11</v>
      </c>
      <c r="M6" s="1" t="s">
        <v>6</v>
      </c>
      <c r="N6" s="1" t="s">
        <v>11</v>
      </c>
      <c r="O6" s="1" t="s">
        <v>6</v>
      </c>
      <c r="P6" s="1" t="s">
        <v>11</v>
      </c>
      <c r="Q6" s="1" t="s">
        <v>7</v>
      </c>
      <c r="R6" s="1" t="s">
        <v>11</v>
      </c>
      <c r="S6" s="1" t="s">
        <v>6</v>
      </c>
      <c r="T6" s="1" t="s">
        <v>11</v>
      </c>
      <c r="U6" s="1" t="s">
        <v>6</v>
      </c>
      <c r="V6" s="1" t="s">
        <v>11</v>
      </c>
      <c r="W6" s="1" t="s">
        <v>6</v>
      </c>
      <c r="X6" s="1" t="s">
        <v>11</v>
      </c>
      <c r="Y6" s="1" t="s">
        <v>6</v>
      </c>
      <c r="Z6" s="2" t="s">
        <v>11</v>
      </c>
      <c r="AA6" s="2" t="s">
        <v>6</v>
      </c>
      <c r="AB6" s="2" t="s">
        <v>11</v>
      </c>
      <c r="AC6" s="2" t="s">
        <v>7</v>
      </c>
      <c r="AD6" s="2" t="s">
        <v>11</v>
      </c>
      <c r="AE6" s="2" t="s">
        <v>6</v>
      </c>
      <c r="AF6" s="2" t="s">
        <v>11</v>
      </c>
      <c r="AG6" s="2" t="s">
        <v>6</v>
      </c>
      <c r="AH6" s="2" t="s">
        <v>11</v>
      </c>
      <c r="AI6" s="2" t="s">
        <v>6</v>
      </c>
      <c r="AJ6" s="2" t="s">
        <v>11</v>
      </c>
      <c r="AK6" s="2" t="s">
        <v>6</v>
      </c>
    </row>
    <row r="7" spans="1:44" x14ac:dyDescent="0.35">
      <c r="A7" s="1">
        <v>1</v>
      </c>
      <c r="B7" s="1">
        <v>1</v>
      </c>
      <c r="C7" s="1">
        <v>35.72</v>
      </c>
      <c r="D7" s="1">
        <v>1</v>
      </c>
      <c r="E7" s="1">
        <v>34.21</v>
      </c>
      <c r="F7" s="1">
        <v>1</v>
      </c>
      <c r="G7" s="1">
        <v>26.22</v>
      </c>
      <c r="H7" s="1">
        <v>1</v>
      </c>
      <c r="I7" s="1">
        <v>29.54</v>
      </c>
      <c r="J7" s="1">
        <v>1</v>
      </c>
      <c r="K7" s="1">
        <v>23.62</v>
      </c>
      <c r="L7" s="1">
        <v>1</v>
      </c>
      <c r="M7" s="1">
        <v>27.89</v>
      </c>
      <c r="N7" s="1">
        <v>1</v>
      </c>
      <c r="O7" s="1">
        <v>38.03</v>
      </c>
      <c r="P7" s="1">
        <v>1</v>
      </c>
      <c r="Q7" s="1">
        <v>28.8</v>
      </c>
      <c r="R7" s="1">
        <v>1</v>
      </c>
      <c r="S7" s="1">
        <v>31.6</v>
      </c>
      <c r="T7" s="1">
        <v>1</v>
      </c>
      <c r="U7" s="1">
        <v>29.98</v>
      </c>
      <c r="V7" s="1">
        <v>1</v>
      </c>
      <c r="W7" s="1">
        <v>34.93</v>
      </c>
      <c r="X7" s="1">
        <v>1</v>
      </c>
      <c r="Y7" s="1">
        <v>35.51</v>
      </c>
      <c r="Z7" s="1">
        <v>1</v>
      </c>
      <c r="AA7" s="1">
        <v>27.11</v>
      </c>
      <c r="AB7" s="1">
        <v>1</v>
      </c>
      <c r="AC7" s="1">
        <v>28.85</v>
      </c>
      <c r="AD7" s="1">
        <v>1</v>
      </c>
      <c r="AE7" s="1">
        <v>23.96</v>
      </c>
      <c r="AF7" s="1">
        <v>1</v>
      </c>
      <c r="AG7" s="1">
        <v>26.99</v>
      </c>
      <c r="AH7" s="1">
        <v>1</v>
      </c>
      <c r="AI7" s="1">
        <v>26.43</v>
      </c>
      <c r="AJ7" s="1">
        <v>1</v>
      </c>
      <c r="AK7" s="1">
        <v>20.81</v>
      </c>
    </row>
    <row r="8" spans="1:44" x14ac:dyDescent="0.35">
      <c r="A8" s="1">
        <v>2</v>
      </c>
      <c r="B8" s="1">
        <v>1</v>
      </c>
      <c r="C8" s="1">
        <v>44.96</v>
      </c>
      <c r="D8" s="1">
        <v>2</v>
      </c>
      <c r="E8" s="1">
        <v>30.57</v>
      </c>
      <c r="F8" s="1">
        <v>1</v>
      </c>
      <c r="G8" s="1">
        <v>21.84</v>
      </c>
      <c r="H8" s="1">
        <v>1</v>
      </c>
      <c r="I8" s="1">
        <v>33.380000000000003</v>
      </c>
      <c r="J8" s="1">
        <v>2</v>
      </c>
      <c r="K8" s="1">
        <v>37.33</v>
      </c>
      <c r="L8" s="1">
        <v>1</v>
      </c>
      <c r="M8" s="1">
        <v>32.26</v>
      </c>
      <c r="N8" s="1">
        <v>1</v>
      </c>
      <c r="O8" s="1">
        <v>39.119999999999997</v>
      </c>
      <c r="P8" s="1">
        <v>1</v>
      </c>
      <c r="Q8" s="1">
        <v>26.8</v>
      </c>
      <c r="R8" s="1">
        <v>1</v>
      </c>
      <c r="S8" s="1">
        <v>29.39</v>
      </c>
      <c r="T8" s="1">
        <v>1</v>
      </c>
      <c r="U8" s="1">
        <v>35.54</v>
      </c>
      <c r="V8" s="1">
        <v>2</v>
      </c>
      <c r="W8" s="1">
        <v>30.17</v>
      </c>
      <c r="X8" s="1">
        <v>1</v>
      </c>
      <c r="Y8" s="1">
        <v>52.24</v>
      </c>
      <c r="Z8" s="1">
        <v>4</v>
      </c>
      <c r="AA8" s="1">
        <v>42.38</v>
      </c>
      <c r="AB8" s="1">
        <v>2</v>
      </c>
      <c r="AC8" s="1">
        <v>42.44</v>
      </c>
      <c r="AD8" s="1">
        <v>1</v>
      </c>
      <c r="AE8" s="1">
        <v>60.64</v>
      </c>
      <c r="AF8" s="1">
        <v>1</v>
      </c>
      <c r="AG8" s="1">
        <v>71.45</v>
      </c>
      <c r="AH8" s="1">
        <v>1</v>
      </c>
      <c r="AI8" s="1">
        <v>62.63</v>
      </c>
      <c r="AJ8" s="1">
        <v>1</v>
      </c>
      <c r="AK8" s="1">
        <v>52.25</v>
      </c>
    </row>
    <row r="9" spans="1:44" x14ac:dyDescent="0.35">
      <c r="A9" s="1">
        <v>3</v>
      </c>
      <c r="B9" s="1">
        <v>1</v>
      </c>
      <c r="C9" s="1">
        <v>14.81</v>
      </c>
      <c r="D9" s="1">
        <v>2</v>
      </c>
      <c r="E9" s="1">
        <v>19.329999999999998</v>
      </c>
      <c r="F9" s="1">
        <v>1</v>
      </c>
      <c r="G9" s="1">
        <v>21.12</v>
      </c>
      <c r="H9" s="1">
        <v>1</v>
      </c>
      <c r="I9" s="1">
        <v>26.98</v>
      </c>
      <c r="J9" s="1">
        <v>1</v>
      </c>
      <c r="K9" s="1">
        <v>22.36</v>
      </c>
      <c r="L9" s="1">
        <v>1</v>
      </c>
      <c r="M9" s="1">
        <v>20.58</v>
      </c>
      <c r="N9" s="1">
        <v>1</v>
      </c>
      <c r="O9" s="1">
        <v>19.25</v>
      </c>
      <c r="P9" s="1">
        <v>1</v>
      </c>
      <c r="Q9" s="1">
        <v>17.3</v>
      </c>
      <c r="R9" s="1">
        <v>1</v>
      </c>
      <c r="S9" s="1">
        <v>15.26</v>
      </c>
      <c r="T9" s="1">
        <v>4</v>
      </c>
      <c r="U9" s="1">
        <v>37.51</v>
      </c>
      <c r="V9" s="1">
        <v>1</v>
      </c>
      <c r="W9" s="1">
        <v>36.659999999999997</v>
      </c>
      <c r="X9" s="1">
        <v>1</v>
      </c>
      <c r="Y9" s="1">
        <v>37.049999999999997</v>
      </c>
      <c r="Z9" s="1">
        <v>1</v>
      </c>
      <c r="AA9" s="1">
        <v>20.309999999999999</v>
      </c>
      <c r="AB9" s="1">
        <v>1</v>
      </c>
      <c r="AC9" s="1">
        <v>25.92</v>
      </c>
      <c r="AD9" s="1">
        <v>1</v>
      </c>
      <c r="AE9" s="1">
        <v>16.7</v>
      </c>
      <c r="AF9" s="1">
        <v>1</v>
      </c>
      <c r="AG9" s="1">
        <v>55.86</v>
      </c>
      <c r="AH9" s="1">
        <v>1</v>
      </c>
      <c r="AI9" s="1">
        <v>35.76</v>
      </c>
      <c r="AJ9" s="1">
        <v>2</v>
      </c>
      <c r="AK9" s="1">
        <v>24.85</v>
      </c>
    </row>
    <row r="10" spans="1:44" x14ac:dyDescent="0.35">
      <c r="A10" s="1">
        <v>4</v>
      </c>
      <c r="B10" s="1">
        <v>1</v>
      </c>
      <c r="C10" s="1">
        <v>29.12</v>
      </c>
      <c r="D10" s="1">
        <v>2</v>
      </c>
      <c r="E10" s="1">
        <v>19.260000000000002</v>
      </c>
      <c r="F10" s="1">
        <v>1</v>
      </c>
      <c r="G10" s="1">
        <v>15.41</v>
      </c>
      <c r="H10" s="1">
        <v>1</v>
      </c>
      <c r="I10" s="1">
        <v>34.31</v>
      </c>
      <c r="J10" s="1">
        <v>1</v>
      </c>
      <c r="K10" s="1">
        <v>20.54</v>
      </c>
      <c r="L10" s="1">
        <v>1</v>
      </c>
      <c r="M10" s="1">
        <v>18.899999999999999</v>
      </c>
      <c r="N10" s="1">
        <v>1</v>
      </c>
      <c r="O10" s="1">
        <v>34.33</v>
      </c>
      <c r="P10" s="1">
        <v>1</v>
      </c>
      <c r="Q10" s="1">
        <v>15.69</v>
      </c>
      <c r="R10" s="1">
        <v>2</v>
      </c>
      <c r="S10" s="1">
        <v>18.7</v>
      </c>
      <c r="T10" s="1">
        <v>2</v>
      </c>
      <c r="U10" s="1">
        <v>38.25</v>
      </c>
      <c r="V10" s="1">
        <v>1</v>
      </c>
      <c r="W10" s="1">
        <v>43.4</v>
      </c>
      <c r="X10" s="1">
        <v>1</v>
      </c>
      <c r="Y10" s="1">
        <v>43.29</v>
      </c>
      <c r="Z10" s="1">
        <v>2</v>
      </c>
      <c r="AA10" s="1">
        <v>36.18</v>
      </c>
      <c r="AB10" s="1">
        <v>1</v>
      </c>
      <c r="AC10" s="1">
        <v>37.5</v>
      </c>
      <c r="AD10" s="1">
        <v>1</v>
      </c>
      <c r="AE10" s="1">
        <v>21.96</v>
      </c>
      <c r="AF10" s="1">
        <v>4</v>
      </c>
      <c r="AG10" s="1">
        <v>58.66</v>
      </c>
      <c r="AH10" s="1">
        <v>3</v>
      </c>
      <c r="AI10" s="1">
        <v>56.84</v>
      </c>
      <c r="AJ10" s="1">
        <v>2</v>
      </c>
      <c r="AK10" s="1">
        <v>54.52</v>
      </c>
    </row>
    <row r="11" spans="1:44" x14ac:dyDescent="0.35">
      <c r="A11" s="1">
        <v>5</v>
      </c>
      <c r="B11" s="1">
        <v>1</v>
      </c>
      <c r="C11" s="1">
        <v>37.64</v>
      </c>
      <c r="D11" s="1">
        <v>1</v>
      </c>
      <c r="E11" s="1">
        <v>22.25</v>
      </c>
      <c r="F11" s="1">
        <v>1</v>
      </c>
      <c r="G11" s="1">
        <v>18.829999999999998</v>
      </c>
      <c r="H11" s="1">
        <v>1</v>
      </c>
      <c r="I11" s="1">
        <v>33.520000000000003</v>
      </c>
      <c r="J11" s="1">
        <v>1</v>
      </c>
      <c r="K11" s="1">
        <v>22.54</v>
      </c>
      <c r="L11" s="1">
        <v>1</v>
      </c>
      <c r="M11" s="1">
        <v>26.95</v>
      </c>
      <c r="N11" s="1">
        <v>1</v>
      </c>
      <c r="O11" s="1">
        <v>41.26</v>
      </c>
      <c r="P11" s="1">
        <v>1</v>
      </c>
      <c r="Q11" s="1">
        <v>44.58</v>
      </c>
      <c r="R11" s="1">
        <v>1</v>
      </c>
      <c r="S11" s="1">
        <v>51.47</v>
      </c>
      <c r="T11" s="1">
        <v>1</v>
      </c>
      <c r="U11" s="1">
        <v>68.55</v>
      </c>
      <c r="V11" s="1">
        <v>1</v>
      </c>
      <c r="W11" s="1">
        <v>63.89</v>
      </c>
      <c r="X11" s="1">
        <v>1</v>
      </c>
      <c r="Y11" s="1">
        <v>41.32</v>
      </c>
      <c r="Z11" s="1">
        <v>1</v>
      </c>
      <c r="AA11" s="1">
        <v>46.26</v>
      </c>
      <c r="AB11" s="1">
        <v>1</v>
      </c>
      <c r="AC11" s="1">
        <v>55.12</v>
      </c>
      <c r="AD11" s="1">
        <v>1</v>
      </c>
      <c r="AE11" s="1">
        <v>38.47</v>
      </c>
      <c r="AF11" s="1">
        <v>1</v>
      </c>
      <c r="AG11" s="1">
        <v>52.9</v>
      </c>
      <c r="AH11" s="1">
        <v>1</v>
      </c>
      <c r="AI11" s="1">
        <v>46.81</v>
      </c>
      <c r="AJ11" s="1">
        <v>1</v>
      </c>
      <c r="AK11" s="1">
        <v>48.21</v>
      </c>
    </row>
    <row r="12" spans="1:44" x14ac:dyDescent="0.35">
      <c r="A12" s="1">
        <v>6</v>
      </c>
      <c r="B12" s="1">
        <v>1</v>
      </c>
      <c r="C12" s="1">
        <v>23.63</v>
      </c>
      <c r="D12" s="1">
        <v>1</v>
      </c>
      <c r="E12" s="1">
        <v>17.04</v>
      </c>
      <c r="F12" s="1">
        <v>1</v>
      </c>
      <c r="G12" s="1">
        <v>17.190000000000001</v>
      </c>
      <c r="H12" s="1">
        <v>1</v>
      </c>
      <c r="I12" s="1">
        <v>35.04</v>
      </c>
      <c r="J12" s="1">
        <v>1</v>
      </c>
      <c r="K12" s="1">
        <v>21.58</v>
      </c>
      <c r="L12" s="1">
        <v>1</v>
      </c>
      <c r="M12" s="1">
        <v>22.35</v>
      </c>
      <c r="N12" s="1">
        <v>1</v>
      </c>
      <c r="O12" s="1">
        <v>21.54</v>
      </c>
      <c r="P12" s="1">
        <v>1</v>
      </c>
      <c r="Q12" s="1">
        <v>21.11</v>
      </c>
      <c r="R12" s="1">
        <v>1</v>
      </c>
      <c r="S12" s="1">
        <v>18.78</v>
      </c>
      <c r="T12" s="1">
        <v>1</v>
      </c>
      <c r="U12" s="1">
        <v>40.07</v>
      </c>
      <c r="V12" s="1">
        <v>1</v>
      </c>
      <c r="W12" s="1">
        <v>37.28</v>
      </c>
      <c r="X12" s="1">
        <v>1</v>
      </c>
      <c r="Y12" s="1">
        <v>40.51</v>
      </c>
      <c r="Z12" s="1">
        <v>1</v>
      </c>
      <c r="AA12" s="1">
        <v>32.159999999999997</v>
      </c>
      <c r="AB12" s="1">
        <v>1</v>
      </c>
      <c r="AC12" s="1">
        <v>28.86</v>
      </c>
      <c r="AD12" s="1">
        <v>1</v>
      </c>
      <c r="AE12" s="1">
        <v>27.03</v>
      </c>
      <c r="AF12" s="1">
        <v>1</v>
      </c>
      <c r="AG12" s="1">
        <v>37.270000000000003</v>
      </c>
      <c r="AH12" s="1">
        <v>1</v>
      </c>
      <c r="AI12" s="1">
        <v>41.35</v>
      </c>
      <c r="AJ12" s="1">
        <v>1</v>
      </c>
      <c r="AK12" s="1">
        <v>32.64</v>
      </c>
    </row>
    <row r="13" spans="1:44" x14ac:dyDescent="0.35">
      <c r="A13" s="1">
        <v>7</v>
      </c>
      <c r="B13" s="1">
        <v>1</v>
      </c>
      <c r="C13" s="1">
        <v>20.25</v>
      </c>
      <c r="D13" s="1">
        <v>1</v>
      </c>
      <c r="E13" s="1">
        <v>17.8</v>
      </c>
      <c r="F13" s="1">
        <v>1</v>
      </c>
      <c r="G13" s="1">
        <v>15.5</v>
      </c>
      <c r="H13" s="1">
        <v>1</v>
      </c>
      <c r="I13" s="1">
        <v>20.65</v>
      </c>
      <c r="J13" s="1">
        <v>1</v>
      </c>
      <c r="K13" s="1">
        <v>16.89</v>
      </c>
      <c r="L13" s="1">
        <v>1</v>
      </c>
      <c r="M13" s="1">
        <v>15.21</v>
      </c>
      <c r="N13" s="1">
        <v>1</v>
      </c>
      <c r="O13" s="1">
        <v>25.67</v>
      </c>
      <c r="P13" s="1">
        <v>1</v>
      </c>
      <c r="Q13" s="1">
        <v>34.869999999999997</v>
      </c>
      <c r="R13" s="1">
        <v>1</v>
      </c>
      <c r="S13" s="1">
        <v>19.690000000000001</v>
      </c>
      <c r="T13" s="1">
        <v>2</v>
      </c>
      <c r="U13" s="1">
        <v>34.22</v>
      </c>
      <c r="V13" s="1">
        <v>1</v>
      </c>
      <c r="W13" s="1">
        <v>30.51</v>
      </c>
      <c r="X13" s="1">
        <v>2</v>
      </c>
      <c r="Y13" s="1">
        <v>27.93</v>
      </c>
      <c r="Z13" s="1">
        <v>2</v>
      </c>
      <c r="AA13" s="1">
        <v>34.47</v>
      </c>
      <c r="AB13" s="1">
        <v>1</v>
      </c>
      <c r="AC13" s="1">
        <v>35.200000000000003</v>
      </c>
      <c r="AD13" s="1">
        <v>1</v>
      </c>
      <c r="AE13" s="1">
        <v>28.52</v>
      </c>
      <c r="AF13" s="1">
        <v>1</v>
      </c>
      <c r="AG13" s="1">
        <v>32.92</v>
      </c>
      <c r="AH13" s="1">
        <v>1</v>
      </c>
      <c r="AI13" s="1">
        <v>25.73</v>
      </c>
      <c r="AJ13" s="1">
        <v>1</v>
      </c>
      <c r="AK13" s="1">
        <v>27.39</v>
      </c>
    </row>
    <row r="14" spans="1:44" x14ac:dyDescent="0.35">
      <c r="A14" s="1">
        <v>8</v>
      </c>
      <c r="B14" s="1">
        <v>1</v>
      </c>
      <c r="C14" s="1">
        <v>27.78</v>
      </c>
      <c r="D14" s="1">
        <v>1</v>
      </c>
      <c r="E14" s="1">
        <v>20.53</v>
      </c>
      <c r="F14" s="1">
        <v>1</v>
      </c>
      <c r="G14" s="1">
        <v>18.059999999999999</v>
      </c>
      <c r="H14" s="1">
        <v>1</v>
      </c>
      <c r="I14" s="1">
        <v>39.69</v>
      </c>
      <c r="J14" s="1">
        <v>1</v>
      </c>
      <c r="K14" s="1">
        <v>33.83</v>
      </c>
      <c r="L14" s="1">
        <v>1</v>
      </c>
      <c r="M14" s="1">
        <v>32.659999999999997</v>
      </c>
      <c r="N14" s="1">
        <v>1</v>
      </c>
      <c r="O14" s="1">
        <v>42.94</v>
      </c>
      <c r="P14" s="1">
        <v>1</v>
      </c>
      <c r="Q14" s="1">
        <v>24.88</v>
      </c>
      <c r="R14" s="1">
        <v>1</v>
      </c>
      <c r="S14" s="1">
        <v>27.87</v>
      </c>
      <c r="T14" s="1">
        <v>1</v>
      </c>
      <c r="U14" s="1">
        <v>55.21</v>
      </c>
      <c r="V14" s="1">
        <v>1</v>
      </c>
      <c r="W14" s="1">
        <v>49.68</v>
      </c>
      <c r="X14" s="1">
        <v>1</v>
      </c>
      <c r="Y14" s="1">
        <v>43.94</v>
      </c>
      <c r="Z14" s="1">
        <v>2</v>
      </c>
      <c r="AA14" s="1">
        <v>80.650000000000006</v>
      </c>
      <c r="AB14" s="1">
        <v>1</v>
      </c>
      <c r="AC14" s="1">
        <v>51.51</v>
      </c>
      <c r="AD14" s="1">
        <v>2</v>
      </c>
      <c r="AE14" s="1">
        <v>34.94</v>
      </c>
      <c r="AF14" s="1">
        <v>4</v>
      </c>
      <c r="AG14" s="1">
        <v>53.48</v>
      </c>
      <c r="AH14" s="1">
        <v>2</v>
      </c>
      <c r="AI14" s="1">
        <v>53.72</v>
      </c>
      <c r="AJ14" s="1">
        <v>1</v>
      </c>
      <c r="AK14" s="1">
        <v>35.229999999999997</v>
      </c>
    </row>
    <row r="15" spans="1:44" x14ac:dyDescent="0.35">
      <c r="A15" s="1">
        <v>9</v>
      </c>
      <c r="B15" s="1">
        <v>1</v>
      </c>
      <c r="C15" s="1">
        <v>34.43</v>
      </c>
      <c r="D15" s="1">
        <v>1</v>
      </c>
      <c r="E15" s="1">
        <v>25.83</v>
      </c>
      <c r="F15" s="1">
        <v>1</v>
      </c>
      <c r="G15" s="1">
        <v>23.03</v>
      </c>
      <c r="H15" s="1">
        <v>1</v>
      </c>
      <c r="I15" s="1">
        <v>30.69</v>
      </c>
      <c r="J15" s="1">
        <v>1</v>
      </c>
      <c r="K15" s="1">
        <v>30.18</v>
      </c>
      <c r="L15" s="1">
        <v>1</v>
      </c>
      <c r="M15" s="1">
        <v>31.86</v>
      </c>
      <c r="N15" s="1">
        <v>1</v>
      </c>
      <c r="O15" s="1">
        <v>55.09</v>
      </c>
      <c r="P15" s="1">
        <v>1</v>
      </c>
      <c r="Q15" s="1">
        <v>33.75</v>
      </c>
      <c r="R15" s="1">
        <v>2</v>
      </c>
      <c r="S15" s="1">
        <v>36.22</v>
      </c>
      <c r="T15" s="1">
        <v>1</v>
      </c>
      <c r="U15" s="1">
        <v>45.03</v>
      </c>
      <c r="V15" s="1">
        <v>1</v>
      </c>
      <c r="W15" s="1">
        <v>48.22</v>
      </c>
      <c r="X15" s="1">
        <v>1</v>
      </c>
      <c r="Y15" s="1">
        <v>30.07</v>
      </c>
      <c r="Z15" s="1">
        <v>2</v>
      </c>
      <c r="AA15" s="1">
        <v>58.66</v>
      </c>
      <c r="AB15" s="1">
        <v>1</v>
      </c>
      <c r="AC15" s="1">
        <v>66.959999999999994</v>
      </c>
      <c r="AD15" s="1">
        <v>3</v>
      </c>
      <c r="AE15" s="1">
        <v>30.53</v>
      </c>
      <c r="AF15" s="1">
        <v>1</v>
      </c>
      <c r="AG15" s="1">
        <v>53.3</v>
      </c>
      <c r="AH15" s="1">
        <v>1</v>
      </c>
      <c r="AI15" s="1">
        <v>34.619999999999997</v>
      </c>
      <c r="AJ15" s="1">
        <v>1</v>
      </c>
      <c r="AK15" s="1">
        <v>38.32</v>
      </c>
    </row>
    <row r="16" spans="1:44" x14ac:dyDescent="0.35">
      <c r="A16" s="1">
        <v>10</v>
      </c>
      <c r="B16" s="1">
        <v>1</v>
      </c>
      <c r="C16" s="1">
        <v>20.72</v>
      </c>
      <c r="D16" s="1">
        <v>1</v>
      </c>
      <c r="E16" s="1">
        <v>15.41</v>
      </c>
      <c r="F16" s="1">
        <v>1</v>
      </c>
      <c r="G16" s="1">
        <v>14.73</v>
      </c>
      <c r="H16" s="1">
        <v>1</v>
      </c>
      <c r="I16" s="1">
        <v>20.63</v>
      </c>
      <c r="J16" s="1">
        <v>1</v>
      </c>
      <c r="K16" s="1">
        <v>18.97</v>
      </c>
      <c r="L16" s="1">
        <v>1</v>
      </c>
      <c r="M16" s="1">
        <v>15.49</v>
      </c>
      <c r="N16" s="1">
        <v>2</v>
      </c>
      <c r="O16" s="1">
        <v>19.87</v>
      </c>
      <c r="P16" s="1">
        <v>1</v>
      </c>
      <c r="Q16" s="1">
        <v>20.74</v>
      </c>
      <c r="R16" s="1">
        <v>1</v>
      </c>
      <c r="S16" s="1">
        <v>28.39</v>
      </c>
      <c r="T16" s="1">
        <v>1</v>
      </c>
      <c r="U16" s="1">
        <v>24.85</v>
      </c>
      <c r="V16" s="1">
        <v>1</v>
      </c>
      <c r="W16" s="1">
        <v>19.940000000000001</v>
      </c>
      <c r="X16" s="1">
        <v>1</v>
      </c>
      <c r="Y16" s="1">
        <v>26.87</v>
      </c>
      <c r="Z16" s="1">
        <v>1</v>
      </c>
      <c r="AA16" s="1">
        <v>22.07</v>
      </c>
      <c r="AB16" s="1">
        <v>6</v>
      </c>
      <c r="AC16" s="1">
        <v>28.91</v>
      </c>
      <c r="AD16" s="1">
        <v>1</v>
      </c>
      <c r="AE16" s="1">
        <v>22.11</v>
      </c>
      <c r="AF16" s="1">
        <v>3</v>
      </c>
      <c r="AG16" s="1">
        <v>33.22</v>
      </c>
      <c r="AH16" s="1">
        <v>3</v>
      </c>
      <c r="AI16" s="1">
        <v>52.17</v>
      </c>
      <c r="AJ16" s="1">
        <v>4</v>
      </c>
      <c r="AK16" s="1">
        <v>48.1</v>
      </c>
    </row>
    <row r="20" spans="1:21" x14ac:dyDescent="0.35">
      <c r="A20" s="3" t="s">
        <v>0</v>
      </c>
      <c r="B20" s="3" t="s">
        <v>12</v>
      </c>
      <c r="C20" s="3"/>
      <c r="D20" s="3"/>
      <c r="E20" s="3"/>
      <c r="F20" s="3"/>
      <c r="G20" s="3"/>
      <c r="I20" s="3" t="s">
        <v>13</v>
      </c>
      <c r="J20" s="3"/>
      <c r="K20" s="3"/>
      <c r="L20" s="3"/>
      <c r="M20" s="3"/>
      <c r="N20" s="3"/>
      <c r="P20" s="3" t="s">
        <v>14</v>
      </c>
      <c r="Q20" s="3"/>
      <c r="R20" s="3"/>
      <c r="S20" s="3"/>
      <c r="T20" s="3"/>
      <c r="U20" s="3"/>
    </row>
    <row r="21" spans="1:21" x14ac:dyDescent="0.35">
      <c r="A21" s="3"/>
      <c r="B21" s="3" t="s">
        <v>5</v>
      </c>
      <c r="C21" s="3"/>
      <c r="D21" s="3" t="s">
        <v>4</v>
      </c>
      <c r="E21" s="3"/>
      <c r="F21" s="3" t="s">
        <v>15</v>
      </c>
      <c r="G21" s="3"/>
      <c r="I21" s="3" t="s">
        <v>5</v>
      </c>
      <c r="J21" s="3"/>
      <c r="K21" s="3" t="s">
        <v>4</v>
      </c>
      <c r="L21" s="3"/>
      <c r="M21" s="3" t="s">
        <v>15</v>
      </c>
      <c r="N21" s="3"/>
      <c r="P21" s="3" t="s">
        <v>5</v>
      </c>
      <c r="Q21" s="3"/>
      <c r="R21" s="3" t="s">
        <v>4</v>
      </c>
      <c r="S21" s="3"/>
      <c r="T21" s="3" t="s">
        <v>15</v>
      </c>
      <c r="U21" s="3"/>
    </row>
    <row r="22" spans="1:21" x14ac:dyDescent="0.35">
      <c r="A22" s="3"/>
      <c r="B22" s="1" t="s">
        <v>11</v>
      </c>
      <c r="C22" s="1" t="s">
        <v>6</v>
      </c>
      <c r="D22" s="1" t="s">
        <v>11</v>
      </c>
      <c r="E22" s="1" t="s">
        <v>6</v>
      </c>
      <c r="F22" s="1" t="s">
        <v>11</v>
      </c>
      <c r="G22" s="1" t="s">
        <v>6</v>
      </c>
      <c r="I22" s="1" t="s">
        <v>11</v>
      </c>
      <c r="J22" s="1" t="s">
        <v>6</v>
      </c>
      <c r="K22" s="1" t="s">
        <v>11</v>
      </c>
      <c r="L22" s="1" t="s">
        <v>6</v>
      </c>
      <c r="M22" s="1" t="s">
        <v>11</v>
      </c>
      <c r="N22" s="1" t="s">
        <v>6</v>
      </c>
      <c r="P22" s="1" t="s">
        <v>11</v>
      </c>
      <c r="Q22" s="1" t="s">
        <v>6</v>
      </c>
      <c r="R22" s="1" t="s">
        <v>11</v>
      </c>
      <c r="S22" s="1" t="s">
        <v>6</v>
      </c>
      <c r="T22" s="1" t="s">
        <v>11</v>
      </c>
      <c r="U22" s="1" t="s">
        <v>6</v>
      </c>
    </row>
    <row r="23" spans="1:21" x14ac:dyDescent="0.35">
      <c r="A23" s="1">
        <v>1</v>
      </c>
      <c r="B23" s="1">
        <f t="shared" ref="B23:B32" si="0">AVERAGE(B7,D7,F7)</f>
        <v>1</v>
      </c>
      <c r="C23" s="1">
        <f t="shared" ref="C23:C32" si="1">AVERAGE(C7,E7,G7)</f>
        <v>32.050000000000004</v>
      </c>
      <c r="D23" s="1">
        <f t="shared" ref="D23:D32" si="2">AVERAGE(H7,J7,L7)</f>
        <v>1</v>
      </c>
      <c r="E23" s="1">
        <f t="shared" ref="E23:E32" si="3">AVERAGE(I7,K7,M7)</f>
        <v>27.016666666666666</v>
      </c>
      <c r="F23" s="1">
        <f>AVERAGE(B23,D23)</f>
        <v>1</v>
      </c>
      <c r="G23" s="1">
        <f>AVERAGE(C23,E23)</f>
        <v>29.533333333333335</v>
      </c>
      <c r="I23" s="1">
        <f t="shared" ref="I23:I32" si="4">AVERAGE(N7,P7,R7)</f>
        <v>1</v>
      </c>
      <c r="J23" s="1">
        <f t="shared" ref="J23:J32" si="5">AVERAGE(O7,Q7,S7)</f>
        <v>32.81</v>
      </c>
      <c r="K23" s="1">
        <f t="shared" ref="K23:K32" si="6">AVERAGE(T7,V7,X7)</f>
        <v>1</v>
      </c>
      <c r="L23" s="1">
        <f t="shared" ref="L23:L32" si="7">AVERAGE(U7,W7,Y7)</f>
        <v>33.473333333333329</v>
      </c>
      <c r="M23" s="1">
        <f>AVERAGE(I23,K23)</f>
        <v>1</v>
      </c>
      <c r="N23" s="1">
        <f>AVERAGE(J23,L23)</f>
        <v>33.141666666666666</v>
      </c>
      <c r="P23" s="1">
        <f t="shared" ref="P23:P32" si="8">AVERAGE(Z7,AB7,AD7)</f>
        <v>1</v>
      </c>
      <c r="Q23" s="1">
        <f t="shared" ref="Q23:Q32" si="9">AVERAGE(AA7,AC7,AE7)</f>
        <v>26.64</v>
      </c>
      <c r="R23" s="1">
        <f t="shared" ref="R23:R32" si="10">AVERAGE(AF7,AH7,AJ7)</f>
        <v>1</v>
      </c>
      <c r="S23" s="1">
        <f t="shared" ref="S23:S32" si="11">AVERAGE(AG7,AI7,AK7)</f>
        <v>24.743333333333336</v>
      </c>
      <c r="T23" s="1">
        <f>AVERAGE(P23,R23)</f>
        <v>1</v>
      </c>
      <c r="U23" s="1">
        <f>AVERAGE(Q23,S23)</f>
        <v>25.69166666666667</v>
      </c>
    </row>
    <row r="24" spans="1:21" x14ac:dyDescent="0.35">
      <c r="A24" s="1">
        <v>2</v>
      </c>
      <c r="B24" s="1">
        <f t="shared" si="0"/>
        <v>1.3333333333333333</v>
      </c>
      <c r="C24" s="1">
        <f t="shared" si="1"/>
        <v>32.456666666666671</v>
      </c>
      <c r="D24" s="1">
        <f t="shared" si="2"/>
        <v>1.3333333333333333</v>
      </c>
      <c r="E24" s="1">
        <f t="shared" si="3"/>
        <v>34.323333333333331</v>
      </c>
      <c r="F24" s="1">
        <f t="shared" ref="F24:F31" si="12">AVERAGE(B24,D24)</f>
        <v>1.3333333333333333</v>
      </c>
      <c r="G24" s="1">
        <f t="shared" ref="G24:G31" si="13">AVERAGE(C24,E24)</f>
        <v>33.39</v>
      </c>
      <c r="I24" s="1">
        <f t="shared" si="4"/>
        <v>1</v>
      </c>
      <c r="J24" s="1">
        <f t="shared" si="5"/>
        <v>31.77</v>
      </c>
      <c r="K24" s="1">
        <f t="shared" si="6"/>
        <v>1.3333333333333333</v>
      </c>
      <c r="L24" s="1">
        <f t="shared" si="7"/>
        <v>39.31666666666667</v>
      </c>
      <c r="M24" s="1">
        <f t="shared" ref="M24:M31" si="14">AVERAGE(I24,K24)</f>
        <v>1.1666666666666665</v>
      </c>
      <c r="N24" s="1">
        <f t="shared" ref="N24:N31" si="15">AVERAGE(J24,L24)</f>
        <v>35.543333333333337</v>
      </c>
      <c r="P24" s="1">
        <f t="shared" si="8"/>
        <v>2.3333333333333335</v>
      </c>
      <c r="Q24" s="1">
        <f t="shared" si="9"/>
        <v>48.486666666666657</v>
      </c>
      <c r="R24" s="1">
        <f t="shared" si="10"/>
        <v>1</v>
      </c>
      <c r="S24" s="1">
        <f t="shared" si="11"/>
        <v>62.110000000000007</v>
      </c>
      <c r="T24" s="1">
        <f t="shared" ref="T24:T31" si="16">AVERAGE(P24,R24)</f>
        <v>1.6666666666666667</v>
      </c>
      <c r="U24" s="1">
        <f t="shared" ref="U24:U31" si="17">AVERAGE(Q24,S24)</f>
        <v>55.298333333333332</v>
      </c>
    </row>
    <row r="25" spans="1:21" x14ac:dyDescent="0.35">
      <c r="A25" s="1">
        <v>3</v>
      </c>
      <c r="B25" s="1">
        <f t="shared" si="0"/>
        <v>1.3333333333333333</v>
      </c>
      <c r="C25" s="1">
        <f t="shared" si="1"/>
        <v>18.420000000000002</v>
      </c>
      <c r="D25" s="1">
        <f t="shared" si="2"/>
        <v>1</v>
      </c>
      <c r="E25" s="1">
        <f t="shared" si="3"/>
        <v>23.306666666666668</v>
      </c>
      <c r="F25" s="1">
        <f t="shared" si="12"/>
        <v>1.1666666666666665</v>
      </c>
      <c r="G25" s="1">
        <f t="shared" si="13"/>
        <v>20.863333333333337</v>
      </c>
      <c r="I25" s="1">
        <f t="shared" si="4"/>
        <v>1</v>
      </c>
      <c r="J25" s="1">
        <f t="shared" si="5"/>
        <v>17.27</v>
      </c>
      <c r="K25" s="1">
        <f t="shared" si="6"/>
        <v>2</v>
      </c>
      <c r="L25" s="1">
        <f t="shared" si="7"/>
        <v>37.073333333333331</v>
      </c>
      <c r="M25" s="1">
        <f t="shared" si="14"/>
        <v>1.5</v>
      </c>
      <c r="N25" s="1">
        <f t="shared" si="15"/>
        <v>27.171666666666667</v>
      </c>
      <c r="P25" s="1">
        <f t="shared" si="8"/>
        <v>1</v>
      </c>
      <c r="Q25" s="1">
        <f t="shared" si="9"/>
        <v>20.97666666666667</v>
      </c>
      <c r="R25" s="1">
        <f t="shared" si="10"/>
        <v>1.3333333333333333</v>
      </c>
      <c r="S25" s="1">
        <f t="shared" si="11"/>
        <v>38.823333333333331</v>
      </c>
      <c r="T25" s="1">
        <f t="shared" si="16"/>
        <v>1.1666666666666665</v>
      </c>
      <c r="U25" s="1">
        <f t="shared" si="17"/>
        <v>29.9</v>
      </c>
    </row>
    <row r="26" spans="1:21" x14ac:dyDescent="0.35">
      <c r="A26" s="1">
        <v>4</v>
      </c>
      <c r="B26" s="1">
        <f t="shared" si="0"/>
        <v>1.3333333333333333</v>
      </c>
      <c r="C26" s="1">
        <f t="shared" si="1"/>
        <v>21.263333333333335</v>
      </c>
      <c r="D26" s="1">
        <f t="shared" si="2"/>
        <v>1</v>
      </c>
      <c r="E26" s="1">
        <f t="shared" si="3"/>
        <v>24.583333333333332</v>
      </c>
      <c r="F26" s="1">
        <f t="shared" si="12"/>
        <v>1.1666666666666665</v>
      </c>
      <c r="G26" s="1">
        <f t="shared" si="13"/>
        <v>22.923333333333332</v>
      </c>
      <c r="I26" s="1">
        <f t="shared" si="4"/>
        <v>1.3333333333333333</v>
      </c>
      <c r="J26" s="1">
        <f t="shared" si="5"/>
        <v>22.906666666666666</v>
      </c>
      <c r="K26" s="1">
        <f t="shared" si="6"/>
        <v>1.3333333333333333</v>
      </c>
      <c r="L26" s="1">
        <f t="shared" si="7"/>
        <v>41.646666666666668</v>
      </c>
      <c r="M26" s="1">
        <f t="shared" si="14"/>
        <v>1.3333333333333333</v>
      </c>
      <c r="N26" s="1">
        <f t="shared" si="15"/>
        <v>32.276666666666671</v>
      </c>
      <c r="P26" s="1">
        <f t="shared" si="8"/>
        <v>1.3333333333333333</v>
      </c>
      <c r="Q26" s="1">
        <f t="shared" si="9"/>
        <v>31.880000000000006</v>
      </c>
      <c r="R26" s="1">
        <f t="shared" si="10"/>
        <v>3</v>
      </c>
      <c r="S26" s="1">
        <f t="shared" si="11"/>
        <v>56.673333333333339</v>
      </c>
      <c r="T26" s="1">
        <f t="shared" si="16"/>
        <v>2.1666666666666665</v>
      </c>
      <c r="U26" s="1">
        <f t="shared" si="17"/>
        <v>44.276666666666671</v>
      </c>
    </row>
    <row r="27" spans="1:21" x14ac:dyDescent="0.35">
      <c r="A27" s="1">
        <v>5</v>
      </c>
      <c r="B27" s="1">
        <f t="shared" si="0"/>
        <v>1</v>
      </c>
      <c r="C27" s="1">
        <f t="shared" si="1"/>
        <v>26.24</v>
      </c>
      <c r="D27" s="1">
        <f t="shared" si="2"/>
        <v>1</v>
      </c>
      <c r="E27" s="1">
        <f t="shared" si="3"/>
        <v>27.67</v>
      </c>
      <c r="F27" s="1">
        <f t="shared" si="12"/>
        <v>1</v>
      </c>
      <c r="G27" s="1">
        <f t="shared" si="13"/>
        <v>26.954999999999998</v>
      </c>
      <c r="I27" s="1">
        <f t="shared" si="4"/>
        <v>1</v>
      </c>
      <c r="J27" s="1">
        <f t="shared" si="5"/>
        <v>45.77</v>
      </c>
      <c r="K27" s="1">
        <f t="shared" si="6"/>
        <v>1</v>
      </c>
      <c r="L27" s="1">
        <f t="shared" si="7"/>
        <v>57.919999999999995</v>
      </c>
      <c r="M27" s="1">
        <f t="shared" si="14"/>
        <v>1</v>
      </c>
      <c r="N27" s="1">
        <f t="shared" si="15"/>
        <v>51.844999999999999</v>
      </c>
      <c r="P27" s="1">
        <f t="shared" si="8"/>
        <v>1</v>
      </c>
      <c r="Q27" s="1">
        <f t="shared" si="9"/>
        <v>46.616666666666667</v>
      </c>
      <c r="R27" s="1">
        <f t="shared" si="10"/>
        <v>1</v>
      </c>
      <c r="S27" s="1">
        <f t="shared" si="11"/>
        <v>49.306666666666672</v>
      </c>
      <c r="T27" s="1">
        <f t="shared" si="16"/>
        <v>1</v>
      </c>
      <c r="U27" s="1">
        <f t="shared" si="17"/>
        <v>47.961666666666673</v>
      </c>
    </row>
    <row r="28" spans="1:21" x14ac:dyDescent="0.35">
      <c r="A28" s="1">
        <v>6</v>
      </c>
      <c r="B28" s="1">
        <f t="shared" si="0"/>
        <v>1</v>
      </c>
      <c r="C28" s="1">
        <f t="shared" si="1"/>
        <v>19.286666666666665</v>
      </c>
      <c r="D28" s="1">
        <f t="shared" si="2"/>
        <v>1</v>
      </c>
      <c r="E28" s="1">
        <f t="shared" si="3"/>
        <v>26.323333333333334</v>
      </c>
      <c r="F28" s="1">
        <f t="shared" si="12"/>
        <v>1</v>
      </c>
      <c r="G28" s="1">
        <f t="shared" si="13"/>
        <v>22.805</v>
      </c>
      <c r="I28" s="1">
        <f t="shared" si="4"/>
        <v>1</v>
      </c>
      <c r="J28" s="1">
        <f t="shared" si="5"/>
        <v>20.476666666666667</v>
      </c>
      <c r="K28" s="1">
        <f t="shared" si="6"/>
        <v>1</v>
      </c>
      <c r="L28" s="1">
        <f t="shared" si="7"/>
        <v>39.286666666666662</v>
      </c>
      <c r="M28" s="1">
        <f t="shared" si="14"/>
        <v>1</v>
      </c>
      <c r="N28" s="1">
        <f t="shared" si="15"/>
        <v>29.881666666666664</v>
      </c>
      <c r="P28" s="1">
        <f t="shared" si="8"/>
        <v>1</v>
      </c>
      <c r="Q28" s="1">
        <f t="shared" si="9"/>
        <v>29.349999999999998</v>
      </c>
      <c r="R28" s="1">
        <f t="shared" si="10"/>
        <v>1</v>
      </c>
      <c r="S28" s="1">
        <f t="shared" si="11"/>
        <v>37.086666666666666</v>
      </c>
      <c r="T28" s="1">
        <f t="shared" si="16"/>
        <v>1</v>
      </c>
      <c r="U28" s="1">
        <f t="shared" si="17"/>
        <v>33.218333333333334</v>
      </c>
    </row>
    <row r="29" spans="1:21" x14ac:dyDescent="0.35">
      <c r="A29" s="1">
        <v>7</v>
      </c>
      <c r="B29" s="1">
        <f t="shared" si="0"/>
        <v>1</v>
      </c>
      <c r="C29" s="1">
        <f t="shared" si="1"/>
        <v>17.849999999999998</v>
      </c>
      <c r="D29" s="1">
        <f t="shared" si="2"/>
        <v>1</v>
      </c>
      <c r="E29" s="1">
        <f t="shared" si="3"/>
        <v>17.583333333333332</v>
      </c>
      <c r="F29" s="1">
        <f t="shared" si="12"/>
        <v>1</v>
      </c>
      <c r="G29" s="1">
        <f t="shared" si="13"/>
        <v>17.716666666666665</v>
      </c>
      <c r="I29" s="1">
        <f t="shared" si="4"/>
        <v>1</v>
      </c>
      <c r="J29" s="1">
        <f t="shared" si="5"/>
        <v>26.743333333333336</v>
      </c>
      <c r="K29" s="1">
        <f t="shared" si="6"/>
        <v>1.6666666666666667</v>
      </c>
      <c r="L29" s="1">
        <f t="shared" si="7"/>
        <v>30.886666666666667</v>
      </c>
      <c r="M29" s="1">
        <f t="shared" si="14"/>
        <v>1.3333333333333335</v>
      </c>
      <c r="N29" s="1">
        <f t="shared" si="15"/>
        <v>28.815000000000001</v>
      </c>
      <c r="P29" s="1">
        <f t="shared" si="8"/>
        <v>1.3333333333333333</v>
      </c>
      <c r="Q29" s="1">
        <f t="shared" si="9"/>
        <v>32.729999999999997</v>
      </c>
      <c r="R29" s="1">
        <f t="shared" si="10"/>
        <v>1</v>
      </c>
      <c r="S29" s="1">
        <f t="shared" si="11"/>
        <v>28.680000000000003</v>
      </c>
      <c r="T29" s="1">
        <f t="shared" si="16"/>
        <v>1.1666666666666665</v>
      </c>
      <c r="U29" s="1">
        <f t="shared" si="17"/>
        <v>30.704999999999998</v>
      </c>
    </row>
    <row r="30" spans="1:21" x14ac:dyDescent="0.35">
      <c r="A30" s="1">
        <v>8</v>
      </c>
      <c r="B30" s="1">
        <f t="shared" si="0"/>
        <v>1</v>
      </c>
      <c r="C30" s="1">
        <f t="shared" si="1"/>
        <v>22.123333333333335</v>
      </c>
      <c r="D30" s="1">
        <f t="shared" si="2"/>
        <v>1</v>
      </c>
      <c r="E30" s="1">
        <f t="shared" si="3"/>
        <v>35.393333333333331</v>
      </c>
      <c r="F30" s="1">
        <f t="shared" si="12"/>
        <v>1</v>
      </c>
      <c r="G30" s="1">
        <f t="shared" si="13"/>
        <v>28.758333333333333</v>
      </c>
      <c r="I30" s="1">
        <f t="shared" si="4"/>
        <v>1</v>
      </c>
      <c r="J30" s="1">
        <f t="shared" si="5"/>
        <v>31.896666666666665</v>
      </c>
      <c r="K30" s="1">
        <f t="shared" si="6"/>
        <v>1</v>
      </c>
      <c r="L30" s="1">
        <f t="shared" si="7"/>
        <v>49.609999999999992</v>
      </c>
      <c r="M30" s="1">
        <f t="shared" si="14"/>
        <v>1</v>
      </c>
      <c r="N30" s="1">
        <f t="shared" si="15"/>
        <v>40.75333333333333</v>
      </c>
      <c r="P30" s="1">
        <f t="shared" si="8"/>
        <v>1.6666666666666667</v>
      </c>
      <c r="Q30" s="1">
        <f t="shared" si="9"/>
        <v>55.699999999999996</v>
      </c>
      <c r="R30" s="1">
        <f t="shared" si="10"/>
        <v>2.3333333333333335</v>
      </c>
      <c r="S30" s="1">
        <f t="shared" si="11"/>
        <v>47.476666666666659</v>
      </c>
      <c r="T30" s="1">
        <f t="shared" si="16"/>
        <v>2</v>
      </c>
      <c r="U30" s="1">
        <f t="shared" si="17"/>
        <v>51.588333333333324</v>
      </c>
    </row>
    <row r="31" spans="1:21" x14ac:dyDescent="0.35">
      <c r="A31" s="1">
        <v>9</v>
      </c>
      <c r="B31" s="1">
        <f t="shared" si="0"/>
        <v>1</v>
      </c>
      <c r="C31" s="1">
        <f t="shared" si="1"/>
        <v>27.763333333333332</v>
      </c>
      <c r="D31" s="1">
        <f t="shared" si="2"/>
        <v>1</v>
      </c>
      <c r="E31" s="1">
        <f t="shared" si="3"/>
        <v>30.91</v>
      </c>
      <c r="F31" s="1">
        <f t="shared" si="12"/>
        <v>1</v>
      </c>
      <c r="G31" s="1">
        <f t="shared" si="13"/>
        <v>29.336666666666666</v>
      </c>
      <c r="I31" s="1">
        <f t="shared" si="4"/>
        <v>1.3333333333333333</v>
      </c>
      <c r="J31" s="1">
        <f t="shared" si="5"/>
        <v>41.686666666666667</v>
      </c>
      <c r="K31" s="1">
        <f t="shared" si="6"/>
        <v>1</v>
      </c>
      <c r="L31" s="1">
        <f t="shared" si="7"/>
        <v>41.106666666666662</v>
      </c>
      <c r="M31" s="1">
        <f t="shared" si="14"/>
        <v>1.1666666666666665</v>
      </c>
      <c r="N31" s="1">
        <f t="shared" si="15"/>
        <v>41.396666666666661</v>
      </c>
      <c r="P31" s="1">
        <f t="shared" si="8"/>
        <v>2</v>
      </c>
      <c r="Q31" s="1">
        <f t="shared" si="9"/>
        <v>52.04999999999999</v>
      </c>
      <c r="R31" s="1">
        <f t="shared" si="10"/>
        <v>1</v>
      </c>
      <c r="S31" s="1">
        <f t="shared" si="11"/>
        <v>42.079999999999991</v>
      </c>
      <c r="T31" s="1">
        <f t="shared" si="16"/>
        <v>1.5</v>
      </c>
      <c r="U31" s="1">
        <f t="shared" si="17"/>
        <v>47.064999999999991</v>
      </c>
    </row>
    <row r="32" spans="1:21" x14ac:dyDescent="0.35">
      <c r="A32" s="1">
        <v>10</v>
      </c>
      <c r="B32" s="1">
        <f t="shared" si="0"/>
        <v>1</v>
      </c>
      <c r="C32" s="1">
        <f t="shared" si="1"/>
        <v>16.953333333333333</v>
      </c>
      <c r="D32" s="1">
        <f t="shared" si="2"/>
        <v>1</v>
      </c>
      <c r="E32" s="1">
        <f t="shared" si="3"/>
        <v>18.363333333333333</v>
      </c>
      <c r="F32" s="1">
        <f t="shared" ref="F32" si="18">AVERAGE(B32,D32)</f>
        <v>1</v>
      </c>
      <c r="G32" s="1">
        <f t="shared" ref="G32" si="19">AVERAGE(C32,E32)</f>
        <v>17.658333333333331</v>
      </c>
      <c r="I32" s="1">
        <f t="shared" si="4"/>
        <v>1.3333333333333333</v>
      </c>
      <c r="J32" s="1">
        <f t="shared" si="5"/>
        <v>23</v>
      </c>
      <c r="K32" s="1">
        <f t="shared" si="6"/>
        <v>1</v>
      </c>
      <c r="L32" s="1">
        <f t="shared" si="7"/>
        <v>23.88666666666667</v>
      </c>
      <c r="M32" s="1">
        <f t="shared" ref="M32" si="20">AVERAGE(I32,K32)</f>
        <v>1.1666666666666665</v>
      </c>
      <c r="N32" s="1">
        <f t="shared" ref="N32" si="21">AVERAGE(J32,L32)</f>
        <v>23.443333333333335</v>
      </c>
      <c r="P32" s="1">
        <f t="shared" si="8"/>
        <v>2.6666666666666665</v>
      </c>
      <c r="Q32" s="1">
        <f t="shared" si="9"/>
        <v>24.363333333333333</v>
      </c>
      <c r="R32" s="1">
        <f t="shared" si="10"/>
        <v>3.3333333333333335</v>
      </c>
      <c r="S32" s="1">
        <f t="shared" si="11"/>
        <v>44.49666666666667</v>
      </c>
      <c r="T32" s="1">
        <f t="shared" ref="T32" si="22">AVERAGE(P32,R32)</f>
        <v>3</v>
      </c>
      <c r="U32" s="1">
        <f t="shared" ref="U32" si="23">AVERAGE(Q32,S32)</f>
        <v>34.43</v>
      </c>
    </row>
  </sheetData>
  <mergeCells count="43">
    <mergeCell ref="A1:D1"/>
    <mergeCell ref="B21:C21"/>
    <mergeCell ref="D21:E21"/>
    <mergeCell ref="F21:G21"/>
    <mergeCell ref="B20:G20"/>
    <mergeCell ref="A20:A22"/>
    <mergeCell ref="B3:M3"/>
    <mergeCell ref="B4:G4"/>
    <mergeCell ref="H4:M4"/>
    <mergeCell ref="A3:A6"/>
    <mergeCell ref="H5:I5"/>
    <mergeCell ref="J5:K5"/>
    <mergeCell ref="L5:M5"/>
    <mergeCell ref="B5:C5"/>
    <mergeCell ref="D5:E5"/>
    <mergeCell ref="F5:G5"/>
    <mergeCell ref="I20:N20"/>
    <mergeCell ref="I21:J21"/>
    <mergeCell ref="K21:L21"/>
    <mergeCell ref="M21:N21"/>
    <mergeCell ref="P20:U20"/>
    <mergeCell ref="P21:Q21"/>
    <mergeCell ref="R21:S21"/>
    <mergeCell ref="T21:U21"/>
    <mergeCell ref="AQ4:AR4"/>
    <mergeCell ref="Z3:AK3"/>
    <mergeCell ref="Z4:AE4"/>
    <mergeCell ref="AF4:AK4"/>
    <mergeCell ref="Z5:AA5"/>
    <mergeCell ref="AB5:AC5"/>
    <mergeCell ref="AD5:AE5"/>
    <mergeCell ref="AF5:AG5"/>
    <mergeCell ref="AH5:AI5"/>
    <mergeCell ref="AJ5:AK5"/>
    <mergeCell ref="N3:Y3"/>
    <mergeCell ref="N4:S4"/>
    <mergeCell ref="T4:Y4"/>
    <mergeCell ref="N5:O5"/>
    <mergeCell ref="P5:Q5"/>
    <mergeCell ref="R5:S5"/>
    <mergeCell ref="T5:U5"/>
    <mergeCell ref="V5:W5"/>
    <mergeCell ref="X5:Y5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Jiahao Chen</dc:creator>
  <cp:lastModifiedBy>Jiahao Chen</cp:lastModifiedBy>
  <dcterms:created xsi:type="dcterms:W3CDTF">2015-06-05T18:17:20Z</dcterms:created>
  <dcterms:modified xsi:type="dcterms:W3CDTF">2024-05-13T06:07:28Z</dcterms:modified>
</cp:coreProperties>
</file>