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38b96d47a8f6d1/Documentos/Trabalho/Geinfo/Queries/Boletim APS/"/>
    </mc:Choice>
  </mc:AlternateContent>
  <xr:revisionPtr revIDLastSave="0" documentId="8_{30956EB3-B46B-477D-9B28-3562D5E190E7}" xr6:coauthVersionLast="47" xr6:coauthVersionMax="47" xr10:uidLastSave="{00000000-0000-0000-0000-000000000000}"/>
  <bookViews>
    <workbookView xWindow="-120" yWindow="-120" windowWidth="29040" windowHeight="15720"/>
  </bookViews>
  <sheets>
    <sheet name="prev_has_dm" sheetId="1" r:id="rId1"/>
  </sheets>
  <definedNames>
    <definedName name="_xlnm._FilterDatabase" localSheetId="0" hidden="1">prev_has_dm!$A$2:$I$53</definedName>
  </definedNames>
  <calcPr calcId="0"/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F53" i="1"/>
  <c r="G53" i="1"/>
  <c r="H53" i="1"/>
  <c r="I53" i="1" s="1"/>
  <c r="C53" i="1"/>
  <c r="D53" i="1"/>
  <c r="B53" i="1"/>
  <c r="E53" i="1" s="1"/>
</calcChain>
</file>

<file path=xl/sharedStrings.xml><?xml version="1.0" encoding="utf-8"?>
<sst xmlns="http://schemas.openxmlformats.org/spreadsheetml/2006/main" count="62" uniqueCount="58">
  <si>
    <t>CS ABRAAO</t>
  </si>
  <si>
    <t>CS AGRONOMICA</t>
  </si>
  <si>
    <t>CS ALTO RIBEIRAO</t>
  </si>
  <si>
    <t>CS ARMACAO</t>
  </si>
  <si>
    <t>CS BALNEARIO</t>
  </si>
  <si>
    <t>CS BARRA DA LAGOA</t>
  </si>
  <si>
    <t>CS CACHOEIRA DO BOM JESUS</t>
  </si>
  <si>
    <t>CS CAIEIRA DA BARRA DO SUL</t>
  </si>
  <si>
    <t>CS CAMPECHE</t>
  </si>
  <si>
    <t>CS CANASVIEIRAS</t>
  </si>
  <si>
    <t>CS CANTO DA LAGOA</t>
  </si>
  <si>
    <t>CS CAPIVARI</t>
  </si>
  <si>
    <t>CS CAPOEIRAS</t>
  </si>
  <si>
    <t>CS CARIANOS</t>
  </si>
  <si>
    <t>CS CENTRO</t>
  </si>
  <si>
    <t>CS COLONINHA</t>
  </si>
  <si>
    <t>CS COQUEIROS</t>
  </si>
  <si>
    <t>CS CORREGO GRANDE</t>
  </si>
  <si>
    <t>CS COSTA DA LAGOA</t>
  </si>
  <si>
    <t>CS COSTEIRA DO PIRAJUBAE</t>
  </si>
  <si>
    <t>CS ESTREITO</t>
  </si>
  <si>
    <t>CS FAZENDA DO RIO TAVARES</t>
  </si>
  <si>
    <t>CS INGLESES</t>
  </si>
  <si>
    <t>CS ITACORUBI</t>
  </si>
  <si>
    <t>CS JARDIM ATLANTICO</t>
  </si>
  <si>
    <t>CS JOAO PAULO</t>
  </si>
  <si>
    <t>CS JURERE</t>
  </si>
  <si>
    <t>CS LAGOA DA CONCEICAO</t>
  </si>
  <si>
    <t>CS MONTE CRISTO</t>
  </si>
  <si>
    <t>CS MONTE SERRAT</t>
  </si>
  <si>
    <t>CS MORRO DAS PEDRAS</t>
  </si>
  <si>
    <t>CS NOVO CONTINENTE</t>
  </si>
  <si>
    <t>CS PANTANAL</t>
  </si>
  <si>
    <t>CS PANTANO DO SUL</t>
  </si>
  <si>
    <t>CS PONTA DAS CANAS</t>
  </si>
  <si>
    <t>CS PRAINHA</t>
  </si>
  <si>
    <t>CS RATONES</t>
  </si>
  <si>
    <t>CS RIBEIRAO DA ILHA</t>
  </si>
  <si>
    <t>CS RIO TAVARES</t>
  </si>
  <si>
    <t>CS RIO VERMELHO</t>
  </si>
  <si>
    <t>CS SACO DOS LIMOES</t>
  </si>
  <si>
    <t>CS SACO GRANDE</t>
  </si>
  <si>
    <t>CS SANTINHO</t>
  </si>
  <si>
    <t>CS SANTO ANTONIO DE LISBOA</t>
  </si>
  <si>
    <t>CS SAPE</t>
  </si>
  <si>
    <t>CS TAPERA</t>
  </si>
  <si>
    <t>CS TRINDADE</t>
  </si>
  <si>
    <t>CS VARGEM GRANDE</t>
  </si>
  <si>
    <t>CS VARGEM PEQUENA</t>
  </si>
  <si>
    <t>CS VILA APARECIDA</t>
  </si>
  <si>
    <t>HAS</t>
  </si>
  <si>
    <t>DM</t>
  </si>
  <si>
    <t>Novo</t>
  </si>
  <si>
    <t>Informado</t>
  </si>
  <si>
    <t>Estimado</t>
  </si>
  <si>
    <t>% Est</t>
  </si>
  <si>
    <t>Unidade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</si>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</sst>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164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31" workbookViewId="0">
      <selection activeCell="H7" sqref="H7"/>
    </sheetView>
  </sheetViews>
  <sheetFormatPr defaultRowHeight="15" x14ac:dyDescent="0.25"/>
  <cols>
    <col min="1" max="1" width="28.7109375" bestFit="1" customWidth="1"/>
    <col min="2" max="9" width="15" customWidth="1"/>
  </cols>
  <sheetData>
    <row r="1" spans="1:9" s="3" customFormat="1" x14ac:dyDescent="0.25">
      <c r="A1" s="4" t="s">
        <v>56</v>
      </c>
      <c r="B1" s="4" t="s">
        <v>50</v>
      </c>
      <c r="C1" s="4"/>
      <c r="D1" s="4"/>
      <c r="E1" s="4"/>
      <c r="F1" s="4" t="s">
        <v>51</v>
      </c>
      <c r="G1" s="4"/>
      <c r="H1" s="4"/>
      <c r="I1" s="4"/>
    </row>
    <row r="2" spans="1:9" s="3" customFormat="1" x14ac:dyDescent="0.25">
      <c r="A2" s="4"/>
      <c r="B2" s="5" t="s">
        <v>52</v>
      </c>
      <c r="C2" s="5" t="s">
        <v>53</v>
      </c>
      <c r="D2" s="5" t="s">
        <v>54</v>
      </c>
      <c r="E2" s="5" t="s">
        <v>55</v>
      </c>
      <c r="F2" s="5" t="s">
        <v>52</v>
      </c>
      <c r="G2" s="5" t="s">
        <v>53</v>
      </c>
      <c r="H2" s="5" t="s">
        <v>54</v>
      </c>
      <c r="I2" s="5" t="s">
        <v>55</v>
      </c>
    </row>
    <row r="3" spans="1:9" x14ac:dyDescent="0.25">
      <c r="A3" t="s">
        <v>0</v>
      </c>
      <c r="B3">
        <v>1253</v>
      </c>
      <c r="C3" s="1">
        <v>1070</v>
      </c>
      <c r="D3">
        <v>1350</v>
      </c>
      <c r="E3" s="2">
        <f>B3/D3</f>
        <v>0.92814814814814817</v>
      </c>
      <c r="F3">
        <v>473</v>
      </c>
      <c r="G3">
        <v>394</v>
      </c>
      <c r="H3">
        <v>436</v>
      </c>
      <c r="I3" s="2">
        <f>F3/H3</f>
        <v>1.084862385321101</v>
      </c>
    </row>
    <row r="4" spans="1:9" x14ac:dyDescent="0.25">
      <c r="A4" t="s">
        <v>1</v>
      </c>
      <c r="B4">
        <v>1801</v>
      </c>
      <c r="C4">
        <v>1421</v>
      </c>
      <c r="D4">
        <v>2264</v>
      </c>
      <c r="E4" s="2">
        <f t="shared" ref="E4:E53" si="0">B4/D4</f>
        <v>0.7954946996466431</v>
      </c>
      <c r="F4">
        <v>729</v>
      </c>
      <c r="G4">
        <v>497</v>
      </c>
      <c r="H4">
        <v>721</v>
      </c>
      <c r="I4" s="2">
        <f t="shared" ref="I4:I53" si="1">F4/H4</f>
        <v>1.0110957004160888</v>
      </c>
    </row>
    <row r="5" spans="1:9" x14ac:dyDescent="0.25">
      <c r="A5" t="s">
        <v>2</v>
      </c>
      <c r="B5">
        <v>965</v>
      </c>
      <c r="C5">
        <v>798</v>
      </c>
      <c r="D5">
        <v>1095</v>
      </c>
      <c r="E5" s="2">
        <f t="shared" si="0"/>
        <v>0.88127853881278539</v>
      </c>
      <c r="F5">
        <v>364</v>
      </c>
      <c r="G5">
        <v>300</v>
      </c>
      <c r="H5">
        <v>352</v>
      </c>
      <c r="I5" s="2">
        <f t="shared" si="1"/>
        <v>1.0340909090909092</v>
      </c>
    </row>
    <row r="6" spans="1:9" x14ac:dyDescent="0.25">
      <c r="A6" t="s">
        <v>3</v>
      </c>
      <c r="B6">
        <v>815</v>
      </c>
      <c r="C6">
        <v>583</v>
      </c>
      <c r="D6">
        <v>880</v>
      </c>
      <c r="E6" s="2">
        <f t="shared" si="0"/>
        <v>0.92613636363636365</v>
      </c>
      <c r="F6">
        <v>297</v>
      </c>
      <c r="G6">
        <v>198</v>
      </c>
      <c r="H6">
        <v>281</v>
      </c>
      <c r="I6" s="2">
        <f t="shared" si="1"/>
        <v>1.0569395017793595</v>
      </c>
    </row>
    <row r="7" spans="1:9" x14ac:dyDescent="0.25">
      <c r="A7" t="s">
        <v>4</v>
      </c>
      <c r="B7">
        <v>1008</v>
      </c>
      <c r="C7">
        <v>803</v>
      </c>
      <c r="D7">
        <v>943</v>
      </c>
      <c r="E7" s="2">
        <f t="shared" si="0"/>
        <v>1.0689289501590669</v>
      </c>
      <c r="F7">
        <v>358</v>
      </c>
      <c r="G7">
        <v>267</v>
      </c>
      <c r="H7">
        <v>305</v>
      </c>
      <c r="I7" s="2">
        <f t="shared" si="1"/>
        <v>1.1737704918032787</v>
      </c>
    </row>
    <row r="8" spans="1:9" x14ac:dyDescent="0.25">
      <c r="A8" t="s">
        <v>5</v>
      </c>
      <c r="B8">
        <v>1035</v>
      </c>
      <c r="C8">
        <v>594</v>
      </c>
      <c r="D8">
        <v>1428</v>
      </c>
      <c r="E8" s="2">
        <f t="shared" si="0"/>
        <v>0.72478991596638653</v>
      </c>
      <c r="F8">
        <v>323</v>
      </c>
      <c r="G8">
        <v>205</v>
      </c>
      <c r="H8">
        <v>457</v>
      </c>
      <c r="I8" s="2">
        <f t="shared" si="1"/>
        <v>0.70678336980306344</v>
      </c>
    </row>
    <row r="9" spans="1:9" x14ac:dyDescent="0.25">
      <c r="A9" t="s">
        <v>6</v>
      </c>
      <c r="B9">
        <v>1244</v>
      </c>
      <c r="C9">
        <v>874</v>
      </c>
      <c r="D9">
        <v>1312</v>
      </c>
      <c r="E9" s="2">
        <f t="shared" si="0"/>
        <v>0.94817073170731703</v>
      </c>
      <c r="F9">
        <v>415</v>
      </c>
      <c r="G9">
        <v>305</v>
      </c>
      <c r="H9">
        <v>419</v>
      </c>
      <c r="I9" s="2">
        <f t="shared" si="1"/>
        <v>0.99045346062052508</v>
      </c>
    </row>
    <row r="10" spans="1:9" x14ac:dyDescent="0.25">
      <c r="A10" t="s">
        <v>7</v>
      </c>
      <c r="B10">
        <v>491</v>
      </c>
      <c r="C10">
        <v>370</v>
      </c>
      <c r="D10">
        <v>347</v>
      </c>
      <c r="E10" s="2">
        <f t="shared" si="0"/>
        <v>1.4149855907780979</v>
      </c>
      <c r="F10">
        <v>190</v>
      </c>
      <c r="G10">
        <v>132</v>
      </c>
      <c r="H10">
        <v>111</v>
      </c>
      <c r="I10" s="2">
        <f t="shared" si="1"/>
        <v>1.7117117117117118</v>
      </c>
    </row>
    <row r="11" spans="1:9" x14ac:dyDescent="0.25">
      <c r="A11" t="s">
        <v>8</v>
      </c>
      <c r="B11">
        <v>1395</v>
      </c>
      <c r="C11">
        <v>987</v>
      </c>
      <c r="D11">
        <v>1758</v>
      </c>
      <c r="E11" s="2">
        <f t="shared" si="0"/>
        <v>0.79351535836177478</v>
      </c>
      <c r="F11">
        <v>400</v>
      </c>
      <c r="G11">
        <v>258</v>
      </c>
      <c r="H11">
        <v>566</v>
      </c>
      <c r="I11" s="2">
        <f t="shared" si="1"/>
        <v>0.70671378091872794</v>
      </c>
    </row>
    <row r="12" spans="1:9" x14ac:dyDescent="0.25">
      <c r="A12" t="s">
        <v>9</v>
      </c>
      <c r="B12">
        <v>2895</v>
      </c>
      <c r="C12">
        <v>2089</v>
      </c>
      <c r="D12">
        <v>3062</v>
      </c>
      <c r="E12" s="2">
        <f t="shared" si="0"/>
        <v>0.9454604833442195</v>
      </c>
      <c r="F12">
        <v>966</v>
      </c>
      <c r="G12">
        <v>703</v>
      </c>
      <c r="H12">
        <v>987</v>
      </c>
      <c r="I12" s="2">
        <f t="shared" si="1"/>
        <v>0.97872340425531912</v>
      </c>
    </row>
    <row r="13" spans="1:9" x14ac:dyDescent="0.25">
      <c r="A13" t="s">
        <v>10</v>
      </c>
      <c r="B13">
        <v>217</v>
      </c>
      <c r="C13">
        <v>116</v>
      </c>
      <c r="D13">
        <v>458</v>
      </c>
      <c r="E13" s="2">
        <f t="shared" si="0"/>
        <v>0.47379912663755458</v>
      </c>
      <c r="F13">
        <v>69</v>
      </c>
      <c r="G13">
        <v>51</v>
      </c>
      <c r="H13">
        <v>150</v>
      </c>
      <c r="I13" s="2">
        <f t="shared" si="1"/>
        <v>0.46</v>
      </c>
    </row>
    <row r="14" spans="1:9" x14ac:dyDescent="0.25">
      <c r="A14" t="s">
        <v>11</v>
      </c>
      <c r="B14">
        <v>2789</v>
      </c>
      <c r="C14">
        <v>2022</v>
      </c>
      <c r="D14">
        <v>2677</v>
      </c>
      <c r="E14" s="2">
        <f t="shared" si="0"/>
        <v>1.0418378782218902</v>
      </c>
      <c r="F14">
        <v>868</v>
      </c>
      <c r="G14">
        <v>566</v>
      </c>
      <c r="H14">
        <v>854</v>
      </c>
      <c r="I14" s="2">
        <f t="shared" si="1"/>
        <v>1.0163934426229508</v>
      </c>
    </row>
    <row r="15" spans="1:9" x14ac:dyDescent="0.25">
      <c r="A15" t="s">
        <v>12</v>
      </c>
      <c r="B15">
        <v>1508</v>
      </c>
      <c r="C15">
        <v>1295</v>
      </c>
      <c r="D15">
        <v>1287</v>
      </c>
      <c r="E15" s="2">
        <f t="shared" si="0"/>
        <v>1.1717171717171717</v>
      </c>
      <c r="F15">
        <v>587</v>
      </c>
      <c r="G15">
        <v>477</v>
      </c>
      <c r="H15">
        <v>415</v>
      </c>
      <c r="I15" s="2">
        <f t="shared" si="1"/>
        <v>1.4144578313253011</v>
      </c>
    </row>
    <row r="16" spans="1:9" x14ac:dyDescent="0.25">
      <c r="A16" t="s">
        <v>13</v>
      </c>
      <c r="B16">
        <v>1131</v>
      </c>
      <c r="C16">
        <v>850</v>
      </c>
      <c r="D16">
        <v>1360</v>
      </c>
      <c r="E16" s="2">
        <f t="shared" si="0"/>
        <v>0.83161764705882357</v>
      </c>
      <c r="F16">
        <v>371</v>
      </c>
      <c r="G16">
        <v>245</v>
      </c>
      <c r="H16">
        <v>439</v>
      </c>
      <c r="I16" s="2">
        <f t="shared" si="1"/>
        <v>0.84510250569476086</v>
      </c>
    </row>
    <row r="17" spans="1:9" x14ac:dyDescent="0.25">
      <c r="A17" t="s">
        <v>14</v>
      </c>
      <c r="B17">
        <v>1415</v>
      </c>
      <c r="C17">
        <v>1148</v>
      </c>
      <c r="D17">
        <v>1995</v>
      </c>
      <c r="E17" s="2">
        <f t="shared" si="0"/>
        <v>0.7092731829573935</v>
      </c>
      <c r="F17">
        <v>561</v>
      </c>
      <c r="G17">
        <v>478</v>
      </c>
      <c r="H17">
        <v>642</v>
      </c>
      <c r="I17" s="2">
        <f t="shared" si="1"/>
        <v>0.87383177570093462</v>
      </c>
    </row>
    <row r="18" spans="1:9" x14ac:dyDescent="0.25">
      <c r="A18" t="s">
        <v>15</v>
      </c>
      <c r="B18">
        <v>1539</v>
      </c>
      <c r="C18">
        <v>1175</v>
      </c>
      <c r="D18">
        <v>1359</v>
      </c>
      <c r="E18" s="2">
        <f t="shared" si="0"/>
        <v>1.1324503311258278</v>
      </c>
      <c r="F18">
        <v>514</v>
      </c>
      <c r="G18">
        <v>380</v>
      </c>
      <c r="H18">
        <v>444</v>
      </c>
      <c r="I18" s="2">
        <f t="shared" si="1"/>
        <v>1.1576576576576576</v>
      </c>
    </row>
    <row r="19" spans="1:9" x14ac:dyDescent="0.25">
      <c r="A19" t="s">
        <v>16</v>
      </c>
      <c r="B19">
        <v>1263</v>
      </c>
      <c r="C19">
        <v>995</v>
      </c>
      <c r="D19">
        <v>1398</v>
      </c>
      <c r="E19" s="2">
        <f t="shared" si="0"/>
        <v>0.90343347639484983</v>
      </c>
      <c r="F19">
        <v>456</v>
      </c>
      <c r="G19">
        <v>346</v>
      </c>
      <c r="H19">
        <v>449</v>
      </c>
      <c r="I19" s="2">
        <f t="shared" si="1"/>
        <v>1.0155902004454342</v>
      </c>
    </row>
    <row r="20" spans="1:9" x14ac:dyDescent="0.25">
      <c r="A20" t="s">
        <v>17</v>
      </c>
      <c r="B20">
        <v>905</v>
      </c>
      <c r="C20">
        <v>640</v>
      </c>
      <c r="D20">
        <v>1540</v>
      </c>
      <c r="E20" s="2">
        <f t="shared" si="0"/>
        <v>0.58766233766233766</v>
      </c>
      <c r="F20">
        <v>365</v>
      </c>
      <c r="G20">
        <v>258</v>
      </c>
      <c r="H20">
        <v>495</v>
      </c>
      <c r="I20" s="2">
        <f t="shared" si="1"/>
        <v>0.73737373737373735</v>
      </c>
    </row>
    <row r="21" spans="1:9" x14ac:dyDescent="0.25">
      <c r="A21" t="s">
        <v>18</v>
      </c>
      <c r="B21">
        <v>124</v>
      </c>
      <c r="C21">
        <v>83</v>
      </c>
      <c r="D21">
        <v>151</v>
      </c>
      <c r="E21" s="2">
        <f t="shared" si="0"/>
        <v>0.82119205298013243</v>
      </c>
      <c r="F21">
        <v>58</v>
      </c>
      <c r="G21">
        <v>38</v>
      </c>
      <c r="H21">
        <v>48</v>
      </c>
      <c r="I21" s="2">
        <f t="shared" si="1"/>
        <v>1.2083333333333333</v>
      </c>
    </row>
    <row r="22" spans="1:9" x14ac:dyDescent="0.25">
      <c r="A22" t="s">
        <v>19</v>
      </c>
      <c r="B22">
        <v>1684</v>
      </c>
      <c r="C22">
        <v>1277</v>
      </c>
      <c r="D22">
        <v>1704</v>
      </c>
      <c r="E22" s="2">
        <f t="shared" si="0"/>
        <v>0.98826291079812212</v>
      </c>
      <c r="F22">
        <v>715</v>
      </c>
      <c r="G22">
        <v>573</v>
      </c>
      <c r="H22">
        <v>548</v>
      </c>
      <c r="I22" s="2">
        <f t="shared" si="1"/>
        <v>1.3047445255474452</v>
      </c>
    </row>
    <row r="23" spans="1:9" x14ac:dyDescent="0.25">
      <c r="A23" t="s">
        <v>20</v>
      </c>
      <c r="B23">
        <v>1733</v>
      </c>
      <c r="C23">
        <v>1519</v>
      </c>
      <c r="D23">
        <v>1919</v>
      </c>
      <c r="E23" s="2">
        <f t="shared" si="0"/>
        <v>0.90307451797811356</v>
      </c>
      <c r="F23">
        <v>621</v>
      </c>
      <c r="G23">
        <v>535</v>
      </c>
      <c r="H23">
        <v>620</v>
      </c>
      <c r="I23" s="2">
        <f t="shared" si="1"/>
        <v>1.0016129032258065</v>
      </c>
    </row>
    <row r="24" spans="1:9" x14ac:dyDescent="0.25">
      <c r="A24" t="s">
        <v>21</v>
      </c>
      <c r="B24">
        <v>1353</v>
      </c>
      <c r="C24">
        <v>950</v>
      </c>
      <c r="D24">
        <v>1563</v>
      </c>
      <c r="E24" s="2">
        <f t="shared" si="0"/>
        <v>0.86564299424184266</v>
      </c>
      <c r="F24">
        <v>440</v>
      </c>
      <c r="G24">
        <v>320</v>
      </c>
      <c r="H24">
        <v>504</v>
      </c>
      <c r="I24" s="2">
        <f t="shared" si="1"/>
        <v>0.87301587301587302</v>
      </c>
    </row>
    <row r="25" spans="1:9" x14ac:dyDescent="0.25">
      <c r="A25" t="s">
        <v>22</v>
      </c>
      <c r="B25">
        <v>3586</v>
      </c>
      <c r="C25">
        <v>2554</v>
      </c>
      <c r="D25">
        <v>3614</v>
      </c>
      <c r="E25" s="2">
        <f t="shared" si="0"/>
        <v>0.99225235196458217</v>
      </c>
      <c r="F25">
        <v>1107</v>
      </c>
      <c r="G25">
        <v>773</v>
      </c>
      <c r="H25">
        <v>1152</v>
      </c>
      <c r="I25" s="2">
        <f t="shared" si="1"/>
        <v>0.9609375</v>
      </c>
    </row>
    <row r="26" spans="1:9" x14ac:dyDescent="0.25">
      <c r="A26" t="s">
        <v>23</v>
      </c>
      <c r="B26">
        <v>1350</v>
      </c>
      <c r="C26">
        <v>1030</v>
      </c>
      <c r="D26">
        <v>2279</v>
      </c>
      <c r="E26" s="2">
        <f t="shared" si="0"/>
        <v>0.59236507240017555</v>
      </c>
      <c r="F26">
        <v>449</v>
      </c>
      <c r="G26">
        <v>345</v>
      </c>
      <c r="H26">
        <v>732</v>
      </c>
      <c r="I26" s="2">
        <f t="shared" si="1"/>
        <v>0.61338797814207646</v>
      </c>
    </row>
    <row r="27" spans="1:9" x14ac:dyDescent="0.25">
      <c r="A27" t="s">
        <v>24</v>
      </c>
      <c r="B27">
        <v>776</v>
      </c>
      <c r="C27">
        <v>626</v>
      </c>
      <c r="D27">
        <v>655</v>
      </c>
      <c r="E27" s="2">
        <f t="shared" si="0"/>
        <v>1.1847328244274808</v>
      </c>
      <c r="F27">
        <v>302</v>
      </c>
      <c r="G27">
        <v>246</v>
      </c>
      <c r="H27">
        <v>208</v>
      </c>
      <c r="I27" s="2">
        <f t="shared" si="1"/>
        <v>1.4519230769230769</v>
      </c>
    </row>
    <row r="28" spans="1:9" x14ac:dyDescent="0.25">
      <c r="A28" t="s">
        <v>25</v>
      </c>
      <c r="B28">
        <v>753</v>
      </c>
      <c r="C28">
        <v>615</v>
      </c>
      <c r="D28">
        <v>945</v>
      </c>
      <c r="E28" s="2">
        <f t="shared" si="0"/>
        <v>0.79682539682539677</v>
      </c>
      <c r="F28">
        <v>269</v>
      </c>
      <c r="G28">
        <v>215</v>
      </c>
      <c r="H28">
        <v>305</v>
      </c>
      <c r="I28" s="2">
        <f t="shared" si="1"/>
        <v>0.88196721311475412</v>
      </c>
    </row>
    <row r="29" spans="1:9" x14ac:dyDescent="0.25">
      <c r="A29" t="s">
        <v>26</v>
      </c>
      <c r="B29">
        <v>692</v>
      </c>
      <c r="C29">
        <v>501</v>
      </c>
      <c r="D29">
        <v>768</v>
      </c>
      <c r="E29" s="2">
        <f t="shared" si="0"/>
        <v>0.90104166666666663</v>
      </c>
      <c r="F29">
        <v>218</v>
      </c>
      <c r="G29">
        <v>174</v>
      </c>
      <c r="H29">
        <v>244</v>
      </c>
      <c r="I29" s="2">
        <f t="shared" si="1"/>
        <v>0.89344262295081966</v>
      </c>
    </row>
    <row r="30" spans="1:9" x14ac:dyDescent="0.25">
      <c r="A30" t="s">
        <v>27</v>
      </c>
      <c r="B30">
        <v>1067</v>
      </c>
      <c r="C30">
        <v>840</v>
      </c>
      <c r="D30">
        <v>1567</v>
      </c>
      <c r="E30" s="2">
        <f t="shared" si="0"/>
        <v>0.68091895341416719</v>
      </c>
      <c r="F30">
        <v>323</v>
      </c>
      <c r="G30">
        <v>243</v>
      </c>
      <c r="H30">
        <v>503</v>
      </c>
      <c r="I30" s="2">
        <f t="shared" si="1"/>
        <v>0.64214711729622265</v>
      </c>
    </row>
    <row r="31" spans="1:9" x14ac:dyDescent="0.25">
      <c r="A31" t="s">
        <v>28</v>
      </c>
      <c r="B31">
        <v>2091</v>
      </c>
      <c r="C31">
        <v>1681</v>
      </c>
      <c r="D31">
        <v>2260</v>
      </c>
      <c r="E31" s="2">
        <f t="shared" si="0"/>
        <v>0.92522123893805308</v>
      </c>
      <c r="F31">
        <v>804</v>
      </c>
      <c r="G31">
        <v>619</v>
      </c>
      <c r="H31">
        <v>719</v>
      </c>
      <c r="I31" s="2">
        <f t="shared" si="1"/>
        <v>1.1182197496522948</v>
      </c>
    </row>
    <row r="32" spans="1:9" x14ac:dyDescent="0.25">
      <c r="A32" t="s">
        <v>29</v>
      </c>
      <c r="B32">
        <v>1125</v>
      </c>
      <c r="C32">
        <v>949</v>
      </c>
      <c r="D32">
        <v>1192</v>
      </c>
      <c r="E32" s="2">
        <f t="shared" si="0"/>
        <v>0.94379194630872487</v>
      </c>
      <c r="F32">
        <v>405</v>
      </c>
      <c r="G32">
        <v>324</v>
      </c>
      <c r="H32">
        <v>383</v>
      </c>
      <c r="I32" s="2">
        <f t="shared" si="1"/>
        <v>1.0574412532637076</v>
      </c>
    </row>
    <row r="33" spans="1:9" x14ac:dyDescent="0.25">
      <c r="A33" t="s">
        <v>30</v>
      </c>
      <c r="B33">
        <v>1011</v>
      </c>
      <c r="C33">
        <v>664</v>
      </c>
      <c r="D33">
        <v>1164</v>
      </c>
      <c r="E33" s="2">
        <f t="shared" si="0"/>
        <v>0.86855670103092786</v>
      </c>
      <c r="F33">
        <v>345</v>
      </c>
      <c r="G33">
        <v>245</v>
      </c>
      <c r="H33">
        <v>368</v>
      </c>
      <c r="I33" s="2">
        <f t="shared" si="1"/>
        <v>0.9375</v>
      </c>
    </row>
    <row r="34" spans="1:9" x14ac:dyDescent="0.25">
      <c r="A34" t="s">
        <v>31</v>
      </c>
      <c r="B34">
        <v>1067</v>
      </c>
      <c r="C34">
        <v>849</v>
      </c>
      <c r="D34">
        <v>1224</v>
      </c>
      <c r="E34" s="2">
        <f t="shared" si="0"/>
        <v>0.87173202614379086</v>
      </c>
      <c r="F34">
        <v>405</v>
      </c>
      <c r="G34">
        <v>306</v>
      </c>
      <c r="H34">
        <v>391</v>
      </c>
      <c r="I34" s="2">
        <f t="shared" si="1"/>
        <v>1.0358056265984654</v>
      </c>
    </row>
    <row r="35" spans="1:9" x14ac:dyDescent="0.25">
      <c r="A35" t="s">
        <v>32</v>
      </c>
      <c r="B35">
        <v>974</v>
      </c>
      <c r="C35">
        <v>764</v>
      </c>
      <c r="D35">
        <v>1869</v>
      </c>
      <c r="E35" s="2">
        <f t="shared" si="0"/>
        <v>0.52113429641519526</v>
      </c>
      <c r="F35">
        <v>351</v>
      </c>
      <c r="G35">
        <v>286</v>
      </c>
      <c r="H35">
        <v>601</v>
      </c>
      <c r="I35" s="2">
        <f t="shared" si="1"/>
        <v>0.58402662229617308</v>
      </c>
    </row>
    <row r="36" spans="1:9" x14ac:dyDescent="0.25">
      <c r="A36" t="s">
        <v>33</v>
      </c>
      <c r="B36">
        <v>698</v>
      </c>
      <c r="C36">
        <v>551</v>
      </c>
      <c r="D36">
        <v>713</v>
      </c>
      <c r="E36" s="2">
        <f t="shared" si="0"/>
        <v>0.97896213183730718</v>
      </c>
      <c r="F36">
        <v>242</v>
      </c>
      <c r="G36">
        <v>199</v>
      </c>
      <c r="H36">
        <v>229</v>
      </c>
      <c r="I36" s="2">
        <f t="shared" si="1"/>
        <v>1.0567685589519651</v>
      </c>
    </row>
    <row r="37" spans="1:9" x14ac:dyDescent="0.25">
      <c r="A37" t="s">
        <v>34</v>
      </c>
      <c r="B37">
        <v>986</v>
      </c>
      <c r="C37">
        <v>770</v>
      </c>
      <c r="D37">
        <v>1051</v>
      </c>
      <c r="E37" s="2">
        <f t="shared" si="0"/>
        <v>0.93815413891531874</v>
      </c>
      <c r="F37">
        <v>283</v>
      </c>
      <c r="G37">
        <v>206</v>
      </c>
      <c r="H37">
        <v>335</v>
      </c>
      <c r="I37" s="2">
        <f t="shared" si="1"/>
        <v>0.84477611940298503</v>
      </c>
    </row>
    <row r="38" spans="1:9" x14ac:dyDescent="0.25">
      <c r="A38" t="s">
        <v>35</v>
      </c>
      <c r="B38">
        <v>1072</v>
      </c>
      <c r="C38">
        <v>811</v>
      </c>
      <c r="D38">
        <v>1282</v>
      </c>
      <c r="E38" s="2">
        <f t="shared" si="0"/>
        <v>0.83619344773790949</v>
      </c>
      <c r="F38">
        <v>401</v>
      </c>
      <c r="G38">
        <v>272</v>
      </c>
      <c r="H38">
        <v>410</v>
      </c>
      <c r="I38" s="2">
        <f t="shared" si="1"/>
        <v>0.97804878048780486</v>
      </c>
    </row>
    <row r="39" spans="1:9" x14ac:dyDescent="0.25">
      <c r="A39" t="s">
        <v>36</v>
      </c>
      <c r="B39">
        <v>642</v>
      </c>
      <c r="C39">
        <v>481</v>
      </c>
      <c r="D39">
        <v>642</v>
      </c>
      <c r="E39" s="2">
        <f t="shared" si="0"/>
        <v>1</v>
      </c>
      <c r="F39">
        <v>195</v>
      </c>
      <c r="G39">
        <v>137</v>
      </c>
      <c r="H39">
        <v>207</v>
      </c>
      <c r="I39" s="2">
        <f t="shared" si="1"/>
        <v>0.94202898550724634</v>
      </c>
    </row>
    <row r="40" spans="1:9" x14ac:dyDescent="0.25">
      <c r="A40" t="s">
        <v>37</v>
      </c>
      <c r="B40">
        <v>361</v>
      </c>
      <c r="C40">
        <v>268</v>
      </c>
      <c r="D40">
        <v>398</v>
      </c>
      <c r="E40" s="2">
        <f t="shared" si="0"/>
        <v>0.90703517587939697</v>
      </c>
      <c r="F40">
        <v>113</v>
      </c>
      <c r="G40">
        <v>67</v>
      </c>
      <c r="H40">
        <v>127</v>
      </c>
      <c r="I40" s="2">
        <f t="shared" si="1"/>
        <v>0.88976377952755903</v>
      </c>
    </row>
    <row r="41" spans="1:9" x14ac:dyDescent="0.25">
      <c r="A41" t="s">
        <v>38</v>
      </c>
      <c r="B41">
        <v>907</v>
      </c>
      <c r="C41">
        <v>716</v>
      </c>
      <c r="D41">
        <v>1623</v>
      </c>
      <c r="E41" s="2">
        <f t="shared" si="0"/>
        <v>0.55884165126309304</v>
      </c>
      <c r="F41">
        <v>284</v>
      </c>
      <c r="G41">
        <v>222</v>
      </c>
      <c r="H41">
        <v>520</v>
      </c>
      <c r="I41" s="2">
        <f t="shared" si="1"/>
        <v>0.5461538461538461</v>
      </c>
    </row>
    <row r="42" spans="1:9" x14ac:dyDescent="0.25">
      <c r="A42" t="s">
        <v>39</v>
      </c>
      <c r="B42">
        <v>2873</v>
      </c>
      <c r="C42">
        <v>2201</v>
      </c>
      <c r="D42">
        <v>2803</v>
      </c>
      <c r="E42" s="2">
        <f t="shared" si="0"/>
        <v>1.024973242953978</v>
      </c>
      <c r="F42">
        <v>897</v>
      </c>
      <c r="G42">
        <v>661</v>
      </c>
      <c r="H42">
        <v>895</v>
      </c>
      <c r="I42" s="2">
        <f t="shared" si="1"/>
        <v>1.0022346368715085</v>
      </c>
    </row>
    <row r="43" spans="1:9" x14ac:dyDescent="0.25">
      <c r="A43" t="s">
        <v>40</v>
      </c>
      <c r="B43">
        <v>1620</v>
      </c>
      <c r="C43">
        <v>1338</v>
      </c>
      <c r="D43">
        <v>1796</v>
      </c>
      <c r="E43" s="2">
        <f t="shared" si="0"/>
        <v>0.90200445434298437</v>
      </c>
      <c r="F43">
        <v>606</v>
      </c>
      <c r="G43">
        <v>495</v>
      </c>
      <c r="H43">
        <v>576</v>
      </c>
      <c r="I43" s="2">
        <f t="shared" si="1"/>
        <v>1.0520833333333333</v>
      </c>
    </row>
    <row r="44" spans="1:9" x14ac:dyDescent="0.25">
      <c r="A44" t="s">
        <v>41</v>
      </c>
      <c r="B44">
        <v>2467</v>
      </c>
      <c r="C44">
        <v>2001</v>
      </c>
      <c r="D44">
        <v>2996</v>
      </c>
      <c r="E44" s="2">
        <f t="shared" si="0"/>
        <v>0.82343124165554071</v>
      </c>
      <c r="F44">
        <v>870</v>
      </c>
      <c r="G44">
        <v>658</v>
      </c>
      <c r="H44">
        <v>960</v>
      </c>
      <c r="I44" s="2">
        <f t="shared" si="1"/>
        <v>0.90625</v>
      </c>
    </row>
    <row r="45" spans="1:9" x14ac:dyDescent="0.25">
      <c r="A45" t="s">
        <v>42</v>
      </c>
      <c r="B45">
        <v>1226</v>
      </c>
      <c r="C45">
        <v>864</v>
      </c>
      <c r="D45">
        <v>1372</v>
      </c>
      <c r="E45" s="2">
        <f t="shared" si="0"/>
        <v>0.89358600583090375</v>
      </c>
      <c r="F45">
        <v>416</v>
      </c>
      <c r="G45">
        <v>303</v>
      </c>
      <c r="H45">
        <v>437</v>
      </c>
      <c r="I45" s="2">
        <f t="shared" si="1"/>
        <v>0.95194508009153322</v>
      </c>
    </row>
    <row r="46" spans="1:9" x14ac:dyDescent="0.25">
      <c r="A46" t="s">
        <v>43</v>
      </c>
      <c r="B46">
        <v>1086</v>
      </c>
      <c r="C46">
        <v>750</v>
      </c>
      <c r="D46">
        <v>1217</v>
      </c>
      <c r="E46" s="2">
        <f t="shared" si="0"/>
        <v>0.8923582580115037</v>
      </c>
      <c r="F46">
        <v>389</v>
      </c>
      <c r="G46">
        <v>262</v>
      </c>
      <c r="H46">
        <v>390</v>
      </c>
      <c r="I46" s="2">
        <f t="shared" si="1"/>
        <v>0.99743589743589745</v>
      </c>
    </row>
    <row r="47" spans="1:9" x14ac:dyDescent="0.25">
      <c r="A47" t="s">
        <v>44</v>
      </c>
      <c r="B47">
        <v>851</v>
      </c>
      <c r="C47">
        <v>625</v>
      </c>
      <c r="D47">
        <v>709</v>
      </c>
      <c r="E47" s="2">
        <f t="shared" si="0"/>
        <v>1.2002820874471085</v>
      </c>
      <c r="F47">
        <v>280</v>
      </c>
      <c r="G47">
        <v>184</v>
      </c>
      <c r="H47">
        <v>229</v>
      </c>
      <c r="I47" s="2">
        <f t="shared" si="1"/>
        <v>1.222707423580786</v>
      </c>
    </row>
    <row r="48" spans="1:9" x14ac:dyDescent="0.25">
      <c r="A48" t="s">
        <v>45</v>
      </c>
      <c r="B48">
        <v>2286</v>
      </c>
      <c r="C48">
        <v>1798</v>
      </c>
      <c r="D48">
        <v>2156</v>
      </c>
      <c r="E48" s="2">
        <f t="shared" si="0"/>
        <v>1.0602968460111317</v>
      </c>
      <c r="F48">
        <v>989</v>
      </c>
      <c r="G48">
        <v>761</v>
      </c>
      <c r="H48">
        <v>690</v>
      </c>
      <c r="I48" s="2">
        <f t="shared" si="1"/>
        <v>1.4333333333333333</v>
      </c>
    </row>
    <row r="49" spans="1:9" x14ac:dyDescent="0.25">
      <c r="A49" t="s">
        <v>46</v>
      </c>
      <c r="B49">
        <v>1936</v>
      </c>
      <c r="C49">
        <v>1413</v>
      </c>
      <c r="D49">
        <v>3227</v>
      </c>
      <c r="E49" s="2">
        <f t="shared" si="0"/>
        <v>0.59993802293151532</v>
      </c>
      <c r="F49">
        <v>658</v>
      </c>
      <c r="G49">
        <v>462</v>
      </c>
      <c r="H49">
        <v>1033</v>
      </c>
      <c r="I49" s="2">
        <f t="shared" si="1"/>
        <v>0.63697967086156826</v>
      </c>
    </row>
    <row r="50" spans="1:9" x14ac:dyDescent="0.25">
      <c r="A50" t="s">
        <v>47</v>
      </c>
      <c r="B50">
        <v>803</v>
      </c>
      <c r="C50">
        <v>592</v>
      </c>
      <c r="D50">
        <v>831</v>
      </c>
      <c r="E50" s="2">
        <f t="shared" si="0"/>
        <v>0.96630565583634176</v>
      </c>
      <c r="F50">
        <v>273</v>
      </c>
      <c r="G50">
        <v>204</v>
      </c>
      <c r="H50">
        <v>269</v>
      </c>
      <c r="I50" s="2">
        <f t="shared" si="1"/>
        <v>1.0148698884758365</v>
      </c>
    </row>
    <row r="51" spans="1:9" x14ac:dyDescent="0.25">
      <c r="A51" t="s">
        <v>48</v>
      </c>
      <c r="B51">
        <v>415</v>
      </c>
      <c r="C51">
        <v>300</v>
      </c>
      <c r="D51">
        <v>398</v>
      </c>
      <c r="E51" s="2">
        <f t="shared" si="0"/>
        <v>1.0427135678391959</v>
      </c>
      <c r="F51">
        <v>160</v>
      </c>
      <c r="G51">
        <v>131</v>
      </c>
      <c r="H51">
        <v>126</v>
      </c>
      <c r="I51" s="2">
        <f t="shared" si="1"/>
        <v>1.2698412698412698</v>
      </c>
    </row>
    <row r="52" spans="1:9" x14ac:dyDescent="0.25">
      <c r="A52" t="s">
        <v>49</v>
      </c>
      <c r="B52">
        <v>457</v>
      </c>
      <c r="C52">
        <v>371</v>
      </c>
      <c r="D52">
        <v>537</v>
      </c>
      <c r="E52" s="2">
        <f t="shared" si="0"/>
        <v>0.85102420856610805</v>
      </c>
      <c r="F52">
        <v>167</v>
      </c>
      <c r="G52">
        <v>121</v>
      </c>
      <c r="H52">
        <v>173</v>
      </c>
      <c r="I52" s="2">
        <f t="shared" si="1"/>
        <v>0.96531791907514453</v>
      </c>
    </row>
    <row r="53" spans="1:9" x14ac:dyDescent="0.25">
      <c r="A53" s="6" t="s">
        <v>57</v>
      </c>
      <c r="B53" s="6">
        <f>SUM(B3:B52)</f>
        <v>63741</v>
      </c>
      <c r="C53" s="6">
        <f>SUM(C3:C52)</f>
        <v>48582</v>
      </c>
      <c r="D53" s="6">
        <f>SUM(D3:D52)</f>
        <v>73138</v>
      </c>
      <c r="E53" s="7">
        <f t="shared" si="0"/>
        <v>0.8715168585413875</v>
      </c>
      <c r="F53" s="6">
        <f>SUM(F3:F52)</f>
        <v>22341</v>
      </c>
      <c r="G53" s="6">
        <f>SUM(G3:G52)</f>
        <v>16647</v>
      </c>
      <c r="H53" s="6">
        <f>SUM(H3:H52)</f>
        <v>23455</v>
      </c>
      <c r="I53" s="7">
        <f t="shared" si="1"/>
        <v>0.95250479641867403</v>
      </c>
    </row>
  </sheetData>
  <autoFilter ref="A2:I53"/>
  <mergeCells count="3">
    <mergeCell ref="A1:A2"/>
    <mergeCell ref="B1:E1"/>
    <mergeCell ref="F1:I1"/>
  </mergeCells>
  <pageMargins left="0.7" right="0.7" top="0.75" bottom="0.75" header="0.3" footer="0.3"/>
  <pageSetup paperSize="9" orientation="portrait" verticalDpi="0" r:id="rId1"/>
  <ignoredErrors>
    <ignoredError sqref="E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prev_has_dm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Pacheco de Andrade</cp:lastModifiedBy>
  <dcterms:created xsi:type="dcterms:W3CDTF">2023-08-04T15:48:49Z</dcterms:created>
  <dcterms:modified xsi:type="dcterms:W3CDTF">2023-08-04T15:48:49Z</dcterms:modified>
</cp:coreProperties>
</file>