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ia Paula\Downloads\"/>
    </mc:Choice>
  </mc:AlternateContent>
  <xr:revisionPtr revIDLastSave="0" documentId="13_ncr:1_{78555B4A-852D-44FA-9A7E-7B6A2C078F6A}" xr6:coauthVersionLast="47" xr6:coauthVersionMax="47" xr10:uidLastSave="{00000000-0000-0000-0000-000000000000}"/>
  <bookViews>
    <workbookView xWindow="-28920" yWindow="-105" windowWidth="29040" windowHeight="15720" activeTab="2" xr2:uid="{00000000-000D-0000-FFFF-FFFF00000000}"/>
  </bookViews>
  <sheets>
    <sheet name="Cópia de Folha7" sheetId="1" r:id="rId1"/>
    <sheet name="Cópia de Cópia de Folha7" sheetId="2" r:id="rId2"/>
    <sheet name="FolhaNova" sheetId="3" r:id="rId3"/>
    <sheet name="Other" sheetId="4" r:id="rId4"/>
    <sheet name="Folha8" sheetId="5" r:id="rId5"/>
    <sheet name="Characteristics" sheetId="6" r:id="rId6"/>
    <sheet name="Notes" sheetId="7" r:id="rId7"/>
    <sheet name="Decisions1" sheetId="8" r:id="rId8"/>
    <sheet name="Decisions0" sheetId="9" r:id="rId9"/>
    <sheet name="New" sheetId="10" r:id="rId10"/>
    <sheet name="Option 2" sheetId="11" r:id="rId11"/>
    <sheet name="Option 1" sheetId="12" r:id="rId12"/>
    <sheet name="Folha7" sheetId="13" r:id="rId13"/>
    <sheet name="Option 3" sheetId="14" r:id="rId14"/>
    <sheet name="EFFECTIVENESS" sheetId="15" r:id="rId15"/>
    <sheet name="Cópia de Folha1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2" l="1"/>
  <c r="M7" i="12"/>
  <c r="M5" i="12"/>
  <c r="M4" i="12"/>
  <c r="M3" i="12"/>
  <c r="M2" i="12"/>
  <c r="M21" i="10"/>
  <c r="U20" i="10"/>
  <c r="M20" i="10"/>
  <c r="U19" i="10"/>
  <c r="M19" i="10"/>
  <c r="U18" i="10"/>
  <c r="U17" i="10"/>
  <c r="M17" i="10"/>
  <c r="U16" i="10"/>
  <c r="M16" i="10"/>
  <c r="M7" i="10"/>
  <c r="M5" i="10"/>
  <c r="M4" i="10"/>
  <c r="M3" i="10"/>
  <c r="M2" i="10"/>
  <c r="I10" i="5"/>
  <c r="I8" i="5"/>
  <c r="I7" i="5"/>
  <c r="I6" i="5"/>
  <c r="I5" i="5"/>
  <c r="N24" i="4"/>
  <c r="U23" i="4"/>
  <c r="N23" i="4"/>
  <c r="U22" i="4"/>
  <c r="N22" i="4"/>
  <c r="U21" i="4"/>
  <c r="U20" i="4"/>
  <c r="N20" i="4"/>
  <c r="U19" i="4"/>
  <c r="N19" i="4"/>
  <c r="N10" i="4"/>
  <c r="N8" i="4"/>
  <c r="N7" i="4"/>
  <c r="N6" i="4"/>
  <c r="N5" i="4"/>
  <c r="N4" i="4"/>
  <c r="N3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300-000007000000}">
      <text>
        <r>
          <rPr>
            <sz val="11"/>
            <color theme="1"/>
            <rFont val="aptos narrow"/>
            <scheme val="minor"/>
          </rPr>
          <t>Timestamp for when the webpage was accessed
	-Maria Paula</t>
        </r>
      </text>
    </comment>
    <comment ref="I1" authorId="0" shapeId="0" xr:uid="{00000000-0006-0000-0300-000006000000}">
      <text>
        <r>
          <rPr>
            <sz val="11"/>
            <color theme="1"/>
            <rFont val="aptos narrow"/>
            <scheme val="minor"/>
          </rPr>
          <t>Timestamp for when the user leaves the text field (that's the way I found for considering the message writing, but only works when actually accessing the webpage and not with Selenium)
	-Maria Paula</t>
        </r>
      </text>
    </comment>
    <comment ref="J1" authorId="0" shapeId="0" xr:uid="{00000000-0006-0000-0300-000005000000}">
      <text>
        <r>
          <rPr>
            <sz val="11"/>
            <color theme="1"/>
            <rFont val="aptos narrow"/>
            <scheme val="minor"/>
          </rPr>
          <t>Timestamp for main button clicking
	-Maria Paula</t>
        </r>
      </text>
    </comment>
    <comment ref="K1" authorId="0" shapeId="0" xr:uid="{00000000-0006-0000-0300-000004000000}">
      <text>
        <r>
          <rPr>
            <sz val="11"/>
            <color theme="1"/>
            <rFont val="aptos narrow"/>
            <scheme val="minor"/>
          </rPr>
          <t>Timestamp for clicking the button to call secondary contact (not required)
	-Maria Paula</t>
        </r>
      </text>
    </comment>
    <comment ref="M1" authorId="0" shapeId="0" xr:uid="{00000000-0006-0000-0300-000002000000}">
      <text>
        <r>
          <rPr>
            <sz val="11"/>
            <color theme="1"/>
            <rFont val="aptos narrow"/>
            <scheme val="minor"/>
          </rPr>
          <t>Effectiveness: subtasks completed divided by the total number of subtasks
	-Maria Paula</t>
        </r>
      </text>
    </comment>
    <comment ref="N1" authorId="0" shapeId="0" xr:uid="{00000000-0006-0000-0300-000003000000}">
      <text>
        <r>
          <rPr>
            <sz val="11"/>
            <color theme="1"/>
            <rFont val="aptos narrow"/>
            <scheme val="minor"/>
          </rPr>
          <t>Average time of (final time minus initial time) for this user
	-Maria Paula</t>
        </r>
      </text>
    </comment>
    <comment ref="K9" authorId="0" shapeId="0" xr:uid="{00000000-0006-0000-0300-000001000000}">
      <text>
        <r>
          <rPr>
            <sz val="11"/>
            <color theme="1"/>
            <rFont val="aptos narrow"/>
            <scheme val="minor"/>
          </rPr>
          <t>Session ended. Can we consider this time?
	-Maria Paula</t>
        </r>
      </text>
    </comment>
    <comment ref="J10" authorId="0" shapeId="0" xr:uid="{00000000-0006-0000-0300-000008000000}">
      <text>
        <r>
          <rPr>
            <sz val="11"/>
            <color theme="1"/>
            <rFont val="aptos narrow"/>
            <scheme val="minor"/>
          </rPr>
          <t>Implicit interaction
	-Maria Paula</t>
        </r>
      </text>
    </comment>
  </commentList>
</comments>
</file>

<file path=xl/sharedStrings.xml><?xml version="1.0" encoding="utf-8"?>
<sst xmlns="http://schemas.openxmlformats.org/spreadsheetml/2006/main" count="813" uniqueCount="93">
  <si>
    <t>ID</t>
  </si>
  <si>
    <t>Speed</t>
  </si>
  <si>
    <t>Tremors</t>
  </si>
  <si>
    <t>Falling</t>
  </si>
  <si>
    <t>Effectiveness</t>
  </si>
  <si>
    <t>Efficiency</t>
  </si>
  <si>
    <t>Freedom from health risk</t>
  </si>
  <si>
    <t>P1</t>
  </si>
  <si>
    <t>P6</t>
  </si>
  <si>
    <t>P7</t>
  </si>
  <si>
    <t>P11</t>
  </si>
  <si>
    <t>P2</t>
  </si>
  <si>
    <t>4 times out of 6 were registered</t>
  </si>
  <si>
    <t>P3</t>
  </si>
  <si>
    <t>P4</t>
  </si>
  <si>
    <t>It was 46 but I changed to be seen in the dispersion chart</t>
  </si>
  <si>
    <t>P5</t>
  </si>
  <si>
    <t xml:space="preserve">5 times out of 9 were registered </t>
  </si>
  <si>
    <t>P9</t>
  </si>
  <si>
    <t>P8</t>
  </si>
  <si>
    <t>P10</t>
  </si>
  <si>
    <t>Subtask 1</t>
  </si>
  <si>
    <t>Subtask 2</t>
  </si>
  <si>
    <t>Subtask 3</t>
  </si>
  <si>
    <t>Total time</t>
  </si>
  <si>
    <t>Comp.</t>
  </si>
  <si>
    <t>Fell (sim.)</t>
  </si>
  <si>
    <t>Fell (app.)</t>
  </si>
  <si>
    <t>0.66</t>
  </si>
  <si>
    <t>0.77</t>
  </si>
  <si>
    <t>0.46</t>
  </si>
  <si>
    <t>0.59</t>
  </si>
  <si>
    <t>0.33</t>
  </si>
  <si>
    <t>0.66 (effect)</t>
  </si>
  <si>
    <t>0.44</t>
  </si>
  <si>
    <t>0.83</t>
  </si>
  <si>
    <t>0.71</t>
  </si>
  <si>
    <t>p4 t 2</t>
  </si>
  <si>
    <t>age</t>
  </si>
  <si>
    <t>gender</t>
  </si>
  <si>
    <t>speed</t>
  </si>
  <si>
    <t>falls</t>
  </si>
  <si>
    <t>strong-urge-to-urinate</t>
  </si>
  <si>
    <t>tremor-intensity</t>
  </si>
  <si>
    <t>Subtask 4</t>
  </si>
  <si>
    <t>Completed</t>
  </si>
  <si>
    <t>masculine</t>
  </si>
  <si>
    <t>100%</t>
  </si>
  <si>
    <t>-</t>
  </si>
  <si>
    <t>66%</t>
  </si>
  <si>
    <t>0/4</t>
  </si>
  <si>
    <t>33%</t>
  </si>
  <si>
    <t>0,00%</t>
  </si>
  <si>
    <t>feminine</t>
  </si>
  <si>
    <t>Can we count 2/3 even though the message writing is not required?</t>
  </si>
  <si>
    <t>Task 1</t>
  </si>
  <si>
    <t>Task 2</t>
  </si>
  <si>
    <t>Task 3</t>
  </si>
  <si>
    <t>Task 4</t>
  </si>
  <si>
    <t>QinU 1</t>
  </si>
  <si>
    <t>Considering the times for the first time they used the app that day (morning period).</t>
  </si>
  <si>
    <t>88,66%</t>
  </si>
  <si>
    <t>Caption for speed</t>
  </si>
  <si>
    <t>P10 had no age assigned to her, so I gave her the average age of all of them.</t>
  </si>
  <si>
    <t>strong-urge-to-urinate has been chosen randomly.</t>
  </si>
  <si>
    <t>Random 1</t>
  </si>
  <si>
    <t>Random 2</t>
  </si>
  <si>
    <t>Random 3</t>
  </si>
  <si>
    <t>Random 4</t>
  </si>
  <si>
    <t>Random 5</t>
  </si>
  <si>
    <t>Random 6</t>
  </si>
  <si>
    <t>Decisions taken every four hours.</t>
  </si>
  <si>
    <t>with tremors and falls</t>
  </si>
  <si>
    <t>average</t>
  </si>
  <si>
    <t>with no tremors and falls</t>
  </si>
  <si>
    <t>Completed?</t>
  </si>
  <si>
    <t>0/3</t>
  </si>
  <si>
    <t>QinU 2</t>
  </si>
  <si>
    <t>QinU 2 (%)</t>
  </si>
  <si>
    <t xml:space="preserve"> </t>
  </si>
  <si>
    <t>Create one for efficiency with all times in 24 hours (11 agents x 6 = possibility of 66 spots in the chart)</t>
  </si>
  <si>
    <t>Create one for efficiency with every person (11) only using the application one time (get the same hour? Get their fastest use? Get their slowest use?)</t>
  </si>
  <si>
    <t>Create one for efficiency for people that have no tremors and/or falls and another for people that do?</t>
  </si>
  <si>
    <t>Time from the first interaction with the app.</t>
  </si>
  <si>
    <t>Age</t>
  </si>
  <si>
    <t xml:space="preserve">manter esse </t>
  </si>
  <si>
    <t>fazer um desse com TREMOR em vez de idade</t>
  </si>
  <si>
    <t>com tremor não dá, vou tentar com cada pessoa e ordenar elas de acordo com os tremores</t>
  </si>
  <si>
    <r>
      <rPr>
        <i/>
        <sz val="11"/>
        <color rgb="FFFF0000"/>
        <rFont val="Arial"/>
      </rPr>
      <t xml:space="preserve">Create one for effectiveness with all times in 24 hours (11 agents x 6 = possibility of 66 spots in the chart) </t>
    </r>
    <r>
      <rPr>
        <b/>
        <i/>
        <sz val="11"/>
        <color rgb="FF9900FF"/>
        <rFont val="Arial"/>
      </rPr>
      <t>represent the agents not by their age</t>
    </r>
  </si>
  <si>
    <t xml:space="preserve">subtituir idades por p1/p2 </t>
  </si>
  <si>
    <t>Create one for effectiveness with every person (11) only using the application one time (get the same hour?)</t>
  </si>
  <si>
    <t>Create one for effectiveness for people that have no tremors and/or falls and another for people that do?</t>
  </si>
  <si>
    <t>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</si>
</sst>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m/d"/>
  </numFmts>
  <fonts count="16" x14ac:knownFonts="1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rgb="FFFF0000"/>
      <name val="Arial"/>
    </font>
    <font>
      <sz val="11"/>
      <color rgb="FF000000"/>
      <name val="Arial"/>
    </font>
    <font>
      <sz val="11"/>
      <color theme="1"/>
      <name val="Aptos narrow"/>
    </font>
    <font>
      <b/>
      <sz val="11"/>
      <color theme="1"/>
      <name val="Arial"/>
    </font>
    <font>
      <b/>
      <sz val="11"/>
      <color theme="1"/>
      <name val="Aptos narrow"/>
    </font>
    <font>
      <b/>
      <sz val="11"/>
      <color theme="1"/>
      <name val="aptos narrow"/>
      <scheme val="minor"/>
    </font>
    <font>
      <i/>
      <sz val="11"/>
      <color rgb="FFFF0000"/>
      <name val="Arial"/>
    </font>
    <font>
      <sz val="11"/>
      <color rgb="FF93C47D"/>
      <name val="aptos narrow"/>
      <scheme val="minor"/>
    </font>
    <font>
      <sz val="11"/>
      <color rgb="FF6AA84F"/>
      <name val="Arial"/>
    </font>
    <font>
      <sz val="11"/>
      <color rgb="FF000000"/>
      <name val="aptos narrow"/>
      <scheme val="minor"/>
    </font>
    <font>
      <i/>
      <sz val="11"/>
      <color rgb="FFFF0000"/>
      <name val="Arial"/>
    </font>
    <font>
      <b/>
      <i/>
      <sz val="11"/>
      <color rgb="FF99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9" fontId="3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9" fontId="4" fillId="0" borderId="0" xfId="0" applyNumberFormat="1" applyFont="1"/>
    <xf numFmtId="0" fontId="5" fillId="0" borderId="0" xfId="0" applyFont="1"/>
    <xf numFmtId="0" fontId="2" fillId="0" borderId="0" xfId="0" applyFont="1"/>
    <xf numFmtId="0" fontId="6" fillId="0" borderId="0" xfId="0" applyFont="1"/>
    <xf numFmtId="164" fontId="2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7" fillId="0" borderId="0" xfId="0" applyNumberFormat="1" applyFont="1" applyAlignment="1">
      <alignment horizontal="right" wrapText="1"/>
    </xf>
    <xf numFmtId="0" fontId="9" fillId="0" borderId="0" xfId="0" applyFont="1"/>
    <xf numFmtId="21" fontId="6" fillId="0" borderId="0" xfId="0" applyNumberFormat="1" applyFont="1"/>
    <xf numFmtId="165" fontId="1" fillId="0" borderId="0" xfId="0" applyNumberFormat="1" applyFont="1"/>
    <xf numFmtId="21" fontId="3" fillId="0" borderId="0" xfId="0" applyNumberFormat="1" applyFont="1"/>
    <xf numFmtId="49" fontId="1" fillId="0" borderId="0" xfId="0" applyNumberFormat="1" applyFont="1" applyAlignment="1">
      <alignment horizontal="right"/>
    </xf>
    <xf numFmtId="21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0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49" fontId="2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right"/>
    </xf>
    <xf numFmtId="0" fontId="10" fillId="0" borderId="0" xfId="0" applyFont="1"/>
    <xf numFmtId="0" fontId="3" fillId="0" borderId="0" xfId="0" applyFont="1" applyAlignment="1">
      <alignment horizontal="left"/>
    </xf>
    <xf numFmtId="9" fontId="1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21" fontId="1" fillId="0" borderId="0" xfId="0" applyNumberFormat="1" applyFont="1"/>
    <xf numFmtId="0" fontId="14" fillId="0" borderId="0" xfId="0" applyFont="1"/>
    <xf numFmtId="0" fontId="6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/>
    <xf numFmtId="164" fontId="1" fillId="0" borderId="0" xfId="0" applyNumberFormat="1" applyFont="1" applyFill="1"/>
    <xf numFmtId="9" fontId="1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10" fontId="1" fillId="0" borderId="0" xfId="0" applyNumberFormat="1" applyFont="1" applyFill="1"/>
    <xf numFmtId="164" fontId="5" fillId="0" borderId="0" xfId="0" applyNumberFormat="1" applyFont="1" applyFill="1"/>
    <xf numFmtId="9" fontId="5" fillId="0" borderId="0" xfId="0" applyNumberFormat="1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Effectiveness em comparação com Tremors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'Cópia de Folha7'!$E$1</c:f>
              <c:strCache>
                <c:ptCount val="1"/>
                <c:pt idx="0">
                  <c:v>Effectiveness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'Cópia de Folha7'!$C$2:$C$1000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'Cópia de Folha7'!$E$2:$E$1000</c:f>
              <c:numCache>
                <c:formatCode>0%</c:formatCode>
                <c:ptCount val="999"/>
                <c:pt idx="0">
                  <c:v>1</c:v>
                </c:pt>
                <c:pt idx="1">
                  <c:v>0.74</c:v>
                </c:pt>
                <c:pt idx="2">
                  <c:v>0.89</c:v>
                </c:pt>
                <c:pt idx="3">
                  <c:v>0.93</c:v>
                </c:pt>
                <c:pt idx="4">
                  <c:v>0.46</c:v>
                </c:pt>
                <c:pt idx="5">
                  <c:v>0.95</c:v>
                </c:pt>
                <c:pt idx="6">
                  <c:v>0.45</c:v>
                </c:pt>
                <c:pt idx="7">
                  <c:v>0.66</c:v>
                </c:pt>
                <c:pt idx="8">
                  <c:v>0.4</c:v>
                </c:pt>
                <c:pt idx="9">
                  <c:v>0.15</c:v>
                </c:pt>
                <c:pt idx="1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C-4C16-B523-7BBD3AD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72401"/>
        <c:axId val="521467427"/>
      </c:scatterChart>
      <c:valAx>
        <c:axId val="780772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Tremors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467427"/>
        <c:crosses val="autoZero"/>
        <c:crossBetween val="midCat"/>
      </c:valAx>
      <c:valAx>
        <c:axId val="521467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Effectiveness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07724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Other!$P$19:$P$23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66</c:v>
                </c:pt>
                <c:pt idx="3">
                  <c:v>69</c:v>
                </c:pt>
                <c:pt idx="4">
                  <c:v>77</c:v>
                </c:pt>
              </c:numCache>
            </c:numRef>
          </c:cat>
          <c:val>
            <c:numRef>
              <c:f>Other!$U$19:$U$23</c:f>
              <c:numCache>
                <c:formatCode>h:mm:ss</c:formatCode>
                <c:ptCount val="5"/>
                <c:pt idx="0">
                  <c:v>5.243055555555598E-3</c:v>
                </c:pt>
                <c:pt idx="1">
                  <c:v>1.2731481481481621E-3</c:v>
                </c:pt>
                <c:pt idx="2">
                  <c:v>8.1249999999999933E-3</c:v>
                </c:pt>
                <c:pt idx="3">
                  <c:v>1.273148148147607E-4</c:v>
                </c:pt>
                <c:pt idx="4">
                  <c:v>1.7708333333333326E-3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B9-4261-B168-9651E14F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65830"/>
        <c:axId val="745789070"/>
      </c:lineChart>
      <c:catAx>
        <c:axId val="804765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5789070"/>
        <c:crosses val="autoZero"/>
        <c:auto val="1"/>
        <c:lblAlgn val="ctr"/>
        <c:lblOffset val="100"/>
        <c:noMultiLvlLbl val="1"/>
      </c:catAx>
      <c:valAx>
        <c:axId val="745789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h:mm:ss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047658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Effectiveness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'Option 1'!$B$17:$B$23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66</c:v>
                </c:pt>
                <c:pt idx="4">
                  <c:v>69</c:v>
                </c:pt>
                <c:pt idx="5">
                  <c:v>77</c:v>
                </c:pt>
                <c:pt idx="6">
                  <c:v>78</c:v>
                </c:pt>
              </c:numCache>
            </c:numRef>
          </c:cat>
          <c:val>
            <c:numRef>
              <c:f>'Option 1'!$C$17:$C$23</c:f>
              <c:numCache>
                <c:formatCode>0.00%</c:formatCode>
                <c:ptCount val="7"/>
                <c:pt idx="0" formatCode="0%">
                  <c:v>1</c:v>
                </c:pt>
                <c:pt idx="1">
                  <c:v>0</c:v>
                </c:pt>
                <c:pt idx="2" formatCode="0%">
                  <c:v>1</c:v>
                </c:pt>
                <c:pt idx="3">
                  <c:v>0.33300000000000002</c:v>
                </c:pt>
                <c:pt idx="4">
                  <c:v>0.66600000000000004</c:v>
                </c:pt>
                <c:pt idx="5" formatCode="0%">
                  <c:v>1</c:v>
                </c:pt>
                <c:pt idx="6" formatCode="0%">
                  <c:v>0.66600000000000004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44-4F17-970E-113142E8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26423"/>
        <c:axId val="1719919279"/>
      </c:barChart>
      <c:lineChart>
        <c:grouping val="standard"/>
        <c:varyColors val="0"/>
        <c:ser>
          <c:idx val="1"/>
          <c:order val="1"/>
          <c:tx>
            <c:v>Efficiency</c:v>
          </c:tx>
          <c:spPr>
            <a:ln w="38100" cmpd="sng">
              <a:solidFill>
                <a:srgbClr val="E971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97132">
                  <a:alpha val="100000"/>
                </a:srgbClr>
              </a:solidFill>
              <a:ln cmpd="sng">
                <a:solidFill>
                  <a:srgbClr val="E97132">
                    <a:alpha val="100000"/>
                  </a:srgbClr>
                </a:solidFill>
              </a:ln>
            </c:spPr>
          </c:marker>
          <c:cat>
            <c:numRef>
              <c:f>'Option 1'!$B$17:$B$23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66</c:v>
                </c:pt>
                <c:pt idx="4">
                  <c:v>69</c:v>
                </c:pt>
                <c:pt idx="5">
                  <c:v>77</c:v>
                </c:pt>
                <c:pt idx="6">
                  <c:v>78</c:v>
                </c:pt>
              </c:numCache>
            </c:numRef>
          </c:cat>
          <c:val>
            <c:numRef>
              <c:f>'Option 1'!$D$17:$D$23</c:f>
              <c:numCache>
                <c:formatCode>hh:mm:ss</c:formatCode>
                <c:ptCount val="7"/>
                <c:pt idx="0">
                  <c:v>5.2430555555555555E-3</c:v>
                </c:pt>
                <c:pt idx="1">
                  <c:v>4.1666666666666664E-2</c:v>
                </c:pt>
                <c:pt idx="2">
                  <c:v>1.2731481481481483E-3</c:v>
                </c:pt>
                <c:pt idx="3">
                  <c:v>8.1712962962962963E-3</c:v>
                </c:pt>
                <c:pt idx="4">
                  <c:v>1.273148148148148E-4</c:v>
                </c:pt>
                <c:pt idx="5">
                  <c:v>1.7708333333333332E-3</c:v>
                </c:pt>
                <c:pt idx="6" formatCode="h:mm:ss">
                  <c:v>1.6203703703703703E-4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44-4F17-970E-113142E8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24500"/>
        <c:axId val="1933564995"/>
      </c:lineChart>
      <c:catAx>
        <c:axId val="1549426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9919279"/>
        <c:crosses val="autoZero"/>
        <c:auto val="1"/>
        <c:lblAlgn val="ctr"/>
        <c:lblOffset val="100"/>
        <c:noMultiLvlLbl val="1"/>
      </c:catAx>
      <c:valAx>
        <c:axId val="1719919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49426423"/>
        <c:crosses val="autoZero"/>
        <c:crossBetween val="between"/>
      </c:valAx>
      <c:catAx>
        <c:axId val="615124500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933564995"/>
        <c:crosses val="autoZero"/>
        <c:auto val="1"/>
        <c:lblAlgn val="ctr"/>
        <c:lblOffset val="100"/>
        <c:noMultiLvlLbl val="1"/>
      </c:catAx>
      <c:valAx>
        <c:axId val="19335649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512450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Effectiveness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5DA-4386-84E1-A39DA126C4C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5DA-4386-84E1-A39DA126C4C7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65DA-4386-84E1-A39DA126C4C7}"/>
              </c:ext>
            </c:extLst>
          </c:dPt>
          <c:cat>
            <c:numRef>
              <c:f>'Option 1'!$C$35:$C$42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cat>
          <c:val>
            <c:numRef>
              <c:f>'Option 1'!$D$35:$D$42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0.22</c:v>
                </c:pt>
                <c:pt idx="2" formatCode="0%">
                  <c:v>0.33</c:v>
                </c:pt>
                <c:pt idx="3" formatCode="0%">
                  <c:v>1</c:v>
                </c:pt>
                <c:pt idx="4">
                  <c:v>0.33300000000000002</c:v>
                </c:pt>
                <c:pt idx="5">
                  <c:v>0.66600000000000004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5DA-4386-84E1-A39DA126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948544"/>
        <c:axId val="2070502929"/>
      </c:barChart>
      <c:lineChart>
        <c:grouping val="standard"/>
        <c:varyColors val="0"/>
        <c:ser>
          <c:idx val="1"/>
          <c:order val="1"/>
          <c:tx>
            <c:v>Efficiency</c:v>
          </c:tx>
          <c:spPr>
            <a:ln w="19050" cmpd="sng">
              <a:solidFill>
                <a:srgbClr val="E97132"/>
              </a:solidFill>
            </a:ln>
          </c:spPr>
          <c:marker>
            <c:symbol val="circle"/>
            <c:size val="7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cat>
            <c:numRef>
              <c:f>'Option 1'!$C$35:$C$42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cat>
          <c:val>
            <c:numRef>
              <c:f>'Option 1'!$E$35:$E$42</c:f>
              <c:numCache>
                <c:formatCode>hh:mm:ss</c:formatCode>
                <c:ptCount val="8"/>
                <c:pt idx="0">
                  <c:v>5.2430555555555555E-3</c:v>
                </c:pt>
                <c:pt idx="1">
                  <c:v>4.1666666666666664E-2</c:v>
                </c:pt>
                <c:pt idx="2">
                  <c:v>2.8009259259259259E-3</c:v>
                </c:pt>
                <c:pt idx="3">
                  <c:v>1.2731481481481483E-3</c:v>
                </c:pt>
                <c:pt idx="4">
                  <c:v>8.1712962962962963E-3</c:v>
                </c:pt>
                <c:pt idx="5">
                  <c:v>1.273148148148148E-4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A-4386-84E1-A39DA126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33135"/>
        <c:axId val="1909002825"/>
      </c:lineChart>
      <c:catAx>
        <c:axId val="4039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Tremors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70502929"/>
        <c:crosses val="autoZero"/>
        <c:auto val="1"/>
        <c:lblAlgn val="ctr"/>
        <c:lblOffset val="100"/>
        <c:noMultiLvlLbl val="1"/>
      </c:catAx>
      <c:valAx>
        <c:axId val="207050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3948544"/>
        <c:crosses val="autoZero"/>
        <c:crossBetween val="between"/>
      </c:valAx>
      <c:catAx>
        <c:axId val="1866733135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909002825"/>
        <c:crosses val="autoZero"/>
        <c:auto val="1"/>
        <c:lblAlgn val="ctr"/>
        <c:lblOffset val="100"/>
        <c:noMultiLvlLbl val="1"/>
      </c:catAx>
      <c:valAx>
        <c:axId val="190900282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h:mm:ss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673313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Folha7!$B$1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Folha7!$A$2:$A$13</c:f>
              <c:strCache>
                <c:ptCount val="11"/>
                <c:pt idx="0">
                  <c:v>P1</c:v>
                </c:pt>
                <c:pt idx="1">
                  <c:v>P6</c:v>
                </c:pt>
                <c:pt idx="2">
                  <c:v>P7</c:v>
                </c:pt>
                <c:pt idx="3">
                  <c:v>P11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P9</c:v>
                </c:pt>
                <c:pt idx="9">
                  <c:v>P8</c:v>
                </c:pt>
                <c:pt idx="10">
                  <c:v>P10</c:v>
                </c:pt>
              </c:strCache>
            </c:strRef>
          </c:cat>
          <c:val>
            <c:numRef>
              <c:f>Folha7!$B$2:$B$13</c:f>
              <c:numCache>
                <c:formatCode>0%</c:formatCode>
                <c:ptCount val="12"/>
                <c:pt idx="0">
                  <c:v>1</c:v>
                </c:pt>
                <c:pt idx="1">
                  <c:v>0.82</c:v>
                </c:pt>
                <c:pt idx="2">
                  <c:v>1</c:v>
                </c:pt>
                <c:pt idx="3">
                  <c:v>0.87</c:v>
                </c:pt>
                <c:pt idx="4">
                  <c:v>0.66</c:v>
                </c:pt>
                <c:pt idx="5">
                  <c:v>1</c:v>
                </c:pt>
                <c:pt idx="6">
                  <c:v>0.33</c:v>
                </c:pt>
                <c:pt idx="7">
                  <c:v>0.5</c:v>
                </c:pt>
                <c:pt idx="8">
                  <c:v>0.33</c:v>
                </c:pt>
                <c:pt idx="9">
                  <c:v>0.33</c:v>
                </c:pt>
                <c:pt idx="1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4A-4435-B16F-FBC1ABC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131996"/>
        <c:axId val="1523023756"/>
      </c:barChart>
      <c:lineChart>
        <c:grouping val="standard"/>
        <c:varyColors val="0"/>
        <c:ser>
          <c:idx val="1"/>
          <c:order val="1"/>
          <c:tx>
            <c:strRef>
              <c:f>Folha7!$C$1</c:f>
              <c:strCache>
                <c:ptCount val="1"/>
                <c:pt idx="0">
                  <c:v>Efficiency</c:v>
                </c:pt>
              </c:strCache>
            </c:strRef>
          </c:tx>
          <c:spPr>
            <a:ln w="38100" cmpd="sng">
              <a:solidFill>
                <a:srgbClr val="E97132"/>
              </a:solidFill>
            </a:ln>
          </c:spPr>
          <c:marker>
            <c:symbol val="circle"/>
            <c:size val="10"/>
            <c:spPr>
              <a:solidFill>
                <a:srgbClr val="E97132"/>
              </a:solidFill>
              <a:ln cmpd="sng">
                <a:solidFill>
                  <a:srgbClr val="E97132"/>
                </a:solidFill>
              </a:ln>
            </c:spPr>
          </c:marker>
          <c:cat>
            <c:strRef>
              <c:f>Folha7!$A$2:$A$13</c:f>
              <c:strCache>
                <c:ptCount val="11"/>
                <c:pt idx="0">
                  <c:v>P1</c:v>
                </c:pt>
                <c:pt idx="1">
                  <c:v>P6</c:v>
                </c:pt>
                <c:pt idx="2">
                  <c:v>P7</c:v>
                </c:pt>
                <c:pt idx="3">
                  <c:v>P11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P9</c:v>
                </c:pt>
                <c:pt idx="9">
                  <c:v>P8</c:v>
                </c:pt>
                <c:pt idx="10">
                  <c:v>P10</c:v>
                </c:pt>
              </c:strCache>
            </c:strRef>
          </c:cat>
          <c:val>
            <c:numRef>
              <c:f>Folha7!$C$2:$C$13</c:f>
              <c:numCache>
                <c:formatCode>hh:mm:ss</c:formatCode>
                <c:ptCount val="12"/>
                <c:pt idx="0">
                  <c:v>4.5486111111111109E-3</c:v>
                </c:pt>
                <c:pt idx="1">
                  <c:v>1.0138888888888888E-2</c:v>
                </c:pt>
                <c:pt idx="2">
                  <c:v>1.8773148148148146E-2</c:v>
                </c:pt>
                <c:pt idx="3">
                  <c:v>1.2731481481481483E-3</c:v>
                </c:pt>
                <c:pt idx="4">
                  <c:v>1.3726851851851851E-2</c:v>
                </c:pt>
                <c:pt idx="5">
                  <c:v>4.178240740740741E-3</c:v>
                </c:pt>
                <c:pt idx="6">
                  <c:v>5.2430555555555555E-3</c:v>
                </c:pt>
                <c:pt idx="7">
                  <c:v>3.2673611111111112E-2</c:v>
                </c:pt>
                <c:pt idx="8">
                  <c:v>1.9467592592592592E-2</c:v>
                </c:pt>
                <c:pt idx="9">
                  <c:v>4.1666666666666664E-2</c:v>
                </c:pt>
                <c:pt idx="10">
                  <c:v>2.4837962962962964E-2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4A-4435-B16F-FBC1ABC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729878"/>
        <c:axId val="205688727"/>
      </c:lineChart>
      <c:catAx>
        <c:axId val="139213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3023756"/>
        <c:crosses val="autoZero"/>
        <c:auto val="1"/>
        <c:lblAlgn val="ctr"/>
        <c:lblOffset val="100"/>
        <c:noMultiLvlLbl val="1"/>
      </c:catAx>
      <c:valAx>
        <c:axId val="1523023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2131996"/>
        <c:crosses val="autoZero"/>
        <c:crossBetween val="between"/>
      </c:valAx>
      <c:catAx>
        <c:axId val="1624729878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205688727"/>
        <c:crosses val="autoZero"/>
        <c:auto val="1"/>
        <c:lblAlgn val="ctr"/>
        <c:lblOffset val="100"/>
        <c:noMultiLvlLbl val="1"/>
      </c:catAx>
      <c:valAx>
        <c:axId val="2056887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h:mm:ss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472987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Folha7!$B$1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Folha7!$A$2:$A$13</c:f>
              <c:strCache>
                <c:ptCount val="11"/>
                <c:pt idx="0">
                  <c:v>P1</c:v>
                </c:pt>
                <c:pt idx="1">
                  <c:v>P6</c:v>
                </c:pt>
                <c:pt idx="2">
                  <c:v>P7</c:v>
                </c:pt>
                <c:pt idx="3">
                  <c:v>P11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P9</c:v>
                </c:pt>
                <c:pt idx="9">
                  <c:v>P8</c:v>
                </c:pt>
                <c:pt idx="10">
                  <c:v>P10</c:v>
                </c:pt>
              </c:strCache>
            </c:strRef>
          </c:cat>
          <c:val>
            <c:numRef>
              <c:f>Folha7!$B$2:$B$13</c:f>
              <c:numCache>
                <c:formatCode>0%</c:formatCode>
                <c:ptCount val="12"/>
                <c:pt idx="0">
                  <c:v>1</c:v>
                </c:pt>
                <c:pt idx="1">
                  <c:v>0.82</c:v>
                </c:pt>
                <c:pt idx="2">
                  <c:v>1</c:v>
                </c:pt>
                <c:pt idx="3">
                  <c:v>0.87</c:v>
                </c:pt>
                <c:pt idx="4">
                  <c:v>0.66</c:v>
                </c:pt>
                <c:pt idx="5">
                  <c:v>1</c:v>
                </c:pt>
                <c:pt idx="6">
                  <c:v>0.33</c:v>
                </c:pt>
                <c:pt idx="7">
                  <c:v>0.5</c:v>
                </c:pt>
                <c:pt idx="8">
                  <c:v>0.33</c:v>
                </c:pt>
                <c:pt idx="9">
                  <c:v>0.33</c:v>
                </c:pt>
                <c:pt idx="1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C0-460B-947C-1D4159BD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526971"/>
        <c:axId val="346918555"/>
      </c:barChart>
      <c:barChart>
        <c:barDir val="col"/>
        <c:grouping val="clustered"/>
        <c:varyColors val="1"/>
        <c:ser>
          <c:idx val="1"/>
          <c:order val="1"/>
          <c:tx>
            <c:strRef>
              <c:f>Folha7!$C$1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Folha7!$A$2:$A$13</c:f>
              <c:strCache>
                <c:ptCount val="11"/>
                <c:pt idx="0">
                  <c:v>P1</c:v>
                </c:pt>
                <c:pt idx="1">
                  <c:v>P6</c:v>
                </c:pt>
                <c:pt idx="2">
                  <c:v>P7</c:v>
                </c:pt>
                <c:pt idx="3">
                  <c:v>P11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P9</c:v>
                </c:pt>
                <c:pt idx="9">
                  <c:v>P8</c:v>
                </c:pt>
                <c:pt idx="10">
                  <c:v>P10</c:v>
                </c:pt>
              </c:strCache>
            </c:strRef>
          </c:cat>
          <c:val>
            <c:numRef>
              <c:f>Folha7!$C$2:$C$13</c:f>
              <c:numCache>
                <c:formatCode>hh:mm:ss</c:formatCode>
                <c:ptCount val="12"/>
                <c:pt idx="0">
                  <c:v>4.5486111111111109E-3</c:v>
                </c:pt>
                <c:pt idx="1">
                  <c:v>1.0138888888888888E-2</c:v>
                </c:pt>
                <c:pt idx="2">
                  <c:v>1.8773148148148146E-2</c:v>
                </c:pt>
                <c:pt idx="3">
                  <c:v>1.2731481481481483E-3</c:v>
                </c:pt>
                <c:pt idx="4">
                  <c:v>1.3726851851851851E-2</c:v>
                </c:pt>
                <c:pt idx="5">
                  <c:v>4.178240740740741E-3</c:v>
                </c:pt>
                <c:pt idx="6">
                  <c:v>5.2430555555555555E-3</c:v>
                </c:pt>
                <c:pt idx="7">
                  <c:v>3.2673611111111112E-2</c:v>
                </c:pt>
                <c:pt idx="8">
                  <c:v>1.9467592592592592E-2</c:v>
                </c:pt>
                <c:pt idx="9">
                  <c:v>4.1666666666666664E-2</c:v>
                </c:pt>
                <c:pt idx="10">
                  <c:v>2.4837962962962964E-2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C0-460B-947C-1D4159BD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669294"/>
        <c:axId val="1222809885"/>
      </c:barChart>
      <c:catAx>
        <c:axId val="1264526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6918555"/>
        <c:crosses val="autoZero"/>
        <c:auto val="1"/>
        <c:lblAlgn val="ctr"/>
        <c:lblOffset val="100"/>
        <c:noMultiLvlLbl val="1"/>
      </c:catAx>
      <c:valAx>
        <c:axId val="34691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156082"/>
                </a:solidFill>
                <a:latin typeface="Roboto"/>
              </a:defRPr>
            </a:pPr>
            <a:endParaRPr lang="en-US"/>
          </a:p>
        </c:txPr>
        <c:crossAx val="1264526971"/>
        <c:crosses val="autoZero"/>
        <c:crossBetween val="between"/>
      </c:valAx>
      <c:catAx>
        <c:axId val="727669294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tickLblPos val="nextTo"/>
        <c:crossAx val="1222809885"/>
        <c:crosses val="autoZero"/>
        <c:auto val="1"/>
        <c:lblAlgn val="ctr"/>
        <c:lblOffset val="100"/>
        <c:noMultiLvlLbl val="1"/>
      </c:catAx>
      <c:valAx>
        <c:axId val="122280988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hh:mm:ss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E97132"/>
                </a:solidFill>
                <a:latin typeface="Roboto"/>
              </a:defRPr>
            </a:pPr>
            <a:endParaRPr lang="en-US"/>
          </a:p>
        </c:txPr>
        <c:crossAx val="72766929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D9EAD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val>
            <c:numRef>
              <c:f>Other!$A$59:$A$69</c:f>
              <c:numCache>
                <c:formatCode>General</c:formatCode>
                <c:ptCount val="11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71</c:v>
                </c:pt>
                <c:pt idx="4">
                  <c:v>69</c:v>
                </c:pt>
                <c:pt idx="5">
                  <c:v>66</c:v>
                </c:pt>
                <c:pt idx="6">
                  <c:v>65</c:v>
                </c:pt>
                <c:pt idx="7">
                  <c:v>63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C3-4BBF-909E-379048914060}"/>
            </c:ext>
          </c:extLst>
        </c:ser>
        <c:ser>
          <c:idx val="1"/>
          <c:order val="1"/>
          <c:invertIfNegative val="1"/>
          <c:val>
            <c:numRef>
              <c:f>Other!$B$59:$B$69</c:f>
            </c:numRef>
          </c:val>
          <c:extLst>
            <c:ext xmlns:c16="http://schemas.microsoft.com/office/drawing/2014/chart" uri="{C3380CC4-5D6E-409C-BE32-E72D297353CC}">
              <c16:uniqueId val="{00000001-98C3-4BBF-909E-37904891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67832"/>
        <c:axId val="955615584"/>
      </c:barChart>
      <c:catAx>
        <c:axId val="20755678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5615584"/>
        <c:crosses val="autoZero"/>
        <c:auto val="1"/>
        <c:lblAlgn val="ctr"/>
        <c:lblOffset val="100"/>
        <c:noMultiLvlLbl val="1"/>
      </c:catAx>
      <c:valAx>
        <c:axId val="955615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7556783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C59-4D6A-AA18-4A6D83E35E3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C59-4D6A-AA18-4A6D83E35E37}"/>
              </c:ext>
            </c:extLst>
          </c:dPt>
          <c:val>
            <c:numRef>
              <c:f>Other!$A$47:$A$57</c:f>
              <c:numCache>
                <c:formatCode>General</c:formatCode>
                <c:ptCount val="11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63</c:v>
                </c:pt>
                <c:pt idx="4">
                  <c:v>65</c:v>
                </c:pt>
                <c:pt idx="5">
                  <c:v>66</c:v>
                </c:pt>
                <c:pt idx="6">
                  <c:v>69</c:v>
                </c:pt>
                <c:pt idx="7">
                  <c:v>71</c:v>
                </c:pt>
                <c:pt idx="8">
                  <c:v>77</c:v>
                </c:pt>
                <c:pt idx="9">
                  <c:v>78</c:v>
                </c:pt>
                <c:pt idx="10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C59-4D6A-AA18-4A6D83E35E37}"/>
            </c:ext>
          </c:extLst>
        </c:ser>
        <c:ser>
          <c:idx val="1"/>
          <c:order val="1"/>
          <c:invertIfNegative val="1"/>
          <c:val>
            <c:numRef>
              <c:f>Other!$B$47:$B$57</c:f>
            </c:numRef>
          </c:val>
          <c:extLst>
            <c:ext xmlns:c16="http://schemas.microsoft.com/office/drawing/2014/chart" uri="{C3380CC4-5D6E-409C-BE32-E72D297353CC}">
              <c16:uniqueId val="{00000003-EC59-4D6A-AA18-4A6D83E3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314770"/>
        <c:axId val="494590778"/>
      </c:barChart>
      <c:catAx>
        <c:axId val="563314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94590778"/>
        <c:crosses val="autoZero"/>
        <c:auto val="1"/>
        <c:lblAlgn val="ctr"/>
        <c:lblOffset val="100"/>
        <c:noMultiLvlLbl val="1"/>
      </c:catAx>
      <c:valAx>
        <c:axId val="49459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33147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12-497A-AFFF-93E21CDF385E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12-497A-AFFF-93E21CDF385E}"/>
              </c:ext>
            </c:extLst>
          </c:dPt>
          <c:cat>
            <c:strRef>
              <c:f>'Cópia de Folha1'!$A$1:$A$11</c:f>
              <c:strCache>
                <c:ptCount val="11"/>
                <c:pt idx="0">
                  <c:v>P1</c:v>
                </c:pt>
                <c:pt idx="1">
                  <c:v>P6</c:v>
                </c:pt>
                <c:pt idx="2">
                  <c:v>P7</c:v>
                </c:pt>
                <c:pt idx="3">
                  <c:v>P11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P9</c:v>
                </c:pt>
                <c:pt idx="9">
                  <c:v>P8</c:v>
                </c:pt>
                <c:pt idx="10">
                  <c:v>P10</c:v>
                </c:pt>
              </c:strCache>
            </c:strRef>
          </c:cat>
          <c:val>
            <c:numRef>
              <c:f>'Cópia de Folha1'!$B$1:$B$11</c:f>
              <c:numCache>
                <c:formatCode>0%</c:formatCode>
                <c:ptCount val="11"/>
                <c:pt idx="0">
                  <c:v>1</c:v>
                </c:pt>
                <c:pt idx="1">
                  <c:v>0.82</c:v>
                </c:pt>
                <c:pt idx="2">
                  <c:v>1</c:v>
                </c:pt>
                <c:pt idx="3">
                  <c:v>0.87</c:v>
                </c:pt>
                <c:pt idx="4">
                  <c:v>0.66</c:v>
                </c:pt>
                <c:pt idx="5">
                  <c:v>1</c:v>
                </c:pt>
                <c:pt idx="6">
                  <c:v>0.33</c:v>
                </c:pt>
                <c:pt idx="7">
                  <c:v>0.5</c:v>
                </c:pt>
                <c:pt idx="8">
                  <c:v>0.33</c:v>
                </c:pt>
                <c:pt idx="9">
                  <c:v>0.33</c:v>
                </c:pt>
                <c:pt idx="10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412-497A-AFFF-93E21CDF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2867469"/>
        <c:axId val="1019199405"/>
        <c:axId val="0"/>
      </c:bar3DChart>
      <c:catAx>
        <c:axId val="982867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19199405"/>
        <c:crosses val="autoZero"/>
        <c:auto val="1"/>
        <c:lblAlgn val="ctr"/>
        <c:lblOffset val="100"/>
        <c:noMultiLvlLbl val="1"/>
      </c:catAx>
      <c:valAx>
        <c:axId val="101919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28674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Effectiveness em comparação com Tremors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'Cópia de Cópia de Folha7'!$E$1</c:f>
              <c:strCache>
                <c:ptCount val="1"/>
                <c:pt idx="0">
                  <c:v>Effectiveness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'Cópia de Cópia de Folha7'!$C$2:$C$1000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xVal>
          <c:yVal>
            <c:numRef>
              <c:f>'Cópia de Cópia de Folha7'!$E$2:$E$1000</c:f>
              <c:numCache>
                <c:formatCode>0%</c:formatCode>
                <c:ptCount val="999"/>
                <c:pt idx="0">
                  <c:v>1</c:v>
                </c:pt>
                <c:pt idx="1">
                  <c:v>0.74</c:v>
                </c:pt>
                <c:pt idx="2">
                  <c:v>0.89</c:v>
                </c:pt>
                <c:pt idx="3">
                  <c:v>0.93</c:v>
                </c:pt>
                <c:pt idx="4">
                  <c:v>0.46</c:v>
                </c:pt>
                <c:pt idx="5">
                  <c:v>0.95</c:v>
                </c:pt>
                <c:pt idx="6">
                  <c:v>0.45</c:v>
                </c:pt>
                <c:pt idx="7">
                  <c:v>0.66</c:v>
                </c:pt>
                <c:pt idx="8">
                  <c:v>0.4</c:v>
                </c:pt>
                <c:pt idx="9">
                  <c:v>0.15</c:v>
                </c:pt>
                <c:pt idx="10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B-4B40-8673-71904388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25420"/>
        <c:axId val="142475481"/>
      </c:scatterChart>
      <c:valAx>
        <c:axId val="915225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Tremors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475481"/>
        <c:crosses val="autoZero"/>
        <c:crossBetween val="midCat"/>
      </c:valAx>
      <c:valAx>
        <c:axId val="14247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Effectiveness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2254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Other!$P$19:$P$23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66</c:v>
                </c:pt>
                <c:pt idx="3">
                  <c:v>69</c:v>
                </c:pt>
                <c:pt idx="4">
                  <c:v>77</c:v>
                </c:pt>
              </c:numCache>
            </c:numRef>
          </c:cat>
          <c:val>
            <c:numRef>
              <c:f>Other!$U$19:$U$23</c:f>
              <c:numCache>
                <c:formatCode>h:mm:ss</c:formatCode>
                <c:ptCount val="5"/>
                <c:pt idx="0">
                  <c:v>5.243055555555598E-3</c:v>
                </c:pt>
                <c:pt idx="1">
                  <c:v>1.2731481481481621E-3</c:v>
                </c:pt>
                <c:pt idx="2">
                  <c:v>8.1249999999999933E-3</c:v>
                </c:pt>
                <c:pt idx="3">
                  <c:v>1.273148148147607E-4</c:v>
                </c:pt>
                <c:pt idx="4">
                  <c:v>1.7708333333333326E-3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E0-4AD7-8433-C54327B4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58263"/>
        <c:axId val="1516125305"/>
      </c:lineChart>
      <c:catAx>
        <c:axId val="1846258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6125305"/>
        <c:crosses val="autoZero"/>
        <c:auto val="1"/>
        <c:lblAlgn val="ctr"/>
        <c:lblOffset val="100"/>
        <c:noMultiLvlLbl val="1"/>
      </c:catAx>
      <c:valAx>
        <c:axId val="1516125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h:mm:ss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62582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75D-4C77-8FDA-6489CA20F5A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75D-4C77-8FDA-6489CA20F5A7}"/>
              </c:ext>
            </c:extLst>
          </c:dPt>
          <c:val>
            <c:numRef>
              <c:f>Other!$A$47:$A$57</c:f>
              <c:numCache>
                <c:formatCode>General</c:formatCode>
                <c:ptCount val="11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63</c:v>
                </c:pt>
                <c:pt idx="4">
                  <c:v>65</c:v>
                </c:pt>
                <c:pt idx="5">
                  <c:v>66</c:v>
                </c:pt>
                <c:pt idx="6">
                  <c:v>69</c:v>
                </c:pt>
                <c:pt idx="7">
                  <c:v>71</c:v>
                </c:pt>
                <c:pt idx="8">
                  <c:v>77</c:v>
                </c:pt>
                <c:pt idx="9">
                  <c:v>78</c:v>
                </c:pt>
                <c:pt idx="10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75D-4C77-8FDA-6489CA20F5A7}"/>
            </c:ext>
          </c:extLst>
        </c:ser>
        <c:ser>
          <c:idx val="1"/>
          <c:order val="1"/>
          <c:invertIfNegative val="1"/>
          <c:val>
            <c:numRef>
              <c:f>Other!$B$47:$B$57</c:f>
            </c:numRef>
          </c:val>
          <c:extLst>
            <c:ext xmlns:c16="http://schemas.microsoft.com/office/drawing/2014/chart" uri="{C3380CC4-5D6E-409C-BE32-E72D297353CC}">
              <c16:uniqueId val="{00000003-175D-4C77-8FDA-6489CA20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904857"/>
        <c:axId val="666186664"/>
      </c:barChart>
      <c:catAx>
        <c:axId val="1982904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6186664"/>
        <c:crosses val="autoZero"/>
        <c:auto val="1"/>
        <c:lblAlgn val="ctr"/>
        <c:lblOffset val="100"/>
        <c:noMultiLvlLbl val="1"/>
      </c:catAx>
      <c:valAx>
        <c:axId val="66618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82904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D9EAD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val>
            <c:numRef>
              <c:f>Other!$A$59:$A$69</c:f>
              <c:numCache>
                <c:formatCode>General</c:formatCode>
                <c:ptCount val="11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71</c:v>
                </c:pt>
                <c:pt idx="4">
                  <c:v>69</c:v>
                </c:pt>
                <c:pt idx="5">
                  <c:v>66</c:v>
                </c:pt>
                <c:pt idx="6">
                  <c:v>65</c:v>
                </c:pt>
                <c:pt idx="7">
                  <c:v>63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C7-471F-A8AC-BAC9DC5D3ABB}"/>
            </c:ext>
          </c:extLst>
        </c:ser>
        <c:ser>
          <c:idx val="1"/>
          <c:order val="1"/>
          <c:invertIfNegative val="1"/>
          <c:val>
            <c:numRef>
              <c:f>Other!$B$59:$B$69</c:f>
            </c:numRef>
          </c:val>
          <c:extLst>
            <c:ext xmlns:c16="http://schemas.microsoft.com/office/drawing/2014/chart" uri="{C3380CC4-5D6E-409C-BE32-E72D297353CC}">
              <c16:uniqueId val="{00000001-DFC7-471F-A8AC-BAC9DC5D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829504"/>
        <c:axId val="1036653973"/>
      </c:barChart>
      <c:catAx>
        <c:axId val="6468295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6653973"/>
        <c:crosses val="autoZero"/>
        <c:auto val="1"/>
        <c:lblAlgn val="ctr"/>
        <c:lblOffset val="100"/>
        <c:noMultiLvlLbl val="1"/>
      </c:catAx>
      <c:valAx>
        <c:axId val="1036653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68295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Other!$A$73:$A$101</c:f>
              <c:numCache>
                <c:formatCode>General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E01-4A57-B727-C0EF00ED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391362"/>
        <c:axId val="1406263284"/>
      </c:barChart>
      <c:catAx>
        <c:axId val="60939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6263284"/>
        <c:crosses val="autoZero"/>
        <c:auto val="1"/>
        <c:lblAlgn val="ctr"/>
        <c:lblOffset val="100"/>
        <c:noMultiLvlLbl val="1"/>
      </c:catAx>
      <c:valAx>
        <c:axId val="1406263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93913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Efficiency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New!$P$16:$P$20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66</c:v>
                </c:pt>
                <c:pt idx="3">
                  <c:v>69</c:v>
                </c:pt>
                <c:pt idx="4">
                  <c:v>77</c:v>
                </c:pt>
              </c:numCache>
            </c:numRef>
          </c:cat>
          <c:val>
            <c:numRef>
              <c:f>New!$U$16:$U$20</c:f>
              <c:numCache>
                <c:formatCode>h:mm:ss</c:formatCode>
                <c:ptCount val="5"/>
                <c:pt idx="0">
                  <c:v>5.243055555555598E-3</c:v>
                </c:pt>
                <c:pt idx="1">
                  <c:v>1.2731481481481621E-3</c:v>
                </c:pt>
                <c:pt idx="2">
                  <c:v>8.1249999999999933E-3</c:v>
                </c:pt>
                <c:pt idx="3">
                  <c:v>1.273148148147607E-4</c:v>
                </c:pt>
                <c:pt idx="4">
                  <c:v>1.7708333333333326E-3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AE-44C6-BE67-1E268E36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4910"/>
        <c:axId val="166462729"/>
      </c:lineChart>
      <c:catAx>
        <c:axId val="39554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462729"/>
        <c:crosses val="autoZero"/>
        <c:auto val="1"/>
        <c:lblAlgn val="ctr"/>
        <c:lblOffset val="100"/>
        <c:noMultiLvlLbl val="1"/>
      </c:catAx>
      <c:valAx>
        <c:axId val="16646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h:mm:ss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95549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B4C-4BE1-BE57-E99C09BDC7DC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7B4C-4BE1-BE57-E99C09BDC7DC}"/>
              </c:ext>
            </c:extLst>
          </c:dPt>
          <c:cat>
            <c:numRef>
              <c:f>New!$A$44:$A$54</c:f>
              <c:numCache>
                <c:formatCode>General</c:formatCode>
                <c:ptCount val="11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63</c:v>
                </c:pt>
                <c:pt idx="4">
                  <c:v>65</c:v>
                </c:pt>
                <c:pt idx="5">
                  <c:v>66</c:v>
                </c:pt>
                <c:pt idx="6">
                  <c:v>69</c:v>
                </c:pt>
                <c:pt idx="7">
                  <c:v>71</c:v>
                </c:pt>
                <c:pt idx="8">
                  <c:v>77</c:v>
                </c:pt>
                <c:pt idx="9">
                  <c:v>78</c:v>
                </c:pt>
                <c:pt idx="10">
                  <c:v>82</c:v>
                </c:pt>
              </c:numCache>
            </c:numRef>
          </c:cat>
          <c:val>
            <c:numRef>
              <c:f>New!$B$44:$B$54</c:f>
              <c:numCache>
                <c:formatCode>0.00%</c:formatCode>
                <c:ptCount val="11"/>
                <c:pt idx="0" formatCode="0%">
                  <c:v>1</c:v>
                </c:pt>
                <c:pt idx="1">
                  <c:v>0.66600000000000004</c:v>
                </c:pt>
                <c:pt idx="2" formatCode="0%">
                  <c:v>1</c:v>
                </c:pt>
                <c:pt idx="3" formatCode="0%">
                  <c:v>0</c:v>
                </c:pt>
                <c:pt idx="4" formatCode="0%">
                  <c:v>0</c:v>
                </c:pt>
                <c:pt idx="5">
                  <c:v>0.66600000000000004</c:v>
                </c:pt>
                <c:pt idx="6">
                  <c:v>0.66600000000000004</c:v>
                </c:pt>
                <c:pt idx="7" formatCode="0%">
                  <c:v>0</c:v>
                </c:pt>
                <c:pt idx="8" formatCode="0%">
                  <c:v>1</c:v>
                </c:pt>
                <c:pt idx="9" formatCode="0%">
                  <c:v>0</c:v>
                </c:pt>
                <c:pt idx="10" formatCode="0%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B4C-4BE1-BE57-E99C09BD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83066"/>
        <c:axId val="510509432"/>
      </c:barChart>
      <c:catAx>
        <c:axId val="1334883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10509432"/>
        <c:crosses val="autoZero"/>
        <c:auto val="1"/>
        <c:lblAlgn val="ctr"/>
        <c:lblOffset val="100"/>
        <c:noMultiLvlLbl val="1"/>
      </c:catAx>
      <c:valAx>
        <c:axId val="510509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Percentage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348830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Effectiveness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D9EAD3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cat>
            <c:numRef>
              <c:f>New!$A$56:$A$66</c:f>
              <c:numCache>
                <c:formatCode>General</c:formatCode>
                <c:ptCount val="11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71</c:v>
                </c:pt>
                <c:pt idx="4">
                  <c:v>69</c:v>
                </c:pt>
                <c:pt idx="5">
                  <c:v>66</c:v>
                </c:pt>
                <c:pt idx="6">
                  <c:v>65</c:v>
                </c:pt>
                <c:pt idx="7">
                  <c:v>63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</c:numCache>
            </c:numRef>
          </c:cat>
          <c:val>
            <c:numRef>
              <c:f>New!$B$56:$B$66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0.00%">
                  <c:v>0.66600000000000004</c:v>
                </c:pt>
                <c:pt idx="5" formatCode="0.00%">
                  <c:v>0.66600000000000004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 formatCode="0.00%">
                  <c:v>0.66600000000000004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59-4F85-8C5A-63F1374B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408726"/>
        <c:axId val="1679669000"/>
      </c:barChart>
      <c:catAx>
        <c:axId val="7424087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79669000"/>
        <c:crosses val="autoZero"/>
        <c:auto val="1"/>
        <c:lblAlgn val="ctr"/>
        <c:lblOffset val="100"/>
        <c:noMultiLvlLbl val="1"/>
      </c:catAx>
      <c:valAx>
        <c:axId val="1679669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240872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371475</xdr:colOff>
      <xdr:row>12</xdr:row>
      <xdr:rowOff>114300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371475</xdr:colOff>
      <xdr:row>12</xdr:row>
      <xdr:rowOff>114300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57150</xdr:rowOff>
    </xdr:from>
    <xdr:ext cx="5915025" cy="3657600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45</xdr:row>
      <xdr:rowOff>104775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571500</xdr:colOff>
      <xdr:row>45</xdr:row>
      <xdr:rowOff>104775</xdr:rowOff>
    </xdr:from>
    <xdr:ext cx="5715000" cy="35337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695325</xdr:colOff>
      <xdr:row>78</xdr:row>
      <xdr:rowOff>47625</xdr:rowOff>
    </xdr:from>
    <xdr:ext cx="6953250" cy="42957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57150</xdr:rowOff>
    </xdr:from>
    <xdr:ext cx="5915025" cy="3657600"/>
    <xdr:graphicFrame macro="">
      <xdr:nvGraphicFramePr>
        <xdr:cNvPr id="12" name="Chart 12" title="Gráfico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42</xdr:row>
      <xdr:rowOff>104775</xdr:rowOff>
    </xdr:from>
    <xdr:ext cx="5715000" cy="3533775"/>
    <xdr:graphicFrame macro="">
      <xdr:nvGraphicFramePr>
        <xdr:cNvPr id="13" name="Chart 13" title="Gráfico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571500</xdr:colOff>
      <xdr:row>42</xdr:row>
      <xdr:rowOff>104775</xdr:rowOff>
    </xdr:from>
    <xdr:ext cx="5715000" cy="353377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</xdr:row>
      <xdr:rowOff>28575</xdr:rowOff>
    </xdr:from>
    <xdr:ext cx="5915025" cy="3657600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13</xdr:row>
      <xdr:rowOff>0</xdr:rowOff>
    </xdr:from>
    <xdr:ext cx="5495925" cy="3409950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342900</xdr:colOff>
      <xdr:row>32</xdr:row>
      <xdr:rowOff>9525</xdr:rowOff>
    </xdr:from>
    <xdr:ext cx="7505700" cy="4638675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0</xdr:row>
      <xdr:rowOff>152400</xdr:rowOff>
    </xdr:from>
    <xdr:ext cx="6115050" cy="3781425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838200</xdr:colOff>
      <xdr:row>21</xdr:row>
      <xdr:rowOff>9525</xdr:rowOff>
    </xdr:from>
    <xdr:ext cx="8610600" cy="5324475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</xdr:row>
      <xdr:rowOff>76200</xdr:rowOff>
    </xdr:from>
    <xdr:ext cx="5715000" cy="3533775"/>
    <xdr:graphicFrame macro="">
      <xdr:nvGraphicFramePr>
        <xdr:cNvPr id="20" name="Chart 20" title="Gráfico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361950</xdr:colOff>
      <xdr:row>1</xdr:row>
      <xdr:rowOff>76200</xdr:rowOff>
    </xdr:from>
    <xdr:ext cx="5715000" cy="3533775"/>
    <xdr:graphicFrame macro="">
      <xdr:nvGraphicFramePr>
        <xdr:cNvPr id="21" name="Chart 21" title="Gráfico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819150</xdr:colOff>
      <xdr:row>2</xdr:row>
      <xdr:rowOff>76200</xdr:rowOff>
    </xdr:from>
    <xdr:ext cx="5715000" cy="3533775"/>
    <xdr:graphicFrame macro="">
      <xdr:nvGraphicFramePr>
        <xdr:cNvPr id="22" name="Chart 22" title="Gráfico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"/>
  <sheetViews>
    <sheetView workbookViewId="0"/>
  </sheetViews>
  <sheetFormatPr defaultColWidth="12.6640625" defaultRowHeight="15" customHeight="1" x14ac:dyDescent="0.3"/>
  <cols>
    <col min="7" max="7" width="22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8" x14ac:dyDescent="0.3">
      <c r="A2" s="3" t="s">
        <v>7</v>
      </c>
      <c r="B2" s="1">
        <v>4</v>
      </c>
      <c r="C2" s="1">
        <v>1</v>
      </c>
      <c r="D2" s="1">
        <v>1</v>
      </c>
      <c r="E2" s="4">
        <v>1</v>
      </c>
      <c r="F2" s="5">
        <v>5.7986111111111112E-3</v>
      </c>
      <c r="G2" s="6">
        <v>1</v>
      </c>
    </row>
    <row r="3" spans="1:8" x14ac:dyDescent="0.3">
      <c r="A3" s="3" t="s">
        <v>8</v>
      </c>
      <c r="B3" s="1">
        <v>3</v>
      </c>
      <c r="C3" s="1">
        <v>1</v>
      </c>
      <c r="D3" s="1">
        <v>4</v>
      </c>
      <c r="E3" s="6">
        <v>0.74</v>
      </c>
      <c r="F3" s="5">
        <v>6.9328703703703705E-3</v>
      </c>
      <c r="G3" s="6">
        <v>1</v>
      </c>
    </row>
    <row r="4" spans="1:8" x14ac:dyDescent="0.3">
      <c r="A4" s="3" t="s">
        <v>9</v>
      </c>
      <c r="B4" s="1">
        <v>2</v>
      </c>
      <c r="C4" s="1">
        <v>1</v>
      </c>
      <c r="D4" s="1">
        <v>2</v>
      </c>
      <c r="E4" s="6">
        <v>0.89</v>
      </c>
      <c r="F4" s="5">
        <v>8.0787037037037043E-3</v>
      </c>
      <c r="G4" s="6">
        <v>1</v>
      </c>
    </row>
    <row r="5" spans="1:8" x14ac:dyDescent="0.3">
      <c r="A5" s="3" t="s">
        <v>10</v>
      </c>
      <c r="B5" s="1">
        <v>3</v>
      </c>
      <c r="C5" s="1">
        <v>1</v>
      </c>
      <c r="D5" s="1">
        <v>0</v>
      </c>
      <c r="E5" s="6">
        <v>0.93</v>
      </c>
      <c r="F5" s="5">
        <v>5.6712962962962967E-4</v>
      </c>
      <c r="G5" s="6">
        <v>1</v>
      </c>
    </row>
    <row r="6" spans="1:8" x14ac:dyDescent="0.3">
      <c r="A6" s="3" t="s">
        <v>11</v>
      </c>
      <c r="B6" s="1">
        <v>3</v>
      </c>
      <c r="C6" s="1">
        <v>2</v>
      </c>
      <c r="D6" s="1">
        <v>3</v>
      </c>
      <c r="E6" s="6">
        <v>0.46</v>
      </c>
      <c r="F6" s="5">
        <v>1.3726851851851851E-2</v>
      </c>
      <c r="G6" s="7">
        <v>0.66659999999999997</v>
      </c>
      <c r="H6" s="1" t="s">
        <v>12</v>
      </c>
    </row>
    <row r="7" spans="1:8" x14ac:dyDescent="0.3">
      <c r="A7" s="3" t="s">
        <v>13</v>
      </c>
      <c r="B7" s="1">
        <v>2</v>
      </c>
      <c r="C7" s="1">
        <v>2</v>
      </c>
      <c r="D7" s="1">
        <v>1</v>
      </c>
      <c r="E7" s="6">
        <v>0.95</v>
      </c>
      <c r="F7" s="5">
        <v>8.4490740740740741E-3</v>
      </c>
      <c r="G7" s="6">
        <v>1</v>
      </c>
    </row>
    <row r="8" spans="1:8" x14ac:dyDescent="0.3">
      <c r="A8" s="3" t="s">
        <v>14</v>
      </c>
      <c r="B8" s="1">
        <v>2</v>
      </c>
      <c r="C8" s="1">
        <v>2</v>
      </c>
      <c r="D8" s="1">
        <v>0</v>
      </c>
      <c r="E8" s="8">
        <v>0.45</v>
      </c>
      <c r="F8" s="5">
        <v>5.2430555555555555E-3</v>
      </c>
      <c r="G8" s="6">
        <v>1</v>
      </c>
      <c r="H8" s="1" t="s">
        <v>15</v>
      </c>
    </row>
    <row r="9" spans="1:8" x14ac:dyDescent="0.3">
      <c r="A9" s="3" t="s">
        <v>16</v>
      </c>
      <c r="B9" s="1">
        <v>1</v>
      </c>
      <c r="C9" s="1">
        <v>2</v>
      </c>
      <c r="D9" s="1">
        <v>5</v>
      </c>
      <c r="E9" s="6">
        <v>0.66</v>
      </c>
      <c r="F9" s="5">
        <v>2.1111111111111112E-2</v>
      </c>
      <c r="G9" s="7">
        <v>0.55549999999999999</v>
      </c>
      <c r="H9" s="1" t="s">
        <v>17</v>
      </c>
    </row>
    <row r="10" spans="1:8" x14ac:dyDescent="0.3">
      <c r="A10" s="3" t="s">
        <v>18</v>
      </c>
      <c r="B10" s="1">
        <v>3</v>
      </c>
      <c r="C10" s="1">
        <v>2</v>
      </c>
      <c r="D10" s="1">
        <v>1</v>
      </c>
      <c r="E10" s="6">
        <v>0.4</v>
      </c>
      <c r="F10" s="5">
        <v>3.9606481481481479E-2</v>
      </c>
      <c r="G10" s="6">
        <v>1</v>
      </c>
    </row>
    <row r="11" spans="1:8" x14ac:dyDescent="0.3">
      <c r="A11" s="3" t="s">
        <v>19</v>
      </c>
      <c r="B11" s="1">
        <v>2</v>
      </c>
      <c r="C11" s="1">
        <v>3</v>
      </c>
      <c r="D11" s="1">
        <v>3</v>
      </c>
      <c r="E11" s="6">
        <v>0.15</v>
      </c>
      <c r="F11" s="5">
        <v>2.9988425925925925E-2</v>
      </c>
      <c r="G11" s="7">
        <v>0.66600000000000004</v>
      </c>
    </row>
    <row r="12" spans="1:8" x14ac:dyDescent="0.3">
      <c r="A12" s="3" t="s">
        <v>20</v>
      </c>
      <c r="B12" s="1">
        <v>1</v>
      </c>
      <c r="C12" s="1">
        <v>3</v>
      </c>
      <c r="D12" s="1">
        <v>5</v>
      </c>
      <c r="E12" s="6">
        <v>0.33</v>
      </c>
      <c r="F12" s="5">
        <v>9.7106481481481488E-3</v>
      </c>
      <c r="G12" s="6">
        <v>1</v>
      </c>
    </row>
    <row r="13" spans="1:8" x14ac:dyDescent="0.3">
      <c r="E13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3"/>
  <sheetViews>
    <sheetView workbookViewId="0"/>
  </sheetViews>
  <sheetFormatPr defaultColWidth="12.6640625" defaultRowHeight="15" customHeight="1" x14ac:dyDescent="0.3"/>
  <cols>
    <col min="1" max="2" width="5.77734375" customWidth="1"/>
    <col min="3" max="3" width="10.109375" customWidth="1"/>
    <col min="4" max="4" width="8.21875" customWidth="1"/>
    <col min="5" max="5" width="8.6640625" customWidth="1"/>
    <col min="6" max="6" width="18.88671875" customWidth="1"/>
    <col min="7" max="7" width="15.77734375" customWidth="1"/>
    <col min="8" max="11" width="8.6640625" customWidth="1"/>
    <col min="12" max="12" width="12.77734375" customWidth="1"/>
    <col min="13" max="13" width="14.109375" customWidth="1"/>
    <col min="14" max="14" width="8.6640625" customWidth="1"/>
    <col min="15" max="15" width="14.109375" customWidth="1"/>
    <col min="16" max="27" width="8.6640625" customWidth="1"/>
  </cols>
  <sheetData>
    <row r="1" spans="1:26" ht="39.75" customHeight="1" x14ac:dyDescent="0.3">
      <c r="A1" s="2" t="s">
        <v>0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" t="s">
        <v>55</v>
      </c>
      <c r="I1" s="25" t="s">
        <v>56</v>
      </c>
      <c r="J1" s="25" t="s">
        <v>57</v>
      </c>
      <c r="K1" s="25" t="s">
        <v>58</v>
      </c>
      <c r="L1" s="25" t="s">
        <v>75</v>
      </c>
      <c r="M1" s="25" t="s">
        <v>59</v>
      </c>
      <c r="N1" s="2" t="s">
        <v>77</v>
      </c>
      <c r="O1" s="2" t="s">
        <v>78</v>
      </c>
    </row>
    <row r="2" spans="1:26" ht="14.25" customHeight="1" x14ac:dyDescent="0.3">
      <c r="A2" s="3" t="s">
        <v>7</v>
      </c>
      <c r="B2" s="3">
        <v>51</v>
      </c>
      <c r="C2" s="3" t="s">
        <v>46</v>
      </c>
      <c r="D2" s="3">
        <v>0.75</v>
      </c>
      <c r="E2" s="3" t="b">
        <v>0</v>
      </c>
      <c r="F2" s="3" t="b">
        <v>0</v>
      </c>
      <c r="G2" s="3">
        <v>0</v>
      </c>
      <c r="H2" s="17">
        <v>0.38624999999999998</v>
      </c>
      <c r="I2" s="17">
        <v>0.3910763888888889</v>
      </c>
      <c r="J2" s="17">
        <v>0.39140046296296294</v>
      </c>
      <c r="K2" s="17">
        <v>0.39149305555555558</v>
      </c>
      <c r="L2" s="11">
        <v>1</v>
      </c>
      <c r="M2" s="19">
        <f>K2-H2</f>
        <v>5.243055555555598E-3</v>
      </c>
      <c r="N2" s="18">
        <v>45386</v>
      </c>
      <c r="O2" s="6">
        <v>1</v>
      </c>
    </row>
    <row r="3" spans="1:26" ht="14.25" customHeight="1" x14ac:dyDescent="0.3">
      <c r="A3" s="3" t="s">
        <v>11</v>
      </c>
      <c r="B3" s="3">
        <v>53</v>
      </c>
      <c r="C3" s="3" t="s">
        <v>46</v>
      </c>
      <c r="D3" s="3">
        <v>0.6</v>
      </c>
      <c r="E3" s="39" t="b">
        <v>1</v>
      </c>
      <c r="F3" s="3" t="b">
        <v>0</v>
      </c>
      <c r="G3" s="1">
        <v>0.3</v>
      </c>
      <c r="H3" s="17">
        <v>0.63299768518518518</v>
      </c>
      <c r="I3" s="17">
        <v>0.63422453703703707</v>
      </c>
      <c r="J3" s="17">
        <v>0.63427083333333334</v>
      </c>
      <c r="K3" s="21" t="s">
        <v>48</v>
      </c>
      <c r="L3" s="11">
        <v>1</v>
      </c>
      <c r="M3" s="19">
        <f t="shared" ref="M3:M4" si="0">(J3 - H3)</f>
        <v>1.2731481481481621E-3</v>
      </c>
      <c r="N3" s="18">
        <v>45354</v>
      </c>
      <c r="O3" s="6">
        <v>1</v>
      </c>
    </row>
    <row r="4" spans="1:26" ht="14.25" customHeight="1" x14ac:dyDescent="0.3">
      <c r="A4" s="3" t="s">
        <v>13</v>
      </c>
      <c r="B4" s="3">
        <v>69</v>
      </c>
      <c r="C4" s="3" t="s">
        <v>46</v>
      </c>
      <c r="D4" s="3">
        <v>0.3</v>
      </c>
      <c r="E4" s="3" t="b">
        <v>0</v>
      </c>
      <c r="F4" s="3" t="b">
        <v>0</v>
      </c>
      <c r="G4" s="1" t="s">
        <v>79</v>
      </c>
      <c r="H4" s="17">
        <v>0.57650462962962967</v>
      </c>
      <c r="I4" s="21" t="s">
        <v>48</v>
      </c>
      <c r="J4" s="17">
        <v>0.57663194444444443</v>
      </c>
      <c r="K4" s="21" t="s">
        <v>48</v>
      </c>
      <c r="L4" s="11">
        <v>1</v>
      </c>
      <c r="M4" s="19">
        <f t="shared" si="0"/>
        <v>1.273148148147607E-4</v>
      </c>
      <c r="N4" s="18">
        <v>45325</v>
      </c>
      <c r="O4" s="7">
        <v>0.66600000000000004</v>
      </c>
    </row>
    <row r="5" spans="1:26" ht="14.25" customHeight="1" x14ac:dyDescent="0.3">
      <c r="A5" s="3" t="s">
        <v>14</v>
      </c>
      <c r="B5" s="3">
        <v>77</v>
      </c>
      <c r="C5" s="3" t="s">
        <v>46</v>
      </c>
      <c r="D5" s="3">
        <v>0.3</v>
      </c>
      <c r="E5" s="3" t="b">
        <v>0</v>
      </c>
      <c r="F5" s="3" t="b">
        <v>1</v>
      </c>
      <c r="G5" s="3">
        <v>0.45</v>
      </c>
      <c r="H5" s="17">
        <v>0.43158564814814815</v>
      </c>
      <c r="I5" s="17">
        <v>0.43275462962962963</v>
      </c>
      <c r="J5" s="17">
        <v>0.43319444444444444</v>
      </c>
      <c r="K5" s="17">
        <v>0.43335648148148148</v>
      </c>
      <c r="L5" s="11">
        <v>1</v>
      </c>
      <c r="M5" s="19">
        <f>(K5 - H5)</f>
        <v>1.7708333333333326E-3</v>
      </c>
      <c r="N5" s="18">
        <v>45386</v>
      </c>
      <c r="O5" s="6">
        <v>1</v>
      </c>
    </row>
    <row r="6" spans="1:26" ht="14.25" customHeight="1" x14ac:dyDescent="0.3">
      <c r="A6" s="3" t="s">
        <v>16</v>
      </c>
      <c r="B6" s="3">
        <v>52</v>
      </c>
      <c r="C6" s="3" t="s">
        <v>46</v>
      </c>
      <c r="D6" s="3">
        <v>0.15</v>
      </c>
      <c r="E6" s="39" t="b">
        <v>1</v>
      </c>
      <c r="F6" s="3" t="b">
        <v>0</v>
      </c>
      <c r="G6" s="3">
        <v>0.45</v>
      </c>
      <c r="H6" s="17">
        <v>0.76581018518518518</v>
      </c>
      <c r="I6" s="17">
        <v>0.76605324074074077</v>
      </c>
      <c r="J6" s="21" t="s">
        <v>48</v>
      </c>
      <c r="K6" s="21" t="s">
        <v>48</v>
      </c>
      <c r="L6" s="10">
        <v>0</v>
      </c>
      <c r="N6" s="18">
        <v>45325</v>
      </c>
      <c r="O6" s="7">
        <v>0.66600000000000004</v>
      </c>
    </row>
    <row r="7" spans="1:26" ht="14.25" customHeight="1" x14ac:dyDescent="0.3">
      <c r="A7" s="3" t="s">
        <v>8</v>
      </c>
      <c r="B7" s="3">
        <v>66</v>
      </c>
      <c r="C7" s="3" t="s">
        <v>46</v>
      </c>
      <c r="D7" s="3">
        <v>0.6</v>
      </c>
      <c r="E7" s="39" t="b">
        <v>1</v>
      </c>
      <c r="F7" s="3" t="b">
        <v>0</v>
      </c>
      <c r="G7" s="3">
        <v>0</v>
      </c>
      <c r="H7" s="17">
        <v>0.36920138888888887</v>
      </c>
      <c r="I7" s="21" t="s">
        <v>48</v>
      </c>
      <c r="J7" s="17">
        <v>0.37732638888888886</v>
      </c>
      <c r="K7" s="17" t="s">
        <v>48</v>
      </c>
      <c r="L7" s="11">
        <v>1</v>
      </c>
      <c r="M7" s="19">
        <f>(J7 - H7)</f>
        <v>8.1249999999999933E-3</v>
      </c>
      <c r="N7" s="18">
        <v>45325</v>
      </c>
      <c r="O7" s="7">
        <v>0.66600000000000004</v>
      </c>
    </row>
    <row r="8" spans="1:26" ht="14.25" customHeight="1" x14ac:dyDescent="0.3">
      <c r="A8" s="3" t="s">
        <v>9</v>
      </c>
      <c r="B8" s="3">
        <v>78</v>
      </c>
      <c r="C8" s="3" t="s">
        <v>46</v>
      </c>
      <c r="D8" s="3">
        <v>0.3</v>
      </c>
      <c r="E8" s="3" t="b">
        <v>0</v>
      </c>
      <c r="F8" s="3" t="b">
        <v>0</v>
      </c>
      <c r="G8" s="3">
        <v>0</v>
      </c>
      <c r="H8" s="22" t="s">
        <v>48</v>
      </c>
      <c r="I8" s="22" t="s">
        <v>48</v>
      </c>
      <c r="J8" s="22" t="s">
        <v>48</v>
      </c>
      <c r="K8" s="22" t="s">
        <v>48</v>
      </c>
      <c r="L8" s="11">
        <v>0</v>
      </c>
      <c r="N8" s="23" t="s">
        <v>50</v>
      </c>
      <c r="O8" s="30">
        <v>0</v>
      </c>
    </row>
    <row r="9" spans="1:26" ht="14.25" customHeight="1" x14ac:dyDescent="0.3">
      <c r="A9" s="3" t="s">
        <v>19</v>
      </c>
      <c r="B9" s="3">
        <v>82</v>
      </c>
      <c r="C9" s="3" t="s">
        <v>46</v>
      </c>
      <c r="D9" s="3">
        <v>0.3</v>
      </c>
      <c r="E9" s="39" t="b">
        <v>1</v>
      </c>
      <c r="F9" s="3" t="b">
        <v>0</v>
      </c>
      <c r="G9" s="3">
        <v>0.6</v>
      </c>
      <c r="H9" s="22" t="s">
        <v>48</v>
      </c>
      <c r="I9" s="22" t="s">
        <v>48</v>
      </c>
      <c r="J9" s="22" t="s">
        <v>48</v>
      </c>
      <c r="K9" s="22" t="s">
        <v>48</v>
      </c>
      <c r="L9" s="11">
        <v>0</v>
      </c>
      <c r="N9" s="23" t="s">
        <v>50</v>
      </c>
      <c r="O9" s="30">
        <v>0</v>
      </c>
    </row>
    <row r="10" spans="1:26" ht="14.25" customHeight="1" x14ac:dyDescent="0.3">
      <c r="A10" s="3" t="s">
        <v>18</v>
      </c>
      <c r="B10" s="3">
        <v>63</v>
      </c>
      <c r="C10" s="3" t="s">
        <v>53</v>
      </c>
      <c r="D10" s="3">
        <v>0.6</v>
      </c>
      <c r="E10" s="3" t="b">
        <v>0</v>
      </c>
      <c r="F10" s="3" t="b">
        <v>1</v>
      </c>
      <c r="G10" s="3">
        <v>0.45</v>
      </c>
      <c r="H10" s="22" t="s">
        <v>48</v>
      </c>
      <c r="I10" s="22" t="s">
        <v>48</v>
      </c>
      <c r="J10" s="22" t="s">
        <v>48</v>
      </c>
      <c r="K10" s="22" t="s">
        <v>48</v>
      </c>
      <c r="L10" s="11">
        <v>0</v>
      </c>
      <c r="N10" s="23" t="s">
        <v>50</v>
      </c>
      <c r="O10" s="30">
        <v>0</v>
      </c>
    </row>
    <row r="11" spans="1:26" ht="14.25" customHeight="1" x14ac:dyDescent="0.3">
      <c r="A11" s="3" t="s">
        <v>20</v>
      </c>
      <c r="B11" s="3">
        <v>65</v>
      </c>
      <c r="C11" s="3" t="s">
        <v>53</v>
      </c>
      <c r="D11" s="3">
        <v>0.15</v>
      </c>
      <c r="E11" s="3" t="b">
        <v>0</v>
      </c>
      <c r="F11" s="3" t="b">
        <v>0</v>
      </c>
      <c r="G11" s="3">
        <v>0.6</v>
      </c>
      <c r="H11" s="22" t="s">
        <v>48</v>
      </c>
      <c r="I11" s="22" t="s">
        <v>48</v>
      </c>
      <c r="J11" s="22" t="s">
        <v>48</v>
      </c>
      <c r="K11" s="22" t="s">
        <v>48</v>
      </c>
      <c r="L11" s="11">
        <v>0</v>
      </c>
      <c r="N11" s="23" t="s">
        <v>50</v>
      </c>
      <c r="O11" s="30">
        <v>0</v>
      </c>
    </row>
    <row r="12" spans="1:26" ht="14.25" customHeight="1" x14ac:dyDescent="0.3">
      <c r="A12" s="3" t="s">
        <v>10</v>
      </c>
      <c r="B12" s="3">
        <v>71</v>
      </c>
      <c r="C12" s="3" t="s">
        <v>53</v>
      </c>
      <c r="D12" s="3">
        <v>0.6</v>
      </c>
      <c r="E12" s="3" t="b">
        <v>0</v>
      </c>
      <c r="F12" s="3" t="b">
        <v>0</v>
      </c>
      <c r="G12" s="3">
        <v>0</v>
      </c>
      <c r="H12" s="22" t="s">
        <v>48</v>
      </c>
      <c r="I12" s="22" t="s">
        <v>48</v>
      </c>
      <c r="J12" s="22" t="s">
        <v>48</v>
      </c>
      <c r="K12" s="22" t="s">
        <v>48</v>
      </c>
      <c r="L12" s="11">
        <v>0</v>
      </c>
      <c r="N12" s="23" t="s">
        <v>50</v>
      </c>
      <c r="O12" s="30">
        <v>0</v>
      </c>
    </row>
    <row r="13" spans="1:26" ht="14.25" customHeight="1" x14ac:dyDescent="0.3">
      <c r="O13" s="28" t="s">
        <v>54</v>
      </c>
    </row>
    <row r="14" spans="1:26" ht="14.25" customHeight="1" x14ac:dyDescent="0.3">
      <c r="O14" s="1"/>
    </row>
    <row r="15" spans="1:26" ht="14.25" customHeight="1" x14ac:dyDescent="0.3">
      <c r="A15" s="2" t="s">
        <v>0</v>
      </c>
      <c r="B15" s="25" t="s">
        <v>38</v>
      </c>
      <c r="C15" s="25" t="s">
        <v>39</v>
      </c>
      <c r="D15" s="25" t="s">
        <v>40</v>
      </c>
      <c r="E15" s="25" t="s">
        <v>41</v>
      </c>
      <c r="F15" s="25" t="s">
        <v>42</v>
      </c>
      <c r="G15" s="25" t="s">
        <v>43</v>
      </c>
      <c r="H15" s="2" t="s">
        <v>55</v>
      </c>
      <c r="I15" s="25" t="s">
        <v>56</v>
      </c>
      <c r="J15" s="25" t="s">
        <v>57</v>
      </c>
      <c r="K15" s="25" t="s">
        <v>58</v>
      </c>
      <c r="L15" s="25" t="s">
        <v>75</v>
      </c>
      <c r="M15" s="25" t="s">
        <v>59</v>
      </c>
      <c r="O15" s="2"/>
      <c r="P15" s="25" t="s">
        <v>38</v>
      </c>
      <c r="Q15" s="2" t="s">
        <v>55</v>
      </c>
      <c r="R15" s="25" t="s">
        <v>56</v>
      </c>
      <c r="S15" s="25" t="s">
        <v>57</v>
      </c>
      <c r="T15" s="25" t="s">
        <v>58</v>
      </c>
      <c r="U15" s="25" t="s">
        <v>59</v>
      </c>
      <c r="Z15" s="25"/>
    </row>
    <row r="16" spans="1:26" ht="14.25" customHeight="1" x14ac:dyDescent="0.3">
      <c r="A16" s="3" t="s">
        <v>7</v>
      </c>
      <c r="B16" s="3">
        <v>51</v>
      </c>
      <c r="C16" s="3" t="s">
        <v>46</v>
      </c>
      <c r="D16" s="3">
        <v>0.75</v>
      </c>
      <c r="E16" s="3" t="b">
        <v>0</v>
      </c>
      <c r="F16" s="3" t="b">
        <v>0</v>
      </c>
      <c r="G16" s="3">
        <v>0</v>
      </c>
      <c r="H16" s="17">
        <v>0.38624999999999998</v>
      </c>
      <c r="I16" s="17">
        <v>0.3910763888888889</v>
      </c>
      <c r="J16" s="17">
        <v>0.39140046296296294</v>
      </c>
      <c r="K16" s="17">
        <v>0.39149305555555558</v>
      </c>
      <c r="L16" s="11">
        <v>1</v>
      </c>
      <c r="M16" s="19">
        <f>K16-H16</f>
        <v>5.243055555555598E-3</v>
      </c>
      <c r="P16" s="3">
        <v>51</v>
      </c>
      <c r="Q16" s="17">
        <v>0.38624999999999998</v>
      </c>
      <c r="R16" s="17">
        <v>0.3910763888888889</v>
      </c>
      <c r="S16" s="17">
        <v>0.39140046296296294</v>
      </c>
      <c r="T16" s="17">
        <v>0.39149305555555558</v>
      </c>
      <c r="U16" s="19">
        <f>T16-Q16</f>
        <v>5.243055555555598E-3</v>
      </c>
      <c r="Z16" s="11"/>
    </row>
    <row r="17" spans="1:26" ht="14.25" customHeight="1" x14ac:dyDescent="0.3">
      <c r="A17" s="3" t="s">
        <v>11</v>
      </c>
      <c r="B17" s="3">
        <v>53</v>
      </c>
      <c r="C17" s="3" t="s">
        <v>46</v>
      </c>
      <c r="D17" s="3">
        <v>0.6</v>
      </c>
      <c r="E17" s="3" t="b">
        <v>1</v>
      </c>
      <c r="F17" s="3" t="b">
        <v>0</v>
      </c>
      <c r="G17" s="3">
        <v>0.45</v>
      </c>
      <c r="H17" s="17">
        <v>0.63299768518518518</v>
      </c>
      <c r="I17" s="17">
        <v>0.63422453703703707</v>
      </c>
      <c r="J17" s="17">
        <v>0.63427083333333334</v>
      </c>
      <c r="K17" s="21" t="s">
        <v>48</v>
      </c>
      <c r="L17" s="11">
        <v>1</v>
      </c>
      <c r="M17" s="19">
        <f>(J17 - H17)</f>
        <v>1.2731481481481621E-3</v>
      </c>
      <c r="P17" s="3">
        <v>53</v>
      </c>
      <c r="Q17" s="17">
        <v>0.63299768518518518</v>
      </c>
      <c r="R17" s="17">
        <v>0.63422453703703707</v>
      </c>
      <c r="S17" s="17">
        <v>0.63427083333333334</v>
      </c>
      <c r="T17" s="21" t="s">
        <v>48</v>
      </c>
      <c r="U17" s="19">
        <f t="shared" ref="U17:U19" si="1">(S17 - Q17)</f>
        <v>1.2731481481481621E-3</v>
      </c>
      <c r="Z17" s="11"/>
    </row>
    <row r="18" spans="1:26" ht="14.25" customHeight="1" x14ac:dyDescent="0.3">
      <c r="H18" s="17"/>
      <c r="I18" s="21"/>
      <c r="J18" s="17"/>
      <c r="K18" s="21"/>
      <c r="L18" s="11"/>
      <c r="P18" s="3">
        <v>66</v>
      </c>
      <c r="Q18" s="17">
        <v>0.36920138888888887</v>
      </c>
      <c r="R18" s="21" t="s">
        <v>48</v>
      </c>
      <c r="S18" s="17">
        <v>0.37732638888888886</v>
      </c>
      <c r="T18" s="17" t="s">
        <v>48</v>
      </c>
      <c r="U18" s="19">
        <f t="shared" si="1"/>
        <v>8.1249999999999933E-3</v>
      </c>
      <c r="Z18" s="11"/>
    </row>
    <row r="19" spans="1:26" ht="14.25" customHeight="1" x14ac:dyDescent="0.3">
      <c r="A19" s="3" t="s">
        <v>13</v>
      </c>
      <c r="B19" s="3">
        <v>69</v>
      </c>
      <c r="C19" s="3" t="s">
        <v>46</v>
      </c>
      <c r="D19" s="3">
        <v>0.3</v>
      </c>
      <c r="E19" s="3" t="b">
        <v>0</v>
      </c>
      <c r="F19" s="3" t="b">
        <v>0</v>
      </c>
      <c r="G19" s="3">
        <v>0.45</v>
      </c>
      <c r="H19" s="17">
        <v>0.57650462962962967</v>
      </c>
      <c r="I19" s="21" t="s">
        <v>48</v>
      </c>
      <c r="J19" s="17">
        <v>0.57663194444444443</v>
      </c>
      <c r="K19" s="21" t="s">
        <v>48</v>
      </c>
      <c r="L19" s="11">
        <v>1</v>
      </c>
      <c r="M19" s="19">
        <f>(J19 - H19)</f>
        <v>1.273148148147607E-4</v>
      </c>
      <c r="P19" s="3">
        <v>69</v>
      </c>
      <c r="Q19" s="17">
        <v>0.57650462962962967</v>
      </c>
      <c r="R19" s="21" t="s">
        <v>48</v>
      </c>
      <c r="S19" s="17">
        <v>0.57663194444444443</v>
      </c>
      <c r="T19" s="21" t="s">
        <v>48</v>
      </c>
      <c r="U19" s="19">
        <f t="shared" si="1"/>
        <v>1.273148148147607E-4</v>
      </c>
      <c r="Z19" s="11"/>
    </row>
    <row r="20" spans="1:26" ht="14.25" customHeight="1" x14ac:dyDescent="0.3">
      <c r="A20" s="3" t="s">
        <v>14</v>
      </c>
      <c r="B20" s="3">
        <v>77</v>
      </c>
      <c r="C20" s="3" t="s">
        <v>46</v>
      </c>
      <c r="D20" s="3">
        <v>0.3</v>
      </c>
      <c r="E20" s="3" t="b">
        <v>0</v>
      </c>
      <c r="F20" s="3" t="b">
        <v>1</v>
      </c>
      <c r="G20" s="3">
        <v>0.45</v>
      </c>
      <c r="H20" s="17">
        <v>0.43158564814814815</v>
      </c>
      <c r="I20" s="17">
        <v>0.43275462962962963</v>
      </c>
      <c r="J20" s="17">
        <v>0.43319444444444444</v>
      </c>
      <c r="K20" s="17">
        <v>0.43335648148148148</v>
      </c>
      <c r="L20" s="11">
        <v>1</v>
      </c>
      <c r="M20" s="19">
        <f>(K20 - H20)</f>
        <v>1.7708333333333326E-3</v>
      </c>
      <c r="P20" s="3">
        <v>77</v>
      </c>
      <c r="Q20" s="17">
        <v>0.43158564814814815</v>
      </c>
      <c r="R20" s="17">
        <v>0.43275462962962963</v>
      </c>
      <c r="S20" s="17">
        <v>0.43319444444444444</v>
      </c>
      <c r="T20" s="17">
        <v>0.43335648148148148</v>
      </c>
      <c r="U20" s="19">
        <f>(T20 - Q20)</f>
        <v>1.7708333333333326E-3</v>
      </c>
      <c r="Z20" s="11"/>
    </row>
    <row r="21" spans="1:26" ht="14.25" customHeight="1" x14ac:dyDescent="0.3">
      <c r="A21" s="3" t="s">
        <v>8</v>
      </c>
      <c r="B21" s="3">
        <v>66</v>
      </c>
      <c r="C21" s="3" t="s">
        <v>46</v>
      </c>
      <c r="D21" s="3">
        <v>0.6</v>
      </c>
      <c r="E21" s="3" t="b">
        <v>1</v>
      </c>
      <c r="F21" s="3" t="b">
        <v>0</v>
      </c>
      <c r="G21" s="3">
        <v>0</v>
      </c>
      <c r="H21" s="17">
        <v>0.36920138888888887</v>
      </c>
      <c r="I21" s="21" t="s">
        <v>48</v>
      </c>
      <c r="J21" s="17">
        <v>0.37732638888888886</v>
      </c>
      <c r="K21" s="17" t="s">
        <v>48</v>
      </c>
      <c r="L21" s="11">
        <v>1</v>
      </c>
      <c r="M21" s="19">
        <f>(J21 - H21)</f>
        <v>8.1249999999999933E-3</v>
      </c>
      <c r="Z21" s="11"/>
    </row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spans="1:9" ht="14.25" customHeight="1" x14ac:dyDescent="0.3"/>
    <row r="34" spans="1:9" ht="14.25" customHeight="1" x14ac:dyDescent="0.3"/>
    <row r="35" spans="1:9" ht="14.25" customHeight="1" x14ac:dyDescent="0.3"/>
    <row r="36" spans="1:9" ht="14.25" customHeight="1" x14ac:dyDescent="0.3"/>
    <row r="37" spans="1:9" ht="14.25" customHeight="1" x14ac:dyDescent="0.3"/>
    <row r="38" spans="1:9" ht="14.25" customHeight="1" x14ac:dyDescent="0.3"/>
    <row r="39" spans="1:9" ht="14.25" customHeight="1" x14ac:dyDescent="0.3"/>
    <row r="40" spans="1:9" ht="14.25" customHeight="1" x14ac:dyDescent="0.3"/>
    <row r="41" spans="1:9" ht="14.25" customHeight="1" x14ac:dyDescent="0.3">
      <c r="I41" s="29"/>
    </row>
    <row r="42" spans="1:9" ht="14.25" customHeight="1" x14ac:dyDescent="0.3"/>
    <row r="43" spans="1:9" ht="14.25" customHeight="1" x14ac:dyDescent="0.3"/>
    <row r="44" spans="1:9" ht="14.25" customHeight="1" x14ac:dyDescent="0.3">
      <c r="A44" s="3">
        <v>51</v>
      </c>
      <c r="B44" s="6">
        <v>1</v>
      </c>
    </row>
    <row r="45" spans="1:9" ht="14.25" customHeight="1" x14ac:dyDescent="0.3">
      <c r="A45" s="3">
        <v>52</v>
      </c>
      <c r="B45" s="7">
        <v>0.66600000000000004</v>
      </c>
    </row>
    <row r="46" spans="1:9" ht="14.25" customHeight="1" x14ac:dyDescent="0.3">
      <c r="A46" s="3">
        <v>53</v>
      </c>
      <c r="B46" s="6">
        <v>1</v>
      </c>
    </row>
    <row r="47" spans="1:9" ht="14.25" customHeight="1" x14ac:dyDescent="0.3">
      <c r="A47" s="3">
        <v>63</v>
      </c>
      <c r="B47" s="30">
        <v>0</v>
      </c>
    </row>
    <row r="48" spans="1:9" ht="14.25" customHeight="1" x14ac:dyDescent="0.3">
      <c r="A48" s="3">
        <v>65</v>
      </c>
      <c r="B48" s="30">
        <v>0</v>
      </c>
    </row>
    <row r="49" spans="1:2" ht="14.25" customHeight="1" x14ac:dyDescent="0.3">
      <c r="A49" s="3">
        <v>66</v>
      </c>
      <c r="B49" s="7">
        <v>0.66600000000000004</v>
      </c>
    </row>
    <row r="50" spans="1:2" ht="14.25" customHeight="1" x14ac:dyDescent="0.3">
      <c r="A50" s="3">
        <v>69</v>
      </c>
      <c r="B50" s="7">
        <v>0.66600000000000004</v>
      </c>
    </row>
    <row r="51" spans="1:2" ht="14.25" customHeight="1" x14ac:dyDescent="0.3">
      <c r="A51" s="3">
        <v>71</v>
      </c>
      <c r="B51" s="30">
        <v>0</v>
      </c>
    </row>
    <row r="52" spans="1:2" ht="14.25" customHeight="1" x14ac:dyDescent="0.3">
      <c r="A52" s="3">
        <v>77</v>
      </c>
      <c r="B52" s="6">
        <v>1</v>
      </c>
    </row>
    <row r="53" spans="1:2" ht="14.25" customHeight="1" x14ac:dyDescent="0.3">
      <c r="A53" s="3">
        <v>78</v>
      </c>
      <c r="B53" s="30">
        <v>0</v>
      </c>
    </row>
    <row r="54" spans="1:2" ht="14.25" customHeight="1" x14ac:dyDescent="0.3">
      <c r="A54" s="3">
        <v>82</v>
      </c>
      <c r="B54" s="30">
        <v>0</v>
      </c>
    </row>
    <row r="55" spans="1:2" ht="14.25" customHeight="1" x14ac:dyDescent="0.3"/>
    <row r="56" spans="1:2" ht="14.25" customHeight="1" x14ac:dyDescent="0.3">
      <c r="A56" s="3">
        <v>82</v>
      </c>
      <c r="B56" s="30">
        <v>0</v>
      </c>
    </row>
    <row r="57" spans="1:2" ht="14.25" customHeight="1" x14ac:dyDescent="0.3">
      <c r="A57" s="3">
        <v>78</v>
      </c>
      <c r="B57" s="30">
        <v>0</v>
      </c>
    </row>
    <row r="58" spans="1:2" ht="14.25" customHeight="1" x14ac:dyDescent="0.3">
      <c r="A58" s="3">
        <v>77</v>
      </c>
      <c r="B58" s="6">
        <v>1</v>
      </c>
    </row>
    <row r="59" spans="1:2" ht="14.25" customHeight="1" x14ac:dyDescent="0.3">
      <c r="A59" s="3">
        <v>71</v>
      </c>
      <c r="B59" s="30">
        <v>0</v>
      </c>
    </row>
    <row r="60" spans="1:2" ht="14.25" customHeight="1" x14ac:dyDescent="0.3">
      <c r="A60" s="3">
        <v>69</v>
      </c>
      <c r="B60" s="7">
        <v>0.66600000000000004</v>
      </c>
    </row>
    <row r="61" spans="1:2" ht="14.25" customHeight="1" x14ac:dyDescent="0.3">
      <c r="A61" s="3">
        <v>66</v>
      </c>
      <c r="B61" s="7">
        <v>0.66600000000000004</v>
      </c>
    </row>
    <row r="62" spans="1:2" ht="14.25" customHeight="1" x14ac:dyDescent="0.3">
      <c r="A62" s="3">
        <v>65</v>
      </c>
      <c r="B62" s="30">
        <v>0</v>
      </c>
    </row>
    <row r="63" spans="1:2" ht="14.25" customHeight="1" x14ac:dyDescent="0.3">
      <c r="A63" s="3">
        <v>63</v>
      </c>
      <c r="B63" s="30">
        <v>0</v>
      </c>
    </row>
    <row r="64" spans="1:2" ht="14.25" customHeight="1" x14ac:dyDescent="0.3">
      <c r="A64" s="3">
        <v>53</v>
      </c>
      <c r="B64" s="6">
        <v>1</v>
      </c>
    </row>
    <row r="65" spans="1:2" ht="14.25" customHeight="1" x14ac:dyDescent="0.3">
      <c r="A65" s="3">
        <v>52</v>
      </c>
      <c r="B65" s="7">
        <v>0.66600000000000004</v>
      </c>
    </row>
    <row r="66" spans="1:2" ht="14.25" customHeight="1" x14ac:dyDescent="0.3">
      <c r="A66" s="3">
        <v>51</v>
      </c>
      <c r="B66" s="6">
        <v>1</v>
      </c>
    </row>
    <row r="67" spans="1:2" ht="14.25" customHeight="1" x14ac:dyDescent="0.3"/>
    <row r="68" spans="1:2" ht="14.25" customHeight="1" x14ac:dyDescent="0.3"/>
    <row r="69" spans="1:2" ht="14.25" customHeight="1" x14ac:dyDescent="0.3"/>
    <row r="70" spans="1:2" ht="14.25" customHeight="1" x14ac:dyDescent="0.3"/>
    <row r="71" spans="1:2" ht="14.25" customHeight="1" x14ac:dyDescent="0.3"/>
    <row r="72" spans="1:2" ht="14.25" customHeight="1" x14ac:dyDescent="0.3"/>
    <row r="73" spans="1:2" ht="14.25" customHeight="1" x14ac:dyDescent="0.3"/>
    <row r="74" spans="1:2" ht="14.25" customHeight="1" x14ac:dyDescent="0.3"/>
    <row r="75" spans="1:2" ht="14.25" customHeight="1" x14ac:dyDescent="0.3"/>
    <row r="76" spans="1:2" ht="14.25" customHeight="1" x14ac:dyDescent="0.3"/>
    <row r="77" spans="1:2" ht="14.25" customHeight="1" x14ac:dyDescent="0.3"/>
    <row r="78" spans="1:2" ht="14.25" customHeight="1" x14ac:dyDescent="0.3"/>
    <row r="79" spans="1:2" ht="14.25" customHeight="1" x14ac:dyDescent="0.3"/>
    <row r="80" spans="1: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26"/>
  <sheetViews>
    <sheetView workbookViewId="0"/>
  </sheetViews>
  <sheetFormatPr defaultColWidth="12.6640625" defaultRowHeight="15" customHeight="1" x14ac:dyDescent="0.3"/>
  <sheetData>
    <row r="1" spans="1:1" x14ac:dyDescent="0.3">
      <c r="A1" s="28" t="s">
        <v>80</v>
      </c>
    </row>
    <row r="24" spans="1:1" x14ac:dyDescent="0.3">
      <c r="A24" s="28" t="s">
        <v>81</v>
      </c>
    </row>
    <row r="26" spans="1:1" x14ac:dyDescent="0.3">
      <c r="A26" s="28" t="s">
        <v>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72"/>
  <sheetViews>
    <sheetView workbookViewId="0"/>
  </sheetViews>
  <sheetFormatPr defaultColWidth="12.6640625" defaultRowHeight="15" customHeight="1" x14ac:dyDescent="0.3"/>
  <cols>
    <col min="1" max="2" width="6.33203125" customWidth="1"/>
    <col min="4" max="4" width="13.21875" customWidth="1"/>
  </cols>
  <sheetData>
    <row r="1" spans="1:15" x14ac:dyDescent="0.3">
      <c r="A1" s="2" t="s">
        <v>0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" t="s">
        <v>55</v>
      </c>
      <c r="I1" s="25" t="s">
        <v>56</v>
      </c>
      <c r="J1" s="25" t="s">
        <v>57</v>
      </c>
      <c r="K1" s="25" t="s">
        <v>58</v>
      </c>
      <c r="L1" s="25" t="s">
        <v>75</v>
      </c>
      <c r="M1" s="25" t="s">
        <v>59</v>
      </c>
      <c r="N1" s="2" t="s">
        <v>77</v>
      </c>
      <c r="O1" s="2" t="s">
        <v>78</v>
      </c>
    </row>
    <row r="2" spans="1:15" x14ac:dyDescent="0.3">
      <c r="A2" s="3" t="s">
        <v>7</v>
      </c>
      <c r="B2" s="3">
        <v>51</v>
      </c>
      <c r="C2" s="3" t="s">
        <v>46</v>
      </c>
      <c r="D2" s="3">
        <v>0.75</v>
      </c>
      <c r="E2" s="3" t="b">
        <v>0</v>
      </c>
      <c r="F2" s="3" t="b">
        <v>0</v>
      </c>
      <c r="G2" s="3">
        <v>0</v>
      </c>
      <c r="H2" s="17">
        <v>0.38624999999999998</v>
      </c>
      <c r="I2" s="17">
        <v>0.3910763888888889</v>
      </c>
      <c r="J2" s="17">
        <v>0.39140046296296294</v>
      </c>
      <c r="K2" s="17">
        <v>0.39149305555555558</v>
      </c>
      <c r="L2" s="11">
        <v>1</v>
      </c>
      <c r="M2" s="19">
        <f>K2-H2</f>
        <v>5.243055555555598E-3</v>
      </c>
      <c r="N2" s="18">
        <v>45386</v>
      </c>
      <c r="O2" s="6">
        <v>1</v>
      </c>
    </row>
    <row r="3" spans="1:15" x14ac:dyDescent="0.3">
      <c r="A3" s="3" t="s">
        <v>11</v>
      </c>
      <c r="B3" s="3">
        <v>53</v>
      </c>
      <c r="C3" s="3" t="s">
        <v>46</v>
      </c>
      <c r="D3" s="3">
        <v>0.6</v>
      </c>
      <c r="E3" s="3" t="b">
        <v>1</v>
      </c>
      <c r="F3" s="3" t="b">
        <v>0</v>
      </c>
      <c r="G3" s="1">
        <v>0.3</v>
      </c>
      <c r="H3" s="17">
        <v>0.63299768518518518</v>
      </c>
      <c r="I3" s="17">
        <v>0.63422453703703707</v>
      </c>
      <c r="J3" s="17">
        <v>0.63427083333333334</v>
      </c>
      <c r="K3" s="21" t="s">
        <v>48</v>
      </c>
      <c r="L3" s="11">
        <v>1</v>
      </c>
      <c r="M3" s="19">
        <f t="shared" ref="M3:M4" si="0">(J3 - H3)</f>
        <v>1.2731481481481621E-3</v>
      </c>
      <c r="N3" s="18">
        <v>45354</v>
      </c>
      <c r="O3" s="6">
        <v>1</v>
      </c>
    </row>
    <row r="4" spans="1:15" x14ac:dyDescent="0.3">
      <c r="A4" s="3" t="s">
        <v>13</v>
      </c>
      <c r="B4" s="3">
        <v>69</v>
      </c>
      <c r="C4" s="3" t="s">
        <v>46</v>
      </c>
      <c r="D4" s="3">
        <v>0.3</v>
      </c>
      <c r="E4" s="3" t="b">
        <v>0</v>
      </c>
      <c r="F4" s="3" t="b">
        <v>0</v>
      </c>
      <c r="G4" s="1" t="s">
        <v>79</v>
      </c>
      <c r="H4" s="17">
        <v>0.57650462962962967</v>
      </c>
      <c r="I4" s="21" t="s">
        <v>48</v>
      </c>
      <c r="J4" s="17">
        <v>0.57663194444444443</v>
      </c>
      <c r="K4" s="21" t="s">
        <v>48</v>
      </c>
      <c r="L4" s="11">
        <v>1</v>
      </c>
      <c r="M4" s="19">
        <f t="shared" si="0"/>
        <v>1.273148148147607E-4</v>
      </c>
      <c r="N4" s="18">
        <v>45325</v>
      </c>
      <c r="O4" s="7">
        <v>0.66600000000000004</v>
      </c>
    </row>
    <row r="5" spans="1:15" x14ac:dyDescent="0.3">
      <c r="A5" s="3" t="s">
        <v>14</v>
      </c>
      <c r="B5" s="3">
        <v>77</v>
      </c>
      <c r="C5" s="3" t="s">
        <v>46</v>
      </c>
      <c r="D5" s="3">
        <v>0.3</v>
      </c>
      <c r="E5" s="3" t="b">
        <v>0</v>
      </c>
      <c r="F5" s="3" t="b">
        <v>1</v>
      </c>
      <c r="G5" s="3">
        <v>0.45</v>
      </c>
      <c r="H5" s="17">
        <v>0.43158564814814815</v>
      </c>
      <c r="I5" s="17">
        <v>0.43275462962962963</v>
      </c>
      <c r="J5" s="17">
        <v>0.43319444444444444</v>
      </c>
      <c r="K5" s="17">
        <v>0.43335648148148148</v>
      </c>
      <c r="L5" s="11">
        <v>1</v>
      </c>
      <c r="M5" s="19">
        <f>(K5 - H5)</f>
        <v>1.7708333333333326E-3</v>
      </c>
      <c r="N5" s="18">
        <v>45386</v>
      </c>
      <c r="O5" s="6">
        <v>1</v>
      </c>
    </row>
    <row r="6" spans="1:15" x14ac:dyDescent="0.3">
      <c r="A6" s="3" t="s">
        <v>16</v>
      </c>
      <c r="B6" s="3">
        <v>52</v>
      </c>
      <c r="C6" s="3" t="s">
        <v>46</v>
      </c>
      <c r="D6" s="3">
        <v>0.15</v>
      </c>
      <c r="E6" s="3" t="b">
        <v>1</v>
      </c>
      <c r="F6" s="3" t="b">
        <v>0</v>
      </c>
      <c r="G6" s="3">
        <v>0.45</v>
      </c>
      <c r="H6" s="17">
        <v>0.76581018518518518</v>
      </c>
      <c r="I6" s="17">
        <v>0.76605324074074077</v>
      </c>
      <c r="J6" s="21" t="s">
        <v>48</v>
      </c>
      <c r="K6" s="21" t="s">
        <v>48</v>
      </c>
      <c r="L6" s="10">
        <v>0</v>
      </c>
      <c r="N6" s="18">
        <v>45325</v>
      </c>
      <c r="O6" s="7">
        <v>0.66600000000000004</v>
      </c>
    </row>
    <row r="7" spans="1:15" x14ac:dyDescent="0.3">
      <c r="A7" s="3" t="s">
        <v>8</v>
      </c>
      <c r="B7" s="3">
        <v>66</v>
      </c>
      <c r="C7" s="3" t="s">
        <v>46</v>
      </c>
      <c r="D7" s="3">
        <v>0.6</v>
      </c>
      <c r="E7" s="3" t="b">
        <v>1</v>
      </c>
      <c r="F7" s="3" t="b">
        <v>0</v>
      </c>
      <c r="G7" s="3">
        <v>0</v>
      </c>
      <c r="H7" s="17">
        <v>0.36920138888888887</v>
      </c>
      <c r="I7" s="21" t="s">
        <v>48</v>
      </c>
      <c r="J7" s="17">
        <v>0.37732638888888886</v>
      </c>
      <c r="K7" s="17" t="s">
        <v>48</v>
      </c>
      <c r="L7" s="11">
        <v>1</v>
      </c>
      <c r="M7" s="19">
        <f>(J7 - H7)</f>
        <v>8.1249999999999933E-3</v>
      </c>
      <c r="N7" s="18">
        <v>45325</v>
      </c>
      <c r="O7" s="7">
        <v>0.66600000000000004</v>
      </c>
    </row>
    <row r="8" spans="1:15" x14ac:dyDescent="0.3">
      <c r="A8" s="3" t="s">
        <v>9</v>
      </c>
      <c r="B8" s="3">
        <v>78</v>
      </c>
      <c r="C8" s="3" t="s">
        <v>46</v>
      </c>
      <c r="D8" s="3">
        <v>0.3</v>
      </c>
      <c r="E8" s="3" t="b">
        <v>0</v>
      </c>
      <c r="F8" s="3" t="b">
        <v>0</v>
      </c>
      <c r="G8" s="3">
        <v>0</v>
      </c>
      <c r="H8" s="12">
        <v>0.73546296296296299</v>
      </c>
      <c r="I8" s="22" t="s">
        <v>48</v>
      </c>
      <c r="J8" s="12">
        <v>0.73562499999999997</v>
      </c>
      <c r="K8" s="22" t="s">
        <v>48</v>
      </c>
      <c r="L8" s="11">
        <v>0</v>
      </c>
      <c r="M8" s="19">
        <f>J8-H8</f>
        <v>1.6203703703698835E-4</v>
      </c>
      <c r="N8" s="23" t="s">
        <v>50</v>
      </c>
      <c r="O8" s="30">
        <v>0</v>
      </c>
    </row>
    <row r="9" spans="1:15" x14ac:dyDescent="0.3">
      <c r="A9" s="3" t="s">
        <v>19</v>
      </c>
      <c r="B9" s="3">
        <v>82</v>
      </c>
      <c r="C9" s="3" t="s">
        <v>46</v>
      </c>
      <c r="D9" s="3">
        <v>0.3</v>
      </c>
      <c r="E9" s="3" t="b">
        <v>1</v>
      </c>
      <c r="F9" s="3" t="b">
        <v>0</v>
      </c>
      <c r="G9" s="3">
        <v>0.6</v>
      </c>
      <c r="H9" s="22" t="s">
        <v>48</v>
      </c>
      <c r="I9" s="22" t="s">
        <v>48</v>
      </c>
      <c r="J9" s="22" t="s">
        <v>48</v>
      </c>
      <c r="K9" s="22" t="s">
        <v>48</v>
      </c>
      <c r="L9" s="11">
        <v>0</v>
      </c>
      <c r="N9" s="23" t="s">
        <v>50</v>
      </c>
      <c r="O9" s="30">
        <v>0</v>
      </c>
    </row>
    <row r="10" spans="1:15" x14ac:dyDescent="0.3">
      <c r="A10" s="3" t="s">
        <v>18</v>
      </c>
      <c r="B10" s="3">
        <v>63</v>
      </c>
      <c r="C10" s="3" t="s">
        <v>53</v>
      </c>
      <c r="D10" s="3">
        <v>0.6</v>
      </c>
      <c r="E10" s="3" t="b">
        <v>0</v>
      </c>
      <c r="F10" s="3" t="b">
        <v>1</v>
      </c>
      <c r="G10" s="3">
        <v>0.45</v>
      </c>
      <c r="H10" s="22" t="s">
        <v>48</v>
      </c>
      <c r="I10" s="22" t="s">
        <v>48</v>
      </c>
      <c r="J10" s="22" t="s">
        <v>48</v>
      </c>
      <c r="K10" s="22" t="s">
        <v>48</v>
      </c>
      <c r="L10" s="11">
        <v>0</v>
      </c>
      <c r="N10" s="23" t="s">
        <v>50</v>
      </c>
      <c r="O10" s="30">
        <v>0</v>
      </c>
    </row>
    <row r="11" spans="1:15" x14ac:dyDescent="0.3">
      <c r="A11" s="3" t="s">
        <v>20</v>
      </c>
      <c r="B11" s="3">
        <v>65</v>
      </c>
      <c r="C11" s="3" t="s">
        <v>53</v>
      </c>
      <c r="D11" s="3">
        <v>0.15</v>
      </c>
      <c r="E11" s="3" t="b">
        <v>0</v>
      </c>
      <c r="F11" s="3" t="b">
        <v>0</v>
      </c>
      <c r="G11" s="3">
        <v>0.6</v>
      </c>
      <c r="H11" s="22" t="s">
        <v>48</v>
      </c>
      <c r="I11" s="22" t="s">
        <v>48</v>
      </c>
      <c r="J11" s="22" t="s">
        <v>48</v>
      </c>
      <c r="K11" s="22" t="s">
        <v>48</v>
      </c>
      <c r="L11" s="11">
        <v>0</v>
      </c>
      <c r="N11" s="23" t="s">
        <v>50</v>
      </c>
      <c r="O11" s="30">
        <v>0</v>
      </c>
    </row>
    <row r="12" spans="1:15" x14ac:dyDescent="0.3">
      <c r="A12" s="3" t="s">
        <v>10</v>
      </c>
      <c r="B12" s="3">
        <v>71</v>
      </c>
      <c r="C12" s="3" t="s">
        <v>53</v>
      </c>
      <c r="D12" s="3">
        <v>0.6</v>
      </c>
      <c r="E12" s="3" t="b">
        <v>0</v>
      </c>
      <c r="F12" s="3" t="b">
        <v>0</v>
      </c>
      <c r="G12" s="3">
        <v>0</v>
      </c>
      <c r="H12" s="22" t="s">
        <v>48</v>
      </c>
      <c r="I12" s="22" t="s">
        <v>48</v>
      </c>
      <c r="J12" s="22" t="s">
        <v>48</v>
      </c>
      <c r="K12" s="22" t="s">
        <v>48</v>
      </c>
      <c r="L12" s="11">
        <v>0</v>
      </c>
      <c r="N12" s="23" t="s">
        <v>50</v>
      </c>
      <c r="O12" s="30">
        <v>0</v>
      </c>
    </row>
    <row r="13" spans="1:15" x14ac:dyDescent="0.3">
      <c r="A13" s="28"/>
    </row>
    <row r="14" spans="1:15" x14ac:dyDescent="0.3">
      <c r="A14" s="28" t="s">
        <v>83</v>
      </c>
    </row>
    <row r="16" spans="1:15" x14ac:dyDescent="0.3">
      <c r="B16" s="1" t="s">
        <v>84</v>
      </c>
      <c r="C16" s="2" t="s">
        <v>78</v>
      </c>
      <c r="D16" s="25" t="s">
        <v>59</v>
      </c>
    </row>
    <row r="17" spans="2:11" x14ac:dyDescent="0.3">
      <c r="B17" s="3">
        <v>51</v>
      </c>
      <c r="C17" s="6">
        <v>1</v>
      </c>
      <c r="D17" s="5">
        <v>5.2430555555555555E-3</v>
      </c>
      <c r="K17" s="32" t="s">
        <v>85</v>
      </c>
    </row>
    <row r="18" spans="2:11" x14ac:dyDescent="0.3">
      <c r="B18" s="3">
        <v>52</v>
      </c>
      <c r="C18" s="7">
        <v>0</v>
      </c>
      <c r="D18" s="5">
        <v>4.1666666666666664E-2</v>
      </c>
    </row>
    <row r="19" spans="2:11" x14ac:dyDescent="0.3">
      <c r="B19" s="3">
        <v>53</v>
      </c>
      <c r="C19" s="6">
        <v>1</v>
      </c>
      <c r="D19" s="5">
        <v>1.2731481481481483E-3</v>
      </c>
      <c r="K19" s="1" t="s">
        <v>86</v>
      </c>
    </row>
    <row r="20" spans="2:11" x14ac:dyDescent="0.3">
      <c r="B20" s="3">
        <v>66</v>
      </c>
      <c r="C20" s="7">
        <v>0.33300000000000002</v>
      </c>
      <c r="D20" s="5">
        <v>8.1712962962962963E-3</v>
      </c>
      <c r="K20" s="1" t="s">
        <v>87</v>
      </c>
    </row>
    <row r="21" spans="2:11" x14ac:dyDescent="0.3">
      <c r="B21" s="3">
        <v>69</v>
      </c>
      <c r="C21" s="7">
        <v>0.66600000000000004</v>
      </c>
      <c r="D21" s="5">
        <v>1.273148148148148E-4</v>
      </c>
    </row>
    <row r="22" spans="2:11" x14ac:dyDescent="0.3">
      <c r="B22" s="3">
        <v>77</v>
      </c>
      <c r="C22" s="6">
        <v>1</v>
      </c>
      <c r="D22" s="5">
        <v>1.7708333333333332E-3</v>
      </c>
    </row>
    <row r="23" spans="2:11" x14ac:dyDescent="0.3">
      <c r="B23" s="3">
        <v>78</v>
      </c>
      <c r="C23" s="6">
        <v>0.66600000000000004</v>
      </c>
      <c r="D23" s="40">
        <v>1.6203703703703703E-4</v>
      </c>
    </row>
    <row r="34" spans="3:5" x14ac:dyDescent="0.3">
      <c r="C34" s="1" t="s">
        <v>2</v>
      </c>
      <c r="D34" s="2" t="s">
        <v>78</v>
      </c>
      <c r="E34" s="25" t="s">
        <v>59</v>
      </c>
    </row>
    <row r="35" spans="3:5" x14ac:dyDescent="0.3">
      <c r="C35" s="1">
        <v>0</v>
      </c>
      <c r="D35" s="6">
        <v>1</v>
      </c>
      <c r="E35" s="5">
        <v>5.2430555555555555E-3</v>
      </c>
    </row>
    <row r="36" spans="3:5" x14ac:dyDescent="0.3">
      <c r="C36" s="1">
        <v>0.25</v>
      </c>
      <c r="D36" s="7">
        <v>0.22</v>
      </c>
      <c r="E36" s="5">
        <v>4.1666666666666664E-2</v>
      </c>
    </row>
    <row r="37" spans="3:5" x14ac:dyDescent="0.3">
      <c r="C37" s="1">
        <v>0.25</v>
      </c>
      <c r="D37" s="6">
        <v>0.33</v>
      </c>
      <c r="E37" s="5">
        <v>2.8009259259259259E-3</v>
      </c>
    </row>
    <row r="38" spans="3:5" x14ac:dyDescent="0.3">
      <c r="C38" s="1">
        <v>0.5</v>
      </c>
      <c r="D38" s="6">
        <v>1</v>
      </c>
      <c r="E38" s="5">
        <v>1.2731481481481483E-3</v>
      </c>
    </row>
    <row r="39" spans="3:5" x14ac:dyDescent="0.3">
      <c r="C39" s="1">
        <v>0.75</v>
      </c>
      <c r="D39" s="7">
        <v>0.33300000000000002</v>
      </c>
      <c r="E39" s="5">
        <v>8.1712962962962963E-3</v>
      </c>
    </row>
    <row r="40" spans="3:5" x14ac:dyDescent="0.3">
      <c r="C40" s="1">
        <v>1</v>
      </c>
      <c r="D40" s="7">
        <v>0.66600000000000004</v>
      </c>
      <c r="E40" s="5">
        <v>1.273148148148148E-4</v>
      </c>
    </row>
    <row r="41" spans="3:5" x14ac:dyDescent="0.3">
      <c r="D41" s="6"/>
      <c r="E41" s="5"/>
    </row>
    <row r="42" spans="3:5" x14ac:dyDescent="0.3">
      <c r="D42" s="6"/>
      <c r="E42" s="40"/>
    </row>
    <row r="43" spans="3:5" x14ac:dyDescent="0.3">
      <c r="C43" s="1"/>
      <c r="D43" s="6"/>
      <c r="E43" s="5"/>
    </row>
    <row r="44" spans="3:5" x14ac:dyDescent="0.3">
      <c r="C44" s="1"/>
      <c r="D44" s="7"/>
      <c r="E44" s="5"/>
    </row>
    <row r="45" spans="3:5" x14ac:dyDescent="0.3">
      <c r="C45" s="1"/>
      <c r="D45" s="6"/>
      <c r="E45" s="5"/>
    </row>
    <row r="46" spans="3:5" x14ac:dyDescent="0.3">
      <c r="C46" s="1"/>
      <c r="D46" s="7"/>
      <c r="E46" s="5"/>
    </row>
    <row r="47" spans="3:5" x14ac:dyDescent="0.3">
      <c r="D47" s="7"/>
      <c r="E47" s="5"/>
    </row>
    <row r="48" spans="3:5" x14ac:dyDescent="0.3">
      <c r="D48" s="6"/>
    </row>
    <row r="49" spans="3:5" x14ac:dyDescent="0.3">
      <c r="D49" s="6"/>
      <c r="E49" s="40"/>
    </row>
    <row r="59" spans="3:5" x14ac:dyDescent="0.3">
      <c r="C59" s="1"/>
      <c r="D59" s="2"/>
      <c r="E59" s="2"/>
    </row>
    <row r="60" spans="3:5" x14ac:dyDescent="0.3">
      <c r="C60" s="1"/>
      <c r="D60" s="20"/>
      <c r="E60" s="5"/>
    </row>
    <row r="61" spans="3:5" x14ac:dyDescent="0.3">
      <c r="C61" s="1"/>
      <c r="D61" s="20"/>
      <c r="E61" s="5"/>
    </row>
    <row r="62" spans="3:5" x14ac:dyDescent="0.3">
      <c r="C62" s="1"/>
      <c r="D62" s="20"/>
      <c r="E62" s="5"/>
    </row>
    <row r="63" spans="3:5" x14ac:dyDescent="0.3">
      <c r="C63" s="1"/>
      <c r="D63" s="20"/>
      <c r="E63" s="5"/>
    </row>
    <row r="64" spans="3:5" x14ac:dyDescent="0.3">
      <c r="C64" s="1"/>
      <c r="D64" s="20"/>
      <c r="E64" s="5"/>
    </row>
    <row r="65" spans="3:5" x14ac:dyDescent="0.3">
      <c r="C65" s="1"/>
      <c r="D65" s="20"/>
      <c r="E65" s="5"/>
    </row>
    <row r="66" spans="3:5" x14ac:dyDescent="0.3">
      <c r="C66" s="1"/>
      <c r="D66" s="20"/>
      <c r="E66" s="40"/>
    </row>
    <row r="67" spans="3:5" x14ac:dyDescent="0.3">
      <c r="C67" s="1"/>
      <c r="D67" s="6"/>
      <c r="E67" s="5"/>
    </row>
    <row r="68" spans="3:5" x14ac:dyDescent="0.3">
      <c r="C68" s="1"/>
      <c r="D68" s="6"/>
      <c r="E68" s="5"/>
    </row>
    <row r="69" spans="3:5" x14ac:dyDescent="0.3">
      <c r="C69" s="1"/>
      <c r="D69" s="20"/>
      <c r="E69" s="5"/>
    </row>
    <row r="70" spans="3:5" x14ac:dyDescent="0.3">
      <c r="C70" s="1"/>
      <c r="D70" s="20"/>
      <c r="E70" s="5"/>
    </row>
    <row r="71" spans="3:5" x14ac:dyDescent="0.3">
      <c r="E71" s="5"/>
    </row>
    <row r="72" spans="3:5" x14ac:dyDescent="0.3">
      <c r="E72" s="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3"/>
  <sheetViews>
    <sheetView workbookViewId="0"/>
  </sheetViews>
  <sheetFormatPr defaultColWidth="12.6640625" defaultRowHeight="15" customHeight="1" x14ac:dyDescent="0.3"/>
  <sheetData>
    <row r="1" spans="1:3" x14ac:dyDescent="0.3">
      <c r="A1" s="1" t="s">
        <v>2</v>
      </c>
      <c r="B1" s="2" t="s">
        <v>4</v>
      </c>
      <c r="C1" s="2" t="s">
        <v>5</v>
      </c>
    </row>
    <row r="2" spans="1:3" x14ac:dyDescent="0.3">
      <c r="A2" s="3" t="s">
        <v>7</v>
      </c>
      <c r="B2" s="4">
        <v>1</v>
      </c>
      <c r="C2" s="5">
        <v>4.5486111111111109E-3</v>
      </c>
    </row>
    <row r="3" spans="1:3" x14ac:dyDescent="0.3">
      <c r="A3" s="3" t="s">
        <v>8</v>
      </c>
      <c r="B3" s="6">
        <v>0.82</v>
      </c>
      <c r="C3" s="5">
        <v>1.0138888888888888E-2</v>
      </c>
    </row>
    <row r="4" spans="1:3" x14ac:dyDescent="0.3">
      <c r="A4" s="3" t="s">
        <v>9</v>
      </c>
      <c r="B4" s="6">
        <v>1</v>
      </c>
      <c r="C4" s="5">
        <v>1.8773148148148146E-2</v>
      </c>
    </row>
    <row r="5" spans="1:3" x14ac:dyDescent="0.3">
      <c r="A5" s="3" t="s">
        <v>10</v>
      </c>
      <c r="B5" s="6">
        <v>0.87</v>
      </c>
      <c r="C5" s="5">
        <v>1.2731481481481483E-3</v>
      </c>
    </row>
    <row r="6" spans="1:3" x14ac:dyDescent="0.3">
      <c r="A6" s="3" t="s">
        <v>11</v>
      </c>
      <c r="B6" s="4">
        <v>0.66</v>
      </c>
      <c r="C6" s="5">
        <v>1.3726851851851851E-2</v>
      </c>
    </row>
    <row r="7" spans="1:3" x14ac:dyDescent="0.3">
      <c r="A7" s="3" t="s">
        <v>13</v>
      </c>
      <c r="B7" s="4">
        <v>1</v>
      </c>
      <c r="C7" s="5">
        <v>4.178240740740741E-3</v>
      </c>
    </row>
    <row r="8" spans="1:3" x14ac:dyDescent="0.3">
      <c r="A8" s="3" t="s">
        <v>14</v>
      </c>
      <c r="B8" s="4">
        <v>0.33</v>
      </c>
      <c r="C8" s="5">
        <v>5.2430555555555555E-3</v>
      </c>
    </row>
    <row r="9" spans="1:3" x14ac:dyDescent="0.3">
      <c r="A9" s="3" t="s">
        <v>16</v>
      </c>
      <c r="B9" s="6">
        <v>0.5</v>
      </c>
      <c r="C9" s="5">
        <v>3.2673611111111112E-2</v>
      </c>
    </row>
    <row r="10" spans="1:3" x14ac:dyDescent="0.3">
      <c r="A10" s="3" t="s">
        <v>18</v>
      </c>
      <c r="B10" s="6">
        <v>0.33</v>
      </c>
      <c r="C10" s="5">
        <v>1.9467592592592592E-2</v>
      </c>
    </row>
    <row r="11" spans="1:3" x14ac:dyDescent="0.3">
      <c r="A11" s="3" t="s">
        <v>19</v>
      </c>
      <c r="B11" s="6">
        <v>0.33</v>
      </c>
      <c r="C11" s="5">
        <v>4.1666666666666664E-2</v>
      </c>
    </row>
    <row r="12" spans="1:3" x14ac:dyDescent="0.3">
      <c r="A12" s="3" t="s">
        <v>20</v>
      </c>
      <c r="B12" s="6">
        <v>0.2</v>
      </c>
      <c r="C12" s="5">
        <v>2.4837962962962964E-2</v>
      </c>
    </row>
    <row r="13" spans="1:3" x14ac:dyDescent="0.3">
      <c r="B13" s="7"/>
      <c r="C13" s="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26"/>
  <sheetViews>
    <sheetView workbookViewId="0"/>
  </sheetViews>
  <sheetFormatPr defaultColWidth="12.6640625" defaultRowHeight="15" customHeight="1" x14ac:dyDescent="0.3"/>
  <sheetData>
    <row r="1" spans="1:15" x14ac:dyDescent="0.3">
      <c r="A1" s="41" t="s">
        <v>88</v>
      </c>
    </row>
    <row r="10" spans="1:15" x14ac:dyDescent="0.3">
      <c r="N10" s="1"/>
      <c r="O10" s="2"/>
    </row>
    <row r="11" spans="1:15" x14ac:dyDescent="0.3">
      <c r="O11" s="6"/>
    </row>
    <row r="12" spans="1:15" x14ac:dyDescent="0.3">
      <c r="O12" s="7"/>
    </row>
    <row r="13" spans="1:15" x14ac:dyDescent="0.3">
      <c r="O13" s="6"/>
    </row>
    <row r="14" spans="1:15" x14ac:dyDescent="0.3">
      <c r="O14" s="7"/>
    </row>
    <row r="15" spans="1:15" x14ac:dyDescent="0.3">
      <c r="O15" s="7"/>
    </row>
    <row r="16" spans="1:15" x14ac:dyDescent="0.3">
      <c r="O16" s="6"/>
    </row>
    <row r="17" spans="1:15" x14ac:dyDescent="0.3">
      <c r="O17" s="6"/>
    </row>
    <row r="22" spans="1:15" x14ac:dyDescent="0.3">
      <c r="J22" s="1" t="s">
        <v>89</v>
      </c>
    </row>
    <row r="24" spans="1:15" x14ac:dyDescent="0.3">
      <c r="A24" s="41" t="s">
        <v>90</v>
      </c>
    </row>
    <row r="26" spans="1:15" x14ac:dyDescent="0.3">
      <c r="A26" s="41" t="s">
        <v>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R57"/>
  <sheetViews>
    <sheetView workbookViewId="0"/>
  </sheetViews>
  <sheetFormatPr defaultColWidth="12.6640625" defaultRowHeight="15" customHeight="1" x14ac:dyDescent="0.3"/>
  <cols>
    <col min="2" max="2" width="5.109375" customWidth="1"/>
    <col min="4" max="4" width="14" customWidth="1"/>
  </cols>
  <sheetData>
    <row r="1" spans="1:7" x14ac:dyDescent="0.3">
      <c r="A1" s="2" t="s">
        <v>0</v>
      </c>
      <c r="B1" s="25" t="s">
        <v>38</v>
      </c>
      <c r="C1" s="25" t="s">
        <v>39</v>
      </c>
      <c r="D1" s="25" t="s">
        <v>43</v>
      </c>
      <c r="E1" s="2" t="s">
        <v>40</v>
      </c>
      <c r="F1" s="2" t="s">
        <v>77</v>
      </c>
      <c r="G1" s="2" t="s">
        <v>78</v>
      </c>
    </row>
    <row r="2" spans="1:7" x14ac:dyDescent="0.3">
      <c r="A2" s="3" t="s">
        <v>7</v>
      </c>
      <c r="B2" s="3">
        <v>51</v>
      </c>
      <c r="C2" s="3" t="s">
        <v>46</v>
      </c>
      <c r="D2" s="3">
        <v>0</v>
      </c>
      <c r="E2" s="3">
        <v>0.75</v>
      </c>
      <c r="F2" s="18">
        <v>45386</v>
      </c>
      <c r="G2" s="6">
        <v>1</v>
      </c>
    </row>
    <row r="3" spans="1:7" x14ac:dyDescent="0.3">
      <c r="A3" s="3" t="s">
        <v>11</v>
      </c>
      <c r="B3" s="3">
        <v>53</v>
      </c>
      <c r="C3" s="3" t="s">
        <v>46</v>
      </c>
      <c r="D3" s="1">
        <v>0.25</v>
      </c>
      <c r="E3" s="3">
        <v>0.6</v>
      </c>
      <c r="F3" s="18">
        <v>45354</v>
      </c>
      <c r="G3" s="6">
        <v>1</v>
      </c>
    </row>
    <row r="4" spans="1:7" x14ac:dyDescent="0.3">
      <c r="A4" s="3" t="s">
        <v>13</v>
      </c>
      <c r="B4" s="3">
        <v>69</v>
      </c>
      <c r="C4" s="3" t="s">
        <v>46</v>
      </c>
      <c r="D4" s="1">
        <v>0.25</v>
      </c>
      <c r="E4" s="3">
        <v>0.3</v>
      </c>
      <c r="F4" s="18">
        <v>45325</v>
      </c>
      <c r="G4" s="7">
        <v>0.66600000000000004</v>
      </c>
    </row>
    <row r="5" spans="1:7" x14ac:dyDescent="0.3">
      <c r="A5" s="3" t="s">
        <v>14</v>
      </c>
      <c r="B5" s="3">
        <v>77</v>
      </c>
      <c r="C5" s="3" t="s">
        <v>46</v>
      </c>
      <c r="D5" s="1">
        <v>0.5</v>
      </c>
      <c r="E5" s="3">
        <v>0.3</v>
      </c>
      <c r="F5" s="18">
        <v>45386</v>
      </c>
      <c r="G5" s="6">
        <v>1</v>
      </c>
    </row>
    <row r="6" spans="1:7" x14ac:dyDescent="0.3">
      <c r="A6" s="3" t="s">
        <v>16</v>
      </c>
      <c r="B6" s="3">
        <v>52</v>
      </c>
      <c r="C6" s="3" t="s">
        <v>46</v>
      </c>
      <c r="D6" s="1">
        <v>0.5</v>
      </c>
      <c r="E6" s="3">
        <v>0.15</v>
      </c>
      <c r="F6" s="18">
        <v>45325</v>
      </c>
      <c r="G6" s="7">
        <v>0.66600000000000004</v>
      </c>
    </row>
    <row r="7" spans="1:7" x14ac:dyDescent="0.3">
      <c r="A7" s="3" t="s">
        <v>8</v>
      </c>
      <c r="B7" s="3">
        <v>66</v>
      </c>
      <c r="C7" s="3" t="s">
        <v>46</v>
      </c>
      <c r="D7" s="3">
        <v>0</v>
      </c>
      <c r="E7" s="3">
        <v>0.6</v>
      </c>
      <c r="F7" s="18">
        <v>45325</v>
      </c>
      <c r="G7" s="7">
        <v>0.66600000000000004</v>
      </c>
    </row>
    <row r="8" spans="1:7" x14ac:dyDescent="0.3">
      <c r="A8" s="3" t="s">
        <v>9</v>
      </c>
      <c r="B8" s="3">
        <v>78</v>
      </c>
      <c r="C8" s="3" t="s">
        <v>46</v>
      </c>
      <c r="D8" s="3">
        <v>0</v>
      </c>
      <c r="E8" s="3">
        <v>0.3</v>
      </c>
      <c r="F8" s="23" t="s">
        <v>50</v>
      </c>
      <c r="G8" s="30">
        <v>0</v>
      </c>
    </row>
    <row r="9" spans="1:7" x14ac:dyDescent="0.3">
      <c r="A9" s="3" t="s">
        <v>19</v>
      </c>
      <c r="B9" s="3">
        <v>82</v>
      </c>
      <c r="C9" s="3" t="s">
        <v>46</v>
      </c>
      <c r="D9" s="1">
        <v>0.75</v>
      </c>
      <c r="E9" s="3">
        <v>0.3</v>
      </c>
      <c r="F9" s="23" t="s">
        <v>50</v>
      </c>
      <c r="G9" s="30">
        <v>0</v>
      </c>
    </row>
    <row r="10" spans="1:7" x14ac:dyDescent="0.3">
      <c r="A10" s="3" t="s">
        <v>18</v>
      </c>
      <c r="B10" s="3">
        <v>63</v>
      </c>
      <c r="C10" s="3" t="s">
        <v>53</v>
      </c>
      <c r="D10" s="1">
        <v>0.5</v>
      </c>
      <c r="E10" s="3">
        <v>0.6</v>
      </c>
      <c r="F10" s="23" t="s">
        <v>50</v>
      </c>
      <c r="G10" s="30">
        <v>0</v>
      </c>
    </row>
    <row r="11" spans="1:7" x14ac:dyDescent="0.3">
      <c r="A11" s="3" t="s">
        <v>20</v>
      </c>
      <c r="B11" s="3">
        <v>65</v>
      </c>
      <c r="C11" s="3" t="s">
        <v>53</v>
      </c>
      <c r="D11" s="1">
        <v>0.75</v>
      </c>
      <c r="E11" s="3">
        <v>0.15</v>
      </c>
      <c r="F11" s="23" t="s">
        <v>50</v>
      </c>
      <c r="G11" s="30">
        <v>0</v>
      </c>
    </row>
    <row r="12" spans="1:7" x14ac:dyDescent="0.3">
      <c r="A12" s="3" t="s">
        <v>10</v>
      </c>
      <c r="B12" s="3">
        <v>71</v>
      </c>
      <c r="C12" s="3" t="s">
        <v>53</v>
      </c>
      <c r="D12" s="3">
        <v>0</v>
      </c>
      <c r="E12" s="3">
        <v>0.6</v>
      </c>
      <c r="F12" s="23" t="s">
        <v>50</v>
      </c>
      <c r="G12" s="30">
        <v>0</v>
      </c>
    </row>
    <row r="20" spans="1:18" x14ac:dyDescent="0.3">
      <c r="A20" s="11" t="s">
        <v>7</v>
      </c>
      <c r="B20" s="42">
        <v>51</v>
      </c>
      <c r="C20" s="11" t="s">
        <v>46</v>
      </c>
      <c r="D20" s="42">
        <v>0</v>
      </c>
      <c r="E20" s="3">
        <v>0.75</v>
      </c>
      <c r="F20" s="43">
        <v>45386</v>
      </c>
      <c r="G20" s="44" t="s">
        <v>47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3">
      <c r="A21" s="11" t="s">
        <v>8</v>
      </c>
      <c r="B21" s="42">
        <v>66</v>
      </c>
      <c r="C21" s="11" t="s">
        <v>46</v>
      </c>
      <c r="D21" s="42">
        <v>0</v>
      </c>
      <c r="E21" s="3">
        <v>0.6</v>
      </c>
      <c r="F21" s="43">
        <v>45325</v>
      </c>
      <c r="G21" s="44" t="s">
        <v>49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3">
      <c r="A22" s="11" t="s">
        <v>9</v>
      </c>
      <c r="B22" s="42">
        <v>78</v>
      </c>
      <c r="C22" s="11" t="s">
        <v>46</v>
      </c>
      <c r="D22" s="42">
        <v>0</v>
      </c>
      <c r="E22" s="3">
        <v>0.3</v>
      </c>
      <c r="F22" s="22" t="s">
        <v>50</v>
      </c>
      <c r="G22" s="44" t="s">
        <v>47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3">
      <c r="A23" s="11" t="s">
        <v>10</v>
      </c>
      <c r="B23" s="42">
        <v>71</v>
      </c>
      <c r="C23" s="11" t="s">
        <v>53</v>
      </c>
      <c r="D23" s="42">
        <v>0</v>
      </c>
      <c r="E23" s="3">
        <v>0.6</v>
      </c>
      <c r="F23" s="22" t="s">
        <v>50</v>
      </c>
      <c r="G23" s="44" t="s">
        <v>47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3">
      <c r="A24" s="11" t="s">
        <v>11</v>
      </c>
      <c r="B24" s="42">
        <v>53</v>
      </c>
      <c r="C24" s="11" t="s">
        <v>46</v>
      </c>
      <c r="D24" s="22">
        <v>0.25</v>
      </c>
      <c r="E24" s="3">
        <v>0.6</v>
      </c>
      <c r="F24" s="43">
        <v>45354</v>
      </c>
      <c r="G24" s="44" t="s">
        <v>49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3">
      <c r="A25" s="11" t="s">
        <v>13</v>
      </c>
      <c r="B25" s="42">
        <v>69</v>
      </c>
      <c r="C25" s="11" t="s">
        <v>46</v>
      </c>
      <c r="D25" s="22">
        <v>0.25</v>
      </c>
      <c r="E25" s="3">
        <v>0.3</v>
      </c>
      <c r="F25" s="43">
        <v>45325</v>
      </c>
      <c r="G25" s="6">
        <v>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3">
      <c r="A26" s="11" t="s">
        <v>14</v>
      </c>
      <c r="B26" s="42">
        <v>77</v>
      </c>
      <c r="C26" s="11" t="s">
        <v>46</v>
      </c>
      <c r="D26" s="22">
        <v>0.5</v>
      </c>
      <c r="E26" s="3">
        <v>0.3</v>
      </c>
      <c r="F26" s="43">
        <v>45386</v>
      </c>
      <c r="G26" s="44" t="s">
        <v>51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3">
      <c r="A27" s="11" t="s">
        <v>16</v>
      </c>
      <c r="B27" s="42">
        <v>52</v>
      </c>
      <c r="C27" s="11" t="s">
        <v>46</v>
      </c>
      <c r="D27" s="22">
        <v>0.5</v>
      </c>
      <c r="E27" s="1">
        <v>0.5</v>
      </c>
      <c r="F27" s="43">
        <v>45325</v>
      </c>
      <c r="G27" s="44" t="s">
        <v>49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3">
      <c r="A28" s="11" t="s">
        <v>18</v>
      </c>
      <c r="B28" s="42">
        <v>63</v>
      </c>
      <c r="C28" s="11" t="s">
        <v>53</v>
      </c>
      <c r="D28" s="22">
        <v>0.5</v>
      </c>
      <c r="E28" s="1">
        <v>0.5</v>
      </c>
      <c r="F28" s="22" t="s">
        <v>50</v>
      </c>
      <c r="G28" s="44" t="s">
        <v>49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3">
      <c r="A29" s="11" t="s">
        <v>19</v>
      </c>
      <c r="B29" s="42">
        <v>82</v>
      </c>
      <c r="C29" s="11" t="s">
        <v>46</v>
      </c>
      <c r="D29" s="22">
        <v>0.75</v>
      </c>
      <c r="E29" s="1">
        <v>0.75</v>
      </c>
      <c r="F29" s="22" t="s">
        <v>50</v>
      </c>
      <c r="G29" s="44" t="s">
        <v>92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3">
      <c r="A30" s="11" t="s">
        <v>20</v>
      </c>
      <c r="B30" s="42">
        <v>65</v>
      </c>
      <c r="C30" s="11" t="s">
        <v>53</v>
      </c>
      <c r="D30" s="22">
        <v>0.75</v>
      </c>
      <c r="E30" s="1">
        <v>0.75</v>
      </c>
      <c r="F30" s="22" t="s">
        <v>50</v>
      </c>
      <c r="G30" s="44" t="s">
        <v>51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5" spans="1:7" x14ac:dyDescent="0.3">
      <c r="A35" s="11" t="s">
        <v>7</v>
      </c>
      <c r="B35" s="42"/>
      <c r="C35" s="44" t="s">
        <v>47</v>
      </c>
    </row>
    <row r="36" spans="1:7" x14ac:dyDescent="0.3">
      <c r="A36" s="11" t="s">
        <v>8</v>
      </c>
      <c r="B36" s="42"/>
      <c r="C36" s="44" t="s">
        <v>49</v>
      </c>
    </row>
    <row r="37" spans="1:7" x14ac:dyDescent="0.3">
      <c r="A37" s="11" t="s">
        <v>9</v>
      </c>
      <c r="B37" s="42"/>
      <c r="C37" s="44" t="s">
        <v>47</v>
      </c>
    </row>
    <row r="38" spans="1:7" x14ac:dyDescent="0.3">
      <c r="A38" s="11" t="s">
        <v>10</v>
      </c>
      <c r="B38" s="42"/>
      <c r="C38" s="44" t="s">
        <v>47</v>
      </c>
    </row>
    <row r="39" spans="1:7" x14ac:dyDescent="0.3">
      <c r="A39" s="11" t="s">
        <v>11</v>
      </c>
      <c r="B39" s="42"/>
      <c r="C39" s="44" t="s">
        <v>49</v>
      </c>
    </row>
    <row r="40" spans="1:7" x14ac:dyDescent="0.3">
      <c r="A40" s="11" t="s">
        <v>13</v>
      </c>
      <c r="B40" s="42"/>
      <c r="C40" s="6">
        <v>1</v>
      </c>
    </row>
    <row r="41" spans="1:7" x14ac:dyDescent="0.3">
      <c r="A41" s="11" t="s">
        <v>14</v>
      </c>
      <c r="B41" s="42"/>
      <c r="C41" s="44" t="s">
        <v>51</v>
      </c>
    </row>
    <row r="42" spans="1:7" x14ac:dyDescent="0.3">
      <c r="A42" s="11" t="s">
        <v>16</v>
      </c>
      <c r="B42" s="42"/>
      <c r="C42" s="44" t="s">
        <v>49</v>
      </c>
    </row>
    <row r="43" spans="1:7" x14ac:dyDescent="0.3">
      <c r="A43" s="11" t="s">
        <v>18</v>
      </c>
      <c r="B43" s="42"/>
      <c r="C43" s="44" t="s">
        <v>49</v>
      </c>
    </row>
    <row r="44" spans="1:7" x14ac:dyDescent="0.3">
      <c r="A44" s="11" t="s">
        <v>19</v>
      </c>
      <c r="B44" s="42"/>
      <c r="C44" s="44" t="s">
        <v>92</v>
      </c>
    </row>
    <row r="45" spans="1:7" x14ac:dyDescent="0.3">
      <c r="A45" s="11" t="s">
        <v>20</v>
      </c>
      <c r="B45" s="42"/>
      <c r="C45" s="44" t="s">
        <v>51</v>
      </c>
    </row>
    <row r="47" spans="1:7" x14ac:dyDescent="0.3">
      <c r="A47" s="11" t="s">
        <v>7</v>
      </c>
      <c r="B47" s="42">
        <v>51</v>
      </c>
      <c r="C47" s="11" t="s">
        <v>46</v>
      </c>
      <c r="D47" s="42">
        <v>0</v>
      </c>
      <c r="E47" s="3">
        <v>0.75</v>
      </c>
      <c r="F47" s="43">
        <v>45386</v>
      </c>
      <c r="G47" s="44" t="s">
        <v>47</v>
      </c>
    </row>
    <row r="48" spans="1:7" x14ac:dyDescent="0.3">
      <c r="A48" s="11" t="s">
        <v>8</v>
      </c>
      <c r="B48" s="42">
        <v>66</v>
      </c>
      <c r="C48" s="11" t="s">
        <v>46</v>
      </c>
      <c r="D48" s="42">
        <v>0</v>
      </c>
      <c r="E48" s="3">
        <v>0.6</v>
      </c>
      <c r="F48" s="43">
        <v>45325</v>
      </c>
      <c r="G48" s="44" t="s">
        <v>49</v>
      </c>
    </row>
    <row r="49" spans="1:7" x14ac:dyDescent="0.3">
      <c r="A49" s="11" t="s">
        <v>9</v>
      </c>
      <c r="B49" s="42">
        <v>78</v>
      </c>
      <c r="C49" s="11" t="s">
        <v>46</v>
      </c>
      <c r="D49" s="42">
        <v>0</v>
      </c>
      <c r="E49" s="1">
        <v>0.75</v>
      </c>
      <c r="F49" s="22" t="s">
        <v>50</v>
      </c>
      <c r="G49" s="44" t="s">
        <v>47</v>
      </c>
    </row>
    <row r="50" spans="1:7" x14ac:dyDescent="0.3">
      <c r="A50" s="11" t="s">
        <v>10</v>
      </c>
      <c r="B50" s="42">
        <v>71</v>
      </c>
      <c r="C50" s="11" t="s">
        <v>53</v>
      </c>
      <c r="D50" s="42">
        <v>0</v>
      </c>
      <c r="E50" s="3">
        <v>0.6</v>
      </c>
      <c r="F50" s="22" t="s">
        <v>50</v>
      </c>
      <c r="G50" s="44" t="s">
        <v>47</v>
      </c>
    </row>
    <row r="51" spans="1:7" x14ac:dyDescent="0.3">
      <c r="A51" s="11" t="s">
        <v>11</v>
      </c>
      <c r="B51" s="42">
        <v>53</v>
      </c>
      <c r="C51" s="11" t="s">
        <v>46</v>
      </c>
      <c r="D51" s="22">
        <v>0.25</v>
      </c>
      <c r="E51" s="3">
        <v>0.6</v>
      </c>
      <c r="F51" s="43">
        <v>45354</v>
      </c>
      <c r="G51" s="44" t="s">
        <v>49</v>
      </c>
    </row>
    <row r="52" spans="1:7" x14ac:dyDescent="0.3">
      <c r="A52" s="11" t="s">
        <v>13</v>
      </c>
      <c r="B52" s="42">
        <v>69</v>
      </c>
      <c r="C52" s="11" t="s">
        <v>46</v>
      </c>
      <c r="D52" s="22">
        <v>0.25</v>
      </c>
      <c r="E52" s="1">
        <v>0.6</v>
      </c>
      <c r="F52" s="43">
        <v>45325</v>
      </c>
      <c r="G52" s="6">
        <v>1</v>
      </c>
    </row>
    <row r="53" spans="1:7" x14ac:dyDescent="0.3">
      <c r="A53" s="11" t="s">
        <v>14</v>
      </c>
      <c r="B53" s="42">
        <v>77</v>
      </c>
      <c r="C53" s="11" t="s">
        <v>46</v>
      </c>
      <c r="D53" s="22">
        <v>0.5</v>
      </c>
      <c r="E53" s="1">
        <v>0.75</v>
      </c>
      <c r="F53" s="43">
        <v>45386</v>
      </c>
      <c r="G53" s="44" t="s">
        <v>51</v>
      </c>
    </row>
    <row r="54" spans="1:7" x14ac:dyDescent="0.3">
      <c r="A54" s="11" t="s">
        <v>16</v>
      </c>
      <c r="B54" s="42">
        <v>52</v>
      </c>
      <c r="C54" s="11" t="s">
        <v>46</v>
      </c>
      <c r="D54" s="22">
        <v>0.5</v>
      </c>
      <c r="E54" s="1">
        <v>0.5</v>
      </c>
      <c r="F54" s="43">
        <v>45325</v>
      </c>
      <c r="G54" s="44" t="s">
        <v>49</v>
      </c>
    </row>
    <row r="55" spans="1:7" x14ac:dyDescent="0.3">
      <c r="A55" s="11" t="s">
        <v>18</v>
      </c>
      <c r="B55" s="42">
        <v>63</v>
      </c>
      <c r="C55" s="11" t="s">
        <v>53</v>
      </c>
      <c r="D55" s="22">
        <v>0.5</v>
      </c>
      <c r="E55" s="1">
        <v>0.5</v>
      </c>
      <c r="F55" s="22" t="s">
        <v>50</v>
      </c>
      <c r="G55" s="44" t="s">
        <v>49</v>
      </c>
    </row>
    <row r="56" spans="1:7" x14ac:dyDescent="0.3">
      <c r="A56" s="11" t="s">
        <v>19</v>
      </c>
      <c r="B56" s="42">
        <v>82</v>
      </c>
      <c r="C56" s="11" t="s">
        <v>46</v>
      </c>
      <c r="D56" s="22">
        <v>0.75</v>
      </c>
      <c r="E56" s="3">
        <v>0.3</v>
      </c>
      <c r="F56" s="22" t="s">
        <v>50</v>
      </c>
      <c r="G56" s="44" t="s">
        <v>92</v>
      </c>
    </row>
    <row r="57" spans="1:7" x14ac:dyDescent="0.3">
      <c r="A57" s="11" t="s">
        <v>20</v>
      </c>
      <c r="B57" s="42">
        <v>65</v>
      </c>
      <c r="C57" s="11" t="s">
        <v>53</v>
      </c>
      <c r="D57" s="22">
        <v>0.75</v>
      </c>
      <c r="E57" s="1">
        <v>0.6</v>
      </c>
      <c r="F57" s="22" t="s">
        <v>50</v>
      </c>
      <c r="G57" s="44" t="s"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11"/>
  <sheetViews>
    <sheetView workbookViewId="0"/>
  </sheetViews>
  <sheetFormatPr defaultColWidth="12.6640625" defaultRowHeight="15" customHeight="1" x14ac:dyDescent="0.3"/>
  <sheetData>
    <row r="1" spans="1:2" x14ac:dyDescent="0.3">
      <c r="A1" s="3" t="s">
        <v>7</v>
      </c>
      <c r="B1" s="4">
        <v>1</v>
      </c>
    </row>
    <row r="2" spans="1:2" x14ac:dyDescent="0.3">
      <c r="A2" s="3" t="s">
        <v>8</v>
      </c>
      <c r="B2" s="6">
        <v>0.82</v>
      </c>
    </row>
    <row r="3" spans="1:2" x14ac:dyDescent="0.3">
      <c r="A3" s="3" t="s">
        <v>9</v>
      </c>
      <c r="B3" s="6">
        <v>1</v>
      </c>
    </row>
    <row r="4" spans="1:2" x14ac:dyDescent="0.3">
      <c r="A4" s="3" t="s">
        <v>10</v>
      </c>
      <c r="B4" s="6">
        <v>0.87</v>
      </c>
    </row>
    <row r="5" spans="1:2" x14ac:dyDescent="0.3">
      <c r="A5" s="3" t="s">
        <v>11</v>
      </c>
      <c r="B5" s="4">
        <v>0.66</v>
      </c>
    </row>
    <row r="6" spans="1:2" x14ac:dyDescent="0.3">
      <c r="A6" s="3" t="s">
        <v>13</v>
      </c>
      <c r="B6" s="4">
        <v>1</v>
      </c>
    </row>
    <row r="7" spans="1:2" x14ac:dyDescent="0.3">
      <c r="A7" s="3" t="s">
        <v>14</v>
      </c>
      <c r="B7" s="4">
        <v>0.33</v>
      </c>
    </row>
    <row r="8" spans="1:2" x14ac:dyDescent="0.3">
      <c r="A8" s="3" t="s">
        <v>16</v>
      </c>
      <c r="B8" s="6">
        <v>0.5</v>
      </c>
    </row>
    <row r="9" spans="1:2" x14ac:dyDescent="0.3">
      <c r="A9" s="3" t="s">
        <v>18</v>
      </c>
      <c r="B9" s="6">
        <v>0.33</v>
      </c>
    </row>
    <row r="10" spans="1:2" x14ac:dyDescent="0.3">
      <c r="A10" s="3" t="s">
        <v>19</v>
      </c>
      <c r="B10" s="6">
        <v>0.33</v>
      </c>
    </row>
    <row r="11" spans="1:2" x14ac:dyDescent="0.3">
      <c r="A11" s="3" t="s">
        <v>20</v>
      </c>
      <c r="B11" s="6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workbookViewId="0"/>
  </sheetViews>
  <sheetFormatPr defaultColWidth="12.6640625" defaultRowHeight="15" customHeight="1" x14ac:dyDescent="0.3"/>
  <cols>
    <col min="7" max="7" width="22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8" x14ac:dyDescent="0.3">
      <c r="A2" s="3" t="s">
        <v>7</v>
      </c>
      <c r="B2" s="1">
        <v>4</v>
      </c>
      <c r="C2" s="1">
        <v>1</v>
      </c>
      <c r="D2" s="1">
        <v>1</v>
      </c>
      <c r="E2" s="4">
        <v>1</v>
      </c>
      <c r="F2" s="5">
        <v>5.7986111111111112E-3</v>
      </c>
      <c r="G2" s="6">
        <v>1</v>
      </c>
    </row>
    <row r="3" spans="1:8" x14ac:dyDescent="0.3">
      <c r="A3" s="3" t="s">
        <v>8</v>
      </c>
      <c r="B3" s="1">
        <v>3</v>
      </c>
      <c r="C3" s="1">
        <v>1</v>
      </c>
      <c r="D3" s="1">
        <v>4</v>
      </c>
      <c r="E3" s="6">
        <v>0.74</v>
      </c>
      <c r="F3" s="5">
        <v>6.9328703703703705E-3</v>
      </c>
      <c r="G3" s="6">
        <v>1</v>
      </c>
    </row>
    <row r="4" spans="1:8" x14ac:dyDescent="0.3">
      <c r="A4" s="3" t="s">
        <v>9</v>
      </c>
      <c r="B4" s="1">
        <v>2</v>
      </c>
      <c r="C4" s="1">
        <v>1</v>
      </c>
      <c r="D4" s="1">
        <v>2</v>
      </c>
      <c r="E4" s="6">
        <v>0.89</v>
      </c>
      <c r="F4" s="5">
        <v>8.0787037037037043E-3</v>
      </c>
      <c r="G4" s="6">
        <v>1</v>
      </c>
    </row>
    <row r="5" spans="1:8" x14ac:dyDescent="0.3">
      <c r="A5" s="3" t="s">
        <v>10</v>
      </c>
      <c r="B5" s="1">
        <v>3</v>
      </c>
      <c r="C5" s="1">
        <v>1</v>
      </c>
      <c r="D5" s="1">
        <v>0</v>
      </c>
      <c r="E5" s="6">
        <v>0.93</v>
      </c>
      <c r="F5" s="5">
        <v>5.6712962962962967E-4</v>
      </c>
      <c r="G5" s="6">
        <v>1</v>
      </c>
    </row>
    <row r="6" spans="1:8" x14ac:dyDescent="0.3">
      <c r="A6" s="3" t="s">
        <v>11</v>
      </c>
      <c r="B6" s="1">
        <v>3</v>
      </c>
      <c r="C6" s="1">
        <v>2</v>
      </c>
      <c r="D6" s="1">
        <v>3</v>
      </c>
      <c r="E6" s="6">
        <v>0.46</v>
      </c>
      <c r="F6" s="5">
        <v>1.3726851851851851E-2</v>
      </c>
      <c r="G6" s="7">
        <v>0.66659999999999997</v>
      </c>
      <c r="H6" s="1" t="s">
        <v>12</v>
      </c>
    </row>
    <row r="7" spans="1:8" x14ac:dyDescent="0.3">
      <c r="A7" s="3" t="s">
        <v>13</v>
      </c>
      <c r="B7" s="1">
        <v>2</v>
      </c>
      <c r="C7" s="1">
        <v>2</v>
      </c>
      <c r="D7" s="1">
        <v>1</v>
      </c>
      <c r="E7" s="6">
        <v>0.95</v>
      </c>
      <c r="F7" s="5">
        <v>8.4490740740740741E-3</v>
      </c>
      <c r="G7" s="6">
        <v>1</v>
      </c>
    </row>
    <row r="8" spans="1:8" x14ac:dyDescent="0.3">
      <c r="A8" s="3" t="s">
        <v>14</v>
      </c>
      <c r="B8" s="1">
        <v>2</v>
      </c>
      <c r="C8" s="1">
        <v>2</v>
      </c>
      <c r="D8" s="1">
        <v>0</v>
      </c>
      <c r="E8" s="8">
        <v>0.45</v>
      </c>
      <c r="F8" s="5">
        <v>5.2430555555555555E-3</v>
      </c>
      <c r="G8" s="6">
        <v>1</v>
      </c>
      <c r="H8" s="1" t="s">
        <v>15</v>
      </c>
    </row>
    <row r="9" spans="1:8" x14ac:dyDescent="0.3">
      <c r="A9" s="3" t="s">
        <v>16</v>
      </c>
      <c r="B9" s="1">
        <v>1</v>
      </c>
      <c r="C9" s="1">
        <v>2</v>
      </c>
      <c r="D9" s="1">
        <v>5</v>
      </c>
      <c r="E9" s="6">
        <v>0.66</v>
      </c>
      <c r="F9" s="5">
        <v>2.1111111111111112E-2</v>
      </c>
      <c r="G9" s="7">
        <v>0.55549999999999999</v>
      </c>
      <c r="H9" s="1" t="s">
        <v>17</v>
      </c>
    </row>
    <row r="10" spans="1:8" x14ac:dyDescent="0.3">
      <c r="A10" s="3" t="s">
        <v>18</v>
      </c>
      <c r="B10" s="1">
        <v>3</v>
      </c>
      <c r="C10" s="1">
        <v>2</v>
      </c>
      <c r="D10" s="1">
        <v>1</v>
      </c>
      <c r="E10" s="6">
        <v>0.4</v>
      </c>
      <c r="F10" s="5">
        <v>3.9606481481481479E-2</v>
      </c>
      <c r="G10" s="6">
        <v>1</v>
      </c>
    </row>
    <row r="11" spans="1:8" x14ac:dyDescent="0.3">
      <c r="A11" s="3" t="s">
        <v>19</v>
      </c>
      <c r="B11" s="1">
        <v>2</v>
      </c>
      <c r="C11" s="1">
        <v>3</v>
      </c>
      <c r="D11" s="1">
        <v>3</v>
      </c>
      <c r="E11" s="6">
        <v>0.15</v>
      </c>
      <c r="F11" s="5">
        <v>2.9988425925925925E-2</v>
      </c>
      <c r="G11" s="7">
        <v>0.66600000000000004</v>
      </c>
    </row>
    <row r="12" spans="1:8" x14ac:dyDescent="0.3">
      <c r="A12" s="3" t="s">
        <v>20</v>
      </c>
      <c r="B12" s="1">
        <v>1</v>
      </c>
      <c r="C12" s="1">
        <v>3</v>
      </c>
      <c r="D12" s="1">
        <v>5</v>
      </c>
      <c r="E12" s="6">
        <v>0.33</v>
      </c>
      <c r="F12" s="5">
        <v>9.7106481481481488E-3</v>
      </c>
      <c r="G12" s="6">
        <v>1</v>
      </c>
    </row>
    <row r="13" spans="1:8" x14ac:dyDescent="0.3">
      <c r="E1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12"/>
  <sheetViews>
    <sheetView tabSelected="1" workbookViewId="0"/>
  </sheetViews>
  <sheetFormatPr defaultColWidth="12.6640625" defaultRowHeight="15" customHeight="1" x14ac:dyDescent="0.3"/>
  <cols>
    <col min="1" max="1" width="5.88671875" style="48" customWidth="1"/>
    <col min="2" max="6" width="12.6640625" style="48"/>
    <col min="7" max="7" width="9.88671875" style="48" customWidth="1"/>
    <col min="8" max="8" width="10.109375" style="48" customWidth="1"/>
    <col min="9" max="9" width="11.33203125" style="48" customWidth="1"/>
    <col min="10" max="10" width="6.21875" style="48" customWidth="1"/>
    <col min="11" max="17" width="12.6640625" style="48"/>
    <col min="18" max="18" width="22.44140625" style="48" customWidth="1"/>
    <col min="19" max="16384" width="12.6640625" style="48"/>
  </cols>
  <sheetData>
    <row r="1" spans="1:18" x14ac:dyDescent="0.3">
      <c r="A1" s="45" t="s">
        <v>0</v>
      </c>
      <c r="B1" s="45" t="s">
        <v>21</v>
      </c>
      <c r="C1" s="45" t="s">
        <v>22</v>
      </c>
      <c r="D1" s="45" t="s">
        <v>23</v>
      </c>
      <c r="E1" s="46" t="s">
        <v>24</v>
      </c>
      <c r="F1" s="46" t="s">
        <v>25</v>
      </c>
      <c r="G1" s="45" t="s">
        <v>26</v>
      </c>
      <c r="H1" s="45" t="s">
        <v>27</v>
      </c>
      <c r="I1" s="47"/>
      <c r="J1" s="45"/>
      <c r="K1" s="45"/>
      <c r="L1" s="45"/>
      <c r="M1" s="45"/>
      <c r="N1" s="46"/>
      <c r="O1" s="46"/>
      <c r="P1" s="46"/>
      <c r="Q1" s="46"/>
      <c r="R1" s="45"/>
    </row>
    <row r="2" spans="1:18" x14ac:dyDescent="0.3">
      <c r="A2" s="45" t="s">
        <v>7</v>
      </c>
      <c r="B2" s="49">
        <v>0.57650462962962967</v>
      </c>
      <c r="C2" s="49"/>
      <c r="D2" s="49">
        <v>0.57663194444444443</v>
      </c>
      <c r="E2" s="49">
        <v>1.273148148148148E-4</v>
      </c>
      <c r="F2" s="45" t="s">
        <v>28</v>
      </c>
      <c r="G2" s="50"/>
      <c r="H2" s="47"/>
      <c r="I2" s="47"/>
      <c r="J2" s="47"/>
      <c r="K2" s="45"/>
      <c r="L2" s="45"/>
      <c r="M2" s="45"/>
      <c r="N2" s="50"/>
      <c r="O2" s="45"/>
      <c r="P2" s="50"/>
      <c r="Q2" s="49"/>
      <c r="R2" s="50"/>
    </row>
    <row r="3" spans="1:18" x14ac:dyDescent="0.3">
      <c r="A3" s="45" t="s">
        <v>7</v>
      </c>
      <c r="B3" s="49">
        <v>0.63299768518518518</v>
      </c>
      <c r="C3" s="49">
        <v>0.63422453703703707</v>
      </c>
      <c r="D3" s="49">
        <v>0.63427083333333334</v>
      </c>
      <c r="E3" s="49">
        <v>1.2731481481481483E-3</v>
      </c>
      <c r="F3" s="45">
        <v>1</v>
      </c>
      <c r="G3" s="50"/>
      <c r="H3" s="47"/>
      <c r="I3" s="47"/>
      <c r="J3" s="47"/>
      <c r="K3" s="45"/>
      <c r="L3" s="45"/>
      <c r="M3" s="45"/>
      <c r="N3" s="50"/>
      <c r="O3" s="45"/>
      <c r="P3" s="50"/>
      <c r="Q3" s="51"/>
      <c r="R3" s="50"/>
    </row>
    <row r="4" spans="1:18" x14ac:dyDescent="0.3">
      <c r="A4" s="45" t="s">
        <v>7</v>
      </c>
      <c r="B4" s="49">
        <v>0.67305555555555552</v>
      </c>
      <c r="C4" s="49">
        <v>0.67836805555555557</v>
      </c>
      <c r="D4" s="49">
        <v>0.6784606481481481</v>
      </c>
      <c r="E4" s="49">
        <v>4.9537037037037041E-3</v>
      </c>
      <c r="F4" s="45">
        <v>1</v>
      </c>
      <c r="G4" s="50"/>
      <c r="H4" s="47"/>
      <c r="I4" s="47"/>
      <c r="J4" s="47"/>
      <c r="K4" s="45"/>
      <c r="L4" s="45"/>
      <c r="M4" s="45"/>
      <c r="N4" s="50"/>
      <c r="O4" s="45"/>
      <c r="P4" s="50"/>
      <c r="Q4" s="51"/>
      <c r="R4" s="50"/>
    </row>
    <row r="5" spans="1:18" x14ac:dyDescent="0.3">
      <c r="A5" s="45" t="s">
        <v>7</v>
      </c>
      <c r="B5" s="45"/>
      <c r="C5" s="45"/>
      <c r="D5" s="45"/>
      <c r="E5" s="50"/>
      <c r="F5" s="49"/>
      <c r="G5" s="45">
        <v>1</v>
      </c>
      <c r="H5" s="45">
        <v>1</v>
      </c>
      <c r="I5" s="47"/>
      <c r="J5" s="47"/>
      <c r="K5" s="45"/>
      <c r="L5" s="45"/>
      <c r="M5" s="45"/>
      <c r="N5" s="50"/>
      <c r="O5" s="45"/>
      <c r="P5" s="50"/>
      <c r="Q5" s="51"/>
      <c r="R5" s="50"/>
    </row>
    <row r="6" spans="1:18" x14ac:dyDescent="0.3">
      <c r="A6" s="45" t="s">
        <v>7</v>
      </c>
      <c r="B6" s="45"/>
      <c r="C6" s="45"/>
      <c r="D6" s="45"/>
      <c r="E6" s="50"/>
      <c r="F6" s="49"/>
      <c r="G6" s="45">
        <v>1</v>
      </c>
      <c r="H6" s="45"/>
      <c r="I6" s="47"/>
      <c r="J6" s="47"/>
      <c r="K6" s="45"/>
      <c r="L6" s="45"/>
      <c r="M6" s="45"/>
      <c r="N6" s="50"/>
      <c r="O6" s="45"/>
      <c r="P6" s="50"/>
      <c r="Q6" s="51"/>
      <c r="R6" s="52"/>
    </row>
    <row r="7" spans="1:18" x14ac:dyDescent="0.3">
      <c r="A7" s="45" t="s">
        <v>11</v>
      </c>
      <c r="B7" s="49">
        <v>0.5085763888888889</v>
      </c>
      <c r="C7" s="45"/>
      <c r="D7" s="45"/>
      <c r="E7" s="50"/>
      <c r="F7" s="45" t="s">
        <v>32</v>
      </c>
      <c r="G7" s="50"/>
      <c r="H7" s="47"/>
      <c r="I7" s="45" t="s">
        <v>33</v>
      </c>
      <c r="J7" s="47"/>
      <c r="K7" s="45"/>
      <c r="L7" s="45"/>
      <c r="M7" s="45"/>
      <c r="N7" s="50"/>
      <c r="O7" s="45"/>
      <c r="P7" s="50"/>
      <c r="Q7" s="51"/>
      <c r="R7" s="50"/>
    </row>
    <row r="8" spans="1:18" x14ac:dyDescent="0.3">
      <c r="A8" s="45" t="s">
        <v>11</v>
      </c>
      <c r="B8" s="49">
        <v>0.52160879629629631</v>
      </c>
      <c r="C8" s="45"/>
      <c r="D8" s="49">
        <v>0.52443287037037034</v>
      </c>
      <c r="E8" s="53">
        <v>2.8240740740740739E-3</v>
      </c>
      <c r="F8" s="45" t="s">
        <v>28</v>
      </c>
      <c r="G8" s="50"/>
      <c r="H8" s="45"/>
      <c r="I8" s="47"/>
      <c r="J8" s="47"/>
      <c r="K8" s="45"/>
      <c r="L8" s="45"/>
      <c r="M8" s="45"/>
      <c r="N8" s="50"/>
      <c r="O8" s="45"/>
      <c r="P8" s="54"/>
      <c r="Q8" s="51"/>
      <c r="R8" s="50"/>
    </row>
    <row r="9" spans="1:18" x14ac:dyDescent="0.3">
      <c r="A9" s="45" t="s">
        <v>11</v>
      </c>
      <c r="B9" s="49">
        <v>0.55667824074074079</v>
      </c>
      <c r="C9" s="49">
        <v>0.56193287037037032</v>
      </c>
      <c r="D9" s="49">
        <v>0.56325231481481486</v>
      </c>
      <c r="E9" s="49">
        <v>6.5740740740740742E-3</v>
      </c>
      <c r="F9" s="45" t="s">
        <v>28</v>
      </c>
      <c r="G9" s="52"/>
      <c r="H9" s="45"/>
      <c r="I9" s="47"/>
      <c r="J9" s="47"/>
      <c r="K9" s="45"/>
      <c r="L9" s="45"/>
      <c r="M9" s="45"/>
      <c r="N9" s="54"/>
      <c r="O9" s="55"/>
      <c r="P9" s="50"/>
      <c r="Q9" s="51"/>
      <c r="R9" s="50"/>
    </row>
    <row r="10" spans="1:18" x14ac:dyDescent="0.3">
      <c r="A10" s="45" t="s">
        <v>11</v>
      </c>
      <c r="B10" s="49">
        <v>0.56646990740740744</v>
      </c>
      <c r="C10" s="49">
        <v>0.57136574074074076</v>
      </c>
      <c r="D10" s="49">
        <v>0.5723611111111111</v>
      </c>
      <c r="E10" s="49">
        <v>5.8912037037037041E-3</v>
      </c>
      <c r="F10" s="45">
        <v>1</v>
      </c>
      <c r="G10" s="50"/>
      <c r="H10" s="47"/>
      <c r="I10" s="47"/>
      <c r="J10" s="47"/>
      <c r="K10" s="45"/>
      <c r="L10" s="45"/>
      <c r="M10" s="45"/>
      <c r="N10" s="50"/>
      <c r="O10" s="45"/>
      <c r="P10" s="50"/>
      <c r="Q10" s="51"/>
      <c r="R10" s="50"/>
    </row>
    <row r="11" spans="1:18" x14ac:dyDescent="0.3">
      <c r="A11" s="45" t="s">
        <v>11</v>
      </c>
      <c r="B11" s="49">
        <v>0.57810185185185181</v>
      </c>
      <c r="C11" s="45"/>
      <c r="D11" s="49">
        <v>0.57986111111111116</v>
      </c>
      <c r="E11" s="49">
        <v>1.7592592592592592E-3</v>
      </c>
      <c r="F11" s="45" t="s">
        <v>28</v>
      </c>
      <c r="G11" s="52"/>
      <c r="H11" s="47"/>
      <c r="I11" s="47"/>
      <c r="J11" s="47"/>
      <c r="K11" s="45"/>
      <c r="L11" s="45"/>
      <c r="M11" s="45"/>
      <c r="N11" s="50"/>
      <c r="O11" s="45"/>
      <c r="P11" s="50"/>
      <c r="Q11" s="51"/>
      <c r="R11" s="52"/>
    </row>
    <row r="12" spans="1:18" x14ac:dyDescent="0.3">
      <c r="A12" s="45" t="s">
        <v>11</v>
      </c>
      <c r="B12" s="45"/>
      <c r="C12" s="45"/>
      <c r="D12" s="45"/>
      <c r="E12" s="50"/>
      <c r="F12" s="49"/>
      <c r="G12" s="45">
        <v>1</v>
      </c>
      <c r="H12" s="45">
        <v>1</v>
      </c>
      <c r="I12" s="47"/>
      <c r="J12" s="47"/>
      <c r="K12" s="45"/>
      <c r="L12" s="45"/>
      <c r="M12" s="45"/>
      <c r="N12" s="50"/>
      <c r="O12" s="45"/>
      <c r="P12" s="50"/>
      <c r="Q12" s="51"/>
      <c r="R12" s="50"/>
    </row>
    <row r="13" spans="1:18" x14ac:dyDescent="0.3">
      <c r="A13" s="45" t="s">
        <v>11</v>
      </c>
      <c r="B13" s="47"/>
      <c r="C13" s="47"/>
      <c r="D13" s="47"/>
      <c r="E13" s="52"/>
      <c r="F13" s="47"/>
      <c r="G13" s="45">
        <v>1</v>
      </c>
      <c r="H13" s="47"/>
      <c r="I13" s="47"/>
      <c r="N13" s="52"/>
      <c r="O13" s="52"/>
      <c r="P13" s="52"/>
    </row>
    <row r="14" spans="1:18" x14ac:dyDescent="0.3">
      <c r="A14" s="45" t="s">
        <v>11</v>
      </c>
      <c r="B14" s="47"/>
      <c r="C14" s="47"/>
      <c r="D14" s="47"/>
      <c r="E14" s="47"/>
      <c r="F14" s="47"/>
      <c r="G14" s="45">
        <v>1</v>
      </c>
      <c r="H14" s="45">
        <v>1</v>
      </c>
      <c r="I14" s="47"/>
    </row>
    <row r="15" spans="1:18" x14ac:dyDescent="0.3">
      <c r="A15" s="45" t="s">
        <v>13</v>
      </c>
      <c r="B15" s="49">
        <v>0.58194444444444449</v>
      </c>
      <c r="C15" s="47"/>
      <c r="D15" s="47"/>
      <c r="E15" s="47"/>
      <c r="F15" s="45" t="s">
        <v>32</v>
      </c>
      <c r="G15" s="47"/>
      <c r="H15" s="47"/>
      <c r="I15" s="45" t="s">
        <v>29</v>
      </c>
    </row>
    <row r="16" spans="1:18" x14ac:dyDescent="0.3">
      <c r="A16" s="45" t="s">
        <v>13</v>
      </c>
      <c r="B16" s="49">
        <v>0.58878472222222222</v>
      </c>
      <c r="C16" s="49">
        <v>0.59469907407407407</v>
      </c>
      <c r="D16" s="49">
        <v>0.59591435185185182</v>
      </c>
      <c r="E16" s="49">
        <v>7.1296296296296299E-3</v>
      </c>
      <c r="F16" s="45">
        <v>1</v>
      </c>
      <c r="G16" s="47"/>
      <c r="H16" s="47"/>
      <c r="I16" s="47"/>
    </row>
    <row r="17" spans="1:19" x14ac:dyDescent="0.3">
      <c r="A17" s="45" t="s">
        <v>13</v>
      </c>
      <c r="B17" s="49">
        <v>0.59692129629629631</v>
      </c>
      <c r="C17" s="49">
        <v>0.60276620370370371</v>
      </c>
      <c r="D17" s="49">
        <v>0.60520833333333335</v>
      </c>
      <c r="E17" s="49">
        <v>8.2870370370370372E-3</v>
      </c>
      <c r="F17" s="45">
        <v>1</v>
      </c>
      <c r="G17" s="47"/>
      <c r="H17" s="47"/>
      <c r="I17" s="47"/>
    </row>
    <row r="18" spans="1:19" x14ac:dyDescent="0.3">
      <c r="A18" s="45" t="s">
        <v>14</v>
      </c>
      <c r="B18" s="49">
        <v>0.62641203703703707</v>
      </c>
      <c r="C18" s="49">
        <v>0.63006944444444446</v>
      </c>
      <c r="D18" s="49">
        <v>0.63331018518518523</v>
      </c>
      <c r="E18" s="49">
        <v>6.898148148148148E-3</v>
      </c>
      <c r="F18" s="45">
        <v>1</v>
      </c>
      <c r="G18" s="47"/>
      <c r="H18" s="47"/>
      <c r="I18" s="45" t="s">
        <v>30</v>
      </c>
      <c r="R18" s="56"/>
      <c r="S18" s="46"/>
    </row>
    <row r="19" spans="1:19" x14ac:dyDescent="0.3">
      <c r="A19" s="45" t="s">
        <v>14</v>
      </c>
      <c r="B19" s="49">
        <v>0.63289351851851849</v>
      </c>
      <c r="C19" s="47"/>
      <c r="D19" s="47"/>
      <c r="E19" s="47"/>
      <c r="F19" s="45" t="s">
        <v>32</v>
      </c>
      <c r="G19" s="47"/>
      <c r="H19" s="47"/>
      <c r="I19" s="47"/>
      <c r="R19" s="57"/>
      <c r="S19" s="51"/>
    </row>
    <row r="20" spans="1:19" x14ac:dyDescent="0.3">
      <c r="A20" s="45" t="s">
        <v>14</v>
      </c>
      <c r="B20" s="49">
        <v>0.64447916666666671</v>
      </c>
      <c r="C20" s="47"/>
      <c r="D20" s="47"/>
      <c r="E20" s="47"/>
      <c r="F20" s="45" t="s">
        <v>32</v>
      </c>
      <c r="G20" s="47"/>
      <c r="H20" s="47"/>
      <c r="I20" s="47"/>
      <c r="R20" s="57"/>
    </row>
    <row r="21" spans="1:19" x14ac:dyDescent="0.3">
      <c r="A21" s="45" t="s">
        <v>14</v>
      </c>
      <c r="B21" s="49">
        <v>0.64973379629629635</v>
      </c>
      <c r="C21" s="47"/>
      <c r="D21" s="47"/>
      <c r="E21" s="47"/>
      <c r="F21" s="45" t="s">
        <v>32</v>
      </c>
      <c r="G21" s="47"/>
      <c r="H21" s="47"/>
      <c r="I21" s="47"/>
      <c r="R21" s="57"/>
    </row>
    <row r="22" spans="1:19" x14ac:dyDescent="0.3">
      <c r="A22" s="45" t="s">
        <v>14</v>
      </c>
      <c r="B22" s="49">
        <v>0.65391203703703704</v>
      </c>
      <c r="C22" s="47"/>
      <c r="D22" s="47"/>
      <c r="E22" s="47"/>
      <c r="F22" s="45" t="s">
        <v>32</v>
      </c>
      <c r="G22" s="47"/>
      <c r="H22" s="47"/>
      <c r="I22" s="47"/>
      <c r="R22" s="57"/>
    </row>
    <row r="23" spans="1:19" x14ac:dyDescent="0.3">
      <c r="A23" s="45" t="s">
        <v>16</v>
      </c>
      <c r="B23" s="49">
        <v>0.68434027777777773</v>
      </c>
      <c r="C23" s="47"/>
      <c r="D23" s="49">
        <v>0.69376157407407413</v>
      </c>
      <c r="E23" s="49">
        <v>9.4212962962962957E-3</v>
      </c>
      <c r="F23" s="45" t="s">
        <v>28</v>
      </c>
      <c r="G23" s="47"/>
      <c r="H23" s="47"/>
      <c r="I23" s="45" t="s">
        <v>31</v>
      </c>
      <c r="R23" s="57"/>
    </row>
    <row r="24" spans="1:19" x14ac:dyDescent="0.3">
      <c r="A24" s="45" t="s">
        <v>16</v>
      </c>
      <c r="B24" s="49">
        <v>0.70128472222222227</v>
      </c>
      <c r="C24" s="47"/>
      <c r="D24" s="47"/>
      <c r="E24" s="47"/>
      <c r="F24" s="45" t="s">
        <v>32</v>
      </c>
      <c r="G24" s="47"/>
      <c r="H24" s="47"/>
      <c r="I24" s="47"/>
      <c r="L24" s="45"/>
      <c r="R24" s="57"/>
    </row>
    <row r="25" spans="1:19" x14ac:dyDescent="0.3">
      <c r="A25" s="45" t="s">
        <v>16</v>
      </c>
      <c r="B25" s="49">
        <v>0.70929398148148148</v>
      </c>
      <c r="C25" s="49">
        <v>0.71481481481481479</v>
      </c>
      <c r="D25" s="49">
        <v>0.71888888888888891</v>
      </c>
      <c r="E25" s="49">
        <v>9.5949074074074079E-3</v>
      </c>
      <c r="F25" s="45">
        <v>1</v>
      </c>
      <c r="G25" s="47"/>
      <c r="H25" s="47"/>
      <c r="I25" s="47"/>
      <c r="R25" s="57"/>
    </row>
    <row r="26" spans="1:19" x14ac:dyDescent="0.3">
      <c r="A26" s="45" t="s">
        <v>16</v>
      </c>
      <c r="B26" s="49">
        <v>0.72361111111111109</v>
      </c>
      <c r="C26" s="47"/>
      <c r="D26" s="47"/>
      <c r="E26" s="47"/>
      <c r="F26" s="45" t="s">
        <v>32</v>
      </c>
      <c r="G26" s="47"/>
      <c r="H26" s="47"/>
      <c r="I26" s="47"/>
      <c r="R26" s="57"/>
    </row>
    <row r="27" spans="1:19" x14ac:dyDescent="0.3">
      <c r="A27" s="45" t="s">
        <v>16</v>
      </c>
      <c r="B27" s="49">
        <v>0.73487268518518523</v>
      </c>
      <c r="C27" s="47"/>
      <c r="D27" s="49">
        <v>0.73966435185185186</v>
      </c>
      <c r="E27" s="49">
        <v>4.7916666666666663E-3</v>
      </c>
      <c r="F27" s="45" t="s">
        <v>28</v>
      </c>
      <c r="G27" s="47"/>
      <c r="H27" s="47"/>
      <c r="I27" s="47"/>
      <c r="R27" s="57"/>
    </row>
    <row r="28" spans="1:19" x14ac:dyDescent="0.3">
      <c r="A28" s="45" t="s">
        <v>16</v>
      </c>
      <c r="B28" s="47"/>
      <c r="C28" s="47"/>
      <c r="D28" s="47"/>
      <c r="E28" s="47"/>
      <c r="F28" s="45"/>
      <c r="G28" s="45">
        <v>1</v>
      </c>
      <c r="H28" s="45">
        <v>1</v>
      </c>
      <c r="I28" s="47"/>
      <c r="R28" s="57"/>
    </row>
    <row r="29" spans="1:19" x14ac:dyDescent="0.3">
      <c r="A29" s="45" t="s">
        <v>16</v>
      </c>
      <c r="B29" s="47"/>
      <c r="C29" s="47"/>
      <c r="D29" s="47"/>
      <c r="E29" s="47"/>
      <c r="F29" s="45"/>
      <c r="G29" s="45">
        <v>1</v>
      </c>
      <c r="H29" s="45">
        <v>1</v>
      </c>
      <c r="I29" s="47"/>
      <c r="R29" s="57"/>
    </row>
    <row r="30" spans="1:19" x14ac:dyDescent="0.3">
      <c r="A30" s="45" t="s">
        <v>16</v>
      </c>
      <c r="B30" s="47"/>
      <c r="C30" s="47"/>
      <c r="D30" s="47"/>
      <c r="E30" s="47"/>
      <c r="F30" s="45"/>
      <c r="G30" s="45">
        <v>1</v>
      </c>
      <c r="H30" s="45">
        <v>1</v>
      </c>
      <c r="I30" s="47"/>
      <c r="R30" s="57"/>
      <c r="S30" s="57"/>
    </row>
    <row r="31" spans="1:19" x14ac:dyDescent="0.3">
      <c r="A31" s="45" t="s">
        <v>16</v>
      </c>
      <c r="B31" s="47"/>
      <c r="C31" s="47"/>
      <c r="D31" s="47"/>
      <c r="E31" s="47"/>
      <c r="F31" s="45"/>
      <c r="G31" s="45">
        <v>1</v>
      </c>
      <c r="H31" s="45"/>
      <c r="I31" s="47"/>
      <c r="R31" s="57"/>
      <c r="S31" s="57"/>
    </row>
    <row r="32" spans="1:19" x14ac:dyDescent="0.3">
      <c r="A32" s="45" t="s">
        <v>16</v>
      </c>
      <c r="B32" s="47"/>
      <c r="C32" s="47"/>
      <c r="D32" s="47"/>
      <c r="E32" s="47"/>
      <c r="F32" s="45"/>
      <c r="G32" s="45">
        <v>1</v>
      </c>
      <c r="H32" s="45">
        <v>1</v>
      </c>
      <c r="I32" s="47"/>
      <c r="R32" s="57"/>
      <c r="S32" s="57"/>
    </row>
    <row r="33" spans="1:19" x14ac:dyDescent="0.3">
      <c r="A33" s="45" t="s">
        <v>8</v>
      </c>
      <c r="B33" s="49">
        <v>0.29711805555555554</v>
      </c>
      <c r="C33" s="49">
        <v>0.30303240740740739</v>
      </c>
      <c r="D33" s="49">
        <v>0.30424768518518519</v>
      </c>
      <c r="E33" s="49">
        <v>7.1296296296296299E-3</v>
      </c>
      <c r="F33" s="45">
        <v>1</v>
      </c>
      <c r="G33" s="47"/>
      <c r="H33" s="47"/>
      <c r="I33" s="45">
        <v>1</v>
      </c>
      <c r="R33" s="57"/>
      <c r="S33" s="57"/>
    </row>
    <row r="34" spans="1:19" x14ac:dyDescent="0.3">
      <c r="A34" s="45" t="s">
        <v>8</v>
      </c>
      <c r="B34" s="49">
        <v>0.3121990740740741</v>
      </c>
      <c r="C34" s="49">
        <v>0.31109953703703702</v>
      </c>
      <c r="D34" s="49">
        <v>0.31354166666666666</v>
      </c>
      <c r="E34" s="49">
        <v>1.3425925925925925E-3</v>
      </c>
      <c r="F34" s="45">
        <v>1</v>
      </c>
      <c r="G34" s="47"/>
      <c r="H34" s="47"/>
      <c r="I34" s="47"/>
      <c r="R34" s="57"/>
      <c r="S34" s="57"/>
    </row>
    <row r="35" spans="1:19" x14ac:dyDescent="0.3">
      <c r="A35" s="45" t="s">
        <v>8</v>
      </c>
      <c r="B35" s="58"/>
      <c r="C35" s="58"/>
      <c r="D35" s="58"/>
      <c r="E35" s="47"/>
      <c r="F35" s="47"/>
      <c r="G35" s="45">
        <v>1</v>
      </c>
      <c r="H35" s="45">
        <v>1</v>
      </c>
      <c r="I35" s="47"/>
      <c r="R35" s="57"/>
      <c r="S35" s="57"/>
    </row>
    <row r="36" spans="1:19" x14ac:dyDescent="0.3">
      <c r="A36" s="45" t="s">
        <v>8</v>
      </c>
      <c r="B36" s="47"/>
      <c r="C36" s="47"/>
      <c r="D36" s="47"/>
      <c r="E36" s="47"/>
      <c r="F36" s="47"/>
      <c r="G36" s="45">
        <v>1</v>
      </c>
      <c r="H36" s="45">
        <v>1</v>
      </c>
      <c r="I36" s="47"/>
      <c r="R36" s="57"/>
      <c r="S36" s="57"/>
    </row>
    <row r="37" spans="1:19" x14ac:dyDescent="0.3">
      <c r="A37" s="45" t="s">
        <v>8</v>
      </c>
      <c r="B37" s="47"/>
      <c r="C37" s="47"/>
      <c r="D37" s="47"/>
      <c r="E37" s="47"/>
      <c r="F37" s="47"/>
      <c r="G37" s="45">
        <v>1</v>
      </c>
      <c r="H37" s="47"/>
      <c r="I37" s="47"/>
      <c r="R37" s="57"/>
      <c r="S37" s="57"/>
    </row>
    <row r="38" spans="1:19" x14ac:dyDescent="0.3">
      <c r="A38" s="45" t="s">
        <v>8</v>
      </c>
      <c r="B38" s="47"/>
      <c r="C38" s="47"/>
      <c r="D38" s="47"/>
      <c r="E38" s="47"/>
      <c r="F38" s="47"/>
      <c r="G38" s="45">
        <v>1</v>
      </c>
      <c r="H38" s="45">
        <v>1</v>
      </c>
      <c r="I38" s="47"/>
      <c r="R38" s="57"/>
      <c r="S38" s="57"/>
    </row>
    <row r="39" spans="1:19" x14ac:dyDescent="0.3">
      <c r="A39" s="45" t="s">
        <v>8</v>
      </c>
      <c r="B39" s="47"/>
      <c r="C39" s="47"/>
      <c r="D39" s="47"/>
      <c r="E39" s="47"/>
      <c r="F39" s="47"/>
      <c r="G39" s="45">
        <v>1</v>
      </c>
      <c r="H39" s="45">
        <v>1</v>
      </c>
      <c r="I39" s="47"/>
      <c r="R39" s="57"/>
      <c r="S39" s="57"/>
    </row>
    <row r="40" spans="1:19" x14ac:dyDescent="0.3">
      <c r="A40" s="45" t="s">
        <v>8</v>
      </c>
      <c r="B40" s="47"/>
      <c r="C40" s="47"/>
      <c r="D40" s="47"/>
      <c r="E40" s="47"/>
      <c r="F40" s="47"/>
      <c r="G40" s="45">
        <v>1</v>
      </c>
      <c r="H40" s="45">
        <v>1</v>
      </c>
      <c r="I40" s="47"/>
      <c r="R40" s="57"/>
      <c r="S40" s="57"/>
    </row>
    <row r="41" spans="1:19" x14ac:dyDescent="0.3">
      <c r="A41" s="45" t="s">
        <v>9</v>
      </c>
      <c r="B41" s="49">
        <v>0.33878472222222222</v>
      </c>
      <c r="C41" s="58"/>
      <c r="D41" s="58"/>
      <c r="E41" s="47"/>
      <c r="F41" s="45" t="s">
        <v>32</v>
      </c>
      <c r="G41" s="47"/>
      <c r="H41" s="47"/>
      <c r="I41" s="45" t="s">
        <v>34</v>
      </c>
      <c r="R41" s="57"/>
      <c r="S41" s="57"/>
    </row>
    <row r="42" spans="1:19" x14ac:dyDescent="0.3">
      <c r="A42" s="45" t="s">
        <v>9</v>
      </c>
      <c r="B42" s="49">
        <v>0.34692129629629631</v>
      </c>
      <c r="C42" s="58"/>
      <c r="D42" s="49">
        <v>0.35520833333333335</v>
      </c>
      <c r="E42" s="49">
        <v>8.2870370370370372E-3</v>
      </c>
      <c r="F42" s="45" t="s">
        <v>28</v>
      </c>
      <c r="G42" s="47"/>
      <c r="H42" s="47"/>
      <c r="I42" s="47"/>
      <c r="R42" s="57"/>
      <c r="S42" s="57"/>
    </row>
    <row r="43" spans="1:19" x14ac:dyDescent="0.3">
      <c r="A43" s="45" t="s">
        <v>9</v>
      </c>
      <c r="B43" s="49">
        <v>0.37641203703703702</v>
      </c>
      <c r="C43" s="58"/>
      <c r="D43" s="58"/>
      <c r="E43" s="47"/>
      <c r="F43" s="45" t="s">
        <v>32</v>
      </c>
      <c r="G43" s="47"/>
      <c r="H43" s="47"/>
      <c r="I43" s="47"/>
      <c r="R43" s="57"/>
      <c r="S43" s="57"/>
    </row>
    <row r="44" spans="1:19" x14ac:dyDescent="0.3">
      <c r="A44" s="45" t="s">
        <v>9</v>
      </c>
      <c r="B44" s="47"/>
      <c r="C44" s="47"/>
      <c r="D44" s="47"/>
      <c r="E44" s="47"/>
      <c r="F44" s="45">
        <v>1</v>
      </c>
      <c r="G44" s="47"/>
      <c r="H44" s="47"/>
      <c r="I44" s="47"/>
      <c r="R44" s="57"/>
      <c r="S44" s="57"/>
    </row>
    <row r="45" spans="1:19" x14ac:dyDescent="0.3">
      <c r="A45" s="45" t="s">
        <v>9</v>
      </c>
      <c r="B45" s="47"/>
      <c r="C45" s="47"/>
      <c r="D45" s="47"/>
      <c r="E45" s="47"/>
      <c r="F45" s="45">
        <v>1</v>
      </c>
      <c r="G45" s="47"/>
      <c r="H45" s="47"/>
      <c r="I45" s="47"/>
      <c r="R45" s="57"/>
      <c r="S45" s="57"/>
    </row>
    <row r="46" spans="1:19" x14ac:dyDescent="0.3">
      <c r="A46" s="45" t="s">
        <v>9</v>
      </c>
      <c r="B46" s="47"/>
      <c r="C46" s="47"/>
      <c r="D46" s="47"/>
      <c r="E46" s="47"/>
      <c r="F46" s="47"/>
      <c r="G46" s="45">
        <v>1</v>
      </c>
      <c r="H46" s="45">
        <v>1</v>
      </c>
      <c r="I46" s="47"/>
      <c r="R46" s="57"/>
      <c r="S46" s="57"/>
    </row>
    <row r="47" spans="1:19" x14ac:dyDescent="0.3">
      <c r="A47" s="45" t="s">
        <v>9</v>
      </c>
      <c r="B47" s="47"/>
      <c r="C47" s="47"/>
      <c r="D47" s="47"/>
      <c r="E47" s="47"/>
      <c r="F47" s="47"/>
      <c r="G47" s="45">
        <v>1</v>
      </c>
      <c r="H47" s="45">
        <v>1</v>
      </c>
      <c r="I47" s="47"/>
      <c r="R47" s="57"/>
      <c r="S47" s="57"/>
    </row>
    <row r="48" spans="1:19" x14ac:dyDescent="0.3">
      <c r="A48" s="45" t="s">
        <v>9</v>
      </c>
      <c r="B48" s="47"/>
      <c r="C48" s="47"/>
      <c r="D48" s="47"/>
      <c r="E48" s="47"/>
      <c r="F48" s="47"/>
      <c r="G48" s="45">
        <v>1</v>
      </c>
      <c r="H48" s="45">
        <v>1</v>
      </c>
      <c r="I48" s="47"/>
      <c r="R48" s="57"/>
      <c r="S48" s="57"/>
    </row>
    <row r="49" spans="1:19" x14ac:dyDescent="0.3">
      <c r="A49" s="45" t="s">
        <v>19</v>
      </c>
      <c r="B49" s="49">
        <v>0.38045138888888891</v>
      </c>
      <c r="C49" s="58"/>
      <c r="D49" s="58"/>
      <c r="E49" s="47"/>
      <c r="F49" s="45" t="s">
        <v>32</v>
      </c>
      <c r="G49" s="47"/>
      <c r="H49" s="47"/>
      <c r="I49" s="45" t="s">
        <v>28</v>
      </c>
      <c r="R49" s="57"/>
      <c r="S49" s="57"/>
    </row>
    <row r="50" spans="1:19" x14ac:dyDescent="0.3">
      <c r="A50" s="45" t="s">
        <v>19</v>
      </c>
      <c r="B50" s="49">
        <v>0.38858796296296294</v>
      </c>
      <c r="C50" s="49">
        <v>0.39443287037037039</v>
      </c>
      <c r="D50" s="49">
        <v>0.40510416666666665</v>
      </c>
      <c r="E50" s="49">
        <v>1.6516203703703703E-2</v>
      </c>
      <c r="F50" s="45">
        <v>1</v>
      </c>
      <c r="G50" s="47"/>
      <c r="H50" s="47"/>
      <c r="I50" s="47"/>
      <c r="R50" s="57"/>
      <c r="S50" s="57"/>
    </row>
    <row r="51" spans="1:19" x14ac:dyDescent="0.3">
      <c r="A51" s="45" t="s">
        <v>19</v>
      </c>
      <c r="B51" s="49">
        <v>0.4180787037037037</v>
      </c>
      <c r="C51" s="49">
        <v>0.42173611111111109</v>
      </c>
      <c r="D51" s="49">
        <v>0.42497685185185186</v>
      </c>
      <c r="E51" s="49">
        <v>6.5509259259259262E-3</v>
      </c>
      <c r="F51" s="45">
        <v>1</v>
      </c>
      <c r="G51" s="47"/>
      <c r="H51" s="47"/>
      <c r="I51" s="47"/>
      <c r="R51" s="57"/>
      <c r="S51" s="57"/>
    </row>
    <row r="52" spans="1:19" x14ac:dyDescent="0.3">
      <c r="A52" s="45" t="s">
        <v>19</v>
      </c>
      <c r="B52" s="49">
        <v>0.42211805555555554</v>
      </c>
      <c r="C52" s="58"/>
      <c r="D52" s="49">
        <v>0.42924768518518519</v>
      </c>
      <c r="E52" s="49">
        <v>7.1180555555555554E-3</v>
      </c>
      <c r="F52" s="45" t="s">
        <v>28</v>
      </c>
      <c r="G52" s="47"/>
      <c r="H52" s="47"/>
      <c r="I52" s="47"/>
      <c r="R52" s="57"/>
      <c r="S52" s="57"/>
    </row>
    <row r="53" spans="1:19" x14ac:dyDescent="0.3">
      <c r="A53" s="45" t="s">
        <v>19</v>
      </c>
      <c r="B53" s="49">
        <v>0.43025462962962963</v>
      </c>
      <c r="C53" s="58"/>
      <c r="D53" s="58"/>
      <c r="E53" s="47"/>
      <c r="F53" s="45" t="s">
        <v>32</v>
      </c>
      <c r="G53" s="47"/>
      <c r="H53" s="47"/>
      <c r="I53" s="47"/>
      <c r="R53" s="57"/>
      <c r="S53" s="57"/>
    </row>
    <row r="54" spans="1:19" x14ac:dyDescent="0.3">
      <c r="A54" s="45" t="s">
        <v>19</v>
      </c>
      <c r="B54" s="58"/>
      <c r="C54" s="58"/>
      <c r="D54" s="58"/>
      <c r="E54" s="47"/>
      <c r="F54" s="47"/>
      <c r="G54" s="45">
        <v>1</v>
      </c>
      <c r="H54" s="45">
        <v>1</v>
      </c>
      <c r="I54" s="47"/>
      <c r="R54" s="57"/>
      <c r="S54" s="57"/>
    </row>
    <row r="55" spans="1:19" x14ac:dyDescent="0.3">
      <c r="A55" s="45" t="s">
        <v>19</v>
      </c>
      <c r="B55" s="47"/>
      <c r="C55" s="47"/>
      <c r="D55" s="47"/>
      <c r="E55" s="47"/>
      <c r="F55" s="47"/>
      <c r="G55" s="45">
        <v>1</v>
      </c>
      <c r="H55" s="45">
        <v>1</v>
      </c>
      <c r="I55" s="47"/>
      <c r="R55" s="57"/>
      <c r="S55" s="57"/>
    </row>
    <row r="56" spans="1:19" x14ac:dyDescent="0.3">
      <c r="A56" s="45" t="s">
        <v>19</v>
      </c>
      <c r="B56" s="47"/>
      <c r="C56" s="47"/>
      <c r="D56" s="47"/>
      <c r="E56" s="47"/>
      <c r="F56" s="47"/>
      <c r="G56" s="45">
        <v>1</v>
      </c>
      <c r="H56" s="45">
        <v>1</v>
      </c>
      <c r="I56" s="47"/>
      <c r="R56" s="57"/>
      <c r="S56" s="57"/>
    </row>
    <row r="57" spans="1:19" x14ac:dyDescent="0.3">
      <c r="A57" s="45" t="s">
        <v>19</v>
      </c>
      <c r="B57" s="47"/>
      <c r="C57" s="47"/>
      <c r="D57" s="47"/>
      <c r="E57" s="47"/>
      <c r="F57" s="47"/>
      <c r="G57" s="45">
        <v>1</v>
      </c>
      <c r="H57" s="45"/>
      <c r="I57" s="47"/>
      <c r="R57" s="57"/>
      <c r="S57" s="57"/>
    </row>
    <row r="58" spans="1:19" x14ac:dyDescent="0.3">
      <c r="A58" s="45" t="s">
        <v>19</v>
      </c>
      <c r="B58" s="47"/>
      <c r="C58" s="47"/>
      <c r="D58" s="47"/>
      <c r="E58" s="47"/>
      <c r="F58" s="47"/>
      <c r="G58" s="45">
        <v>1</v>
      </c>
      <c r="H58" s="45"/>
      <c r="I58" s="47"/>
      <c r="R58" s="57"/>
      <c r="S58" s="57"/>
    </row>
    <row r="59" spans="1:19" x14ac:dyDescent="0.3">
      <c r="A59" s="45" t="s">
        <v>18</v>
      </c>
      <c r="B59" s="49">
        <v>0.47195601851851854</v>
      </c>
      <c r="C59" s="49">
        <v>0.47776620370370371</v>
      </c>
      <c r="D59" s="49">
        <v>0.48020833333333335</v>
      </c>
      <c r="E59" s="49">
        <v>8.2523148148148148E-3</v>
      </c>
      <c r="F59" s="45">
        <v>1</v>
      </c>
      <c r="G59" s="45"/>
      <c r="H59" s="45"/>
      <c r="I59" s="45" t="s">
        <v>35</v>
      </c>
      <c r="R59" s="57"/>
      <c r="S59" s="57"/>
    </row>
    <row r="60" spans="1:19" x14ac:dyDescent="0.3">
      <c r="A60" s="45" t="s">
        <v>18</v>
      </c>
      <c r="B60" s="49">
        <v>0.50141203703703707</v>
      </c>
      <c r="C60" s="58"/>
      <c r="D60" s="58"/>
      <c r="E60" s="47"/>
      <c r="F60" s="45" t="s">
        <v>32</v>
      </c>
      <c r="G60" s="47"/>
      <c r="H60" s="47"/>
      <c r="I60" s="47"/>
      <c r="R60" s="57"/>
      <c r="S60" s="57"/>
    </row>
    <row r="61" spans="1:19" x14ac:dyDescent="0.3">
      <c r="A61" s="45" t="s">
        <v>18</v>
      </c>
      <c r="B61" s="49">
        <v>0.51150462962962961</v>
      </c>
      <c r="C61" s="49">
        <v>0.51943287037037034</v>
      </c>
      <c r="D61" s="49">
        <v>0.5221527777777778</v>
      </c>
      <c r="E61" s="49">
        <v>1.0648148148148148E-2</v>
      </c>
      <c r="F61" s="45">
        <v>1</v>
      </c>
      <c r="G61" s="47"/>
      <c r="H61" s="47"/>
      <c r="I61" s="47"/>
      <c r="R61" s="57"/>
      <c r="S61" s="57"/>
    </row>
    <row r="62" spans="1:19" x14ac:dyDescent="0.3">
      <c r="A62" s="45" t="s">
        <v>18</v>
      </c>
      <c r="B62" s="49">
        <v>0.52224537037037033</v>
      </c>
      <c r="C62" s="49">
        <v>0.52590277777777783</v>
      </c>
      <c r="D62" s="49">
        <v>0.52876157407407409</v>
      </c>
      <c r="E62" s="49">
        <v>6.5162037037037037E-3</v>
      </c>
      <c r="F62" s="45">
        <v>1</v>
      </c>
      <c r="G62" s="47"/>
      <c r="H62" s="47"/>
      <c r="I62" s="47"/>
      <c r="R62" s="57"/>
      <c r="S62" s="57"/>
    </row>
    <row r="63" spans="1:19" x14ac:dyDescent="0.3">
      <c r="A63" s="45" t="s">
        <v>20</v>
      </c>
      <c r="B63" s="49">
        <v>0.55513888888888885</v>
      </c>
      <c r="C63" s="58"/>
      <c r="D63" s="49">
        <v>0.56354166666666672</v>
      </c>
      <c r="E63" s="49">
        <v>8.4027777777777781E-3</v>
      </c>
      <c r="F63" s="45" t="s">
        <v>28</v>
      </c>
      <c r="G63" s="47"/>
      <c r="H63" s="47"/>
      <c r="I63" s="45" t="s">
        <v>34</v>
      </c>
      <c r="J63" s="45"/>
      <c r="L63" s="45"/>
      <c r="R63" s="57"/>
      <c r="S63" s="57"/>
    </row>
    <row r="64" spans="1:19" x14ac:dyDescent="0.3">
      <c r="A64" s="45" t="s">
        <v>20</v>
      </c>
      <c r="B64" s="49">
        <v>0.58474537037037033</v>
      </c>
      <c r="C64" s="58"/>
      <c r="D64" s="58"/>
      <c r="E64" s="47"/>
      <c r="F64" s="45" t="s">
        <v>32</v>
      </c>
      <c r="G64" s="47"/>
      <c r="H64" s="47"/>
      <c r="I64" s="47"/>
      <c r="R64" s="57"/>
      <c r="S64" s="57"/>
    </row>
    <row r="65" spans="1:19" x14ac:dyDescent="0.3">
      <c r="A65" s="45" t="s">
        <v>20</v>
      </c>
      <c r="B65" s="49">
        <v>0.59692129629629631</v>
      </c>
      <c r="C65" s="58"/>
      <c r="D65" s="58"/>
      <c r="E65" s="47"/>
      <c r="F65" s="45" t="s">
        <v>32</v>
      </c>
      <c r="G65" s="47"/>
      <c r="H65" s="47"/>
      <c r="I65" s="47"/>
      <c r="R65" s="57"/>
      <c r="S65" s="57"/>
    </row>
    <row r="66" spans="1:19" x14ac:dyDescent="0.3">
      <c r="A66" s="45" t="s">
        <v>20</v>
      </c>
      <c r="B66" s="58">
        <v>0.62641203703703707</v>
      </c>
      <c r="C66" s="58"/>
      <c r="D66" s="58"/>
      <c r="E66" s="47"/>
      <c r="F66" s="45" t="s">
        <v>32</v>
      </c>
      <c r="G66" s="47"/>
      <c r="H66" s="47"/>
      <c r="I66" s="47"/>
      <c r="R66" s="57"/>
      <c r="S66" s="57"/>
    </row>
    <row r="67" spans="1:19" x14ac:dyDescent="0.3">
      <c r="A67" s="45" t="s">
        <v>20</v>
      </c>
      <c r="B67" s="49">
        <v>0.63858796296296294</v>
      </c>
      <c r="C67" s="58"/>
      <c r="D67" s="49">
        <v>0.65032407407407411</v>
      </c>
      <c r="E67" s="49">
        <v>1.173611111111111E-2</v>
      </c>
      <c r="F67" s="45" t="s">
        <v>28</v>
      </c>
      <c r="G67" s="47"/>
      <c r="H67" s="47"/>
      <c r="I67" s="47"/>
      <c r="R67" s="57"/>
      <c r="S67" s="57"/>
    </row>
    <row r="68" spans="1:19" x14ac:dyDescent="0.3">
      <c r="A68" s="45" t="s">
        <v>20</v>
      </c>
      <c r="B68" s="49">
        <v>0.65443287037037035</v>
      </c>
      <c r="C68" s="58"/>
      <c r="D68" s="58"/>
      <c r="E68" s="47"/>
      <c r="F68" s="45" t="s">
        <v>32</v>
      </c>
      <c r="G68" s="47"/>
      <c r="H68" s="47"/>
      <c r="I68" s="47"/>
      <c r="R68" s="57"/>
      <c r="S68" s="57"/>
    </row>
    <row r="69" spans="1:19" x14ac:dyDescent="0.3">
      <c r="A69" s="45" t="s">
        <v>20</v>
      </c>
      <c r="B69" s="47"/>
      <c r="C69" s="47"/>
      <c r="D69" s="47"/>
      <c r="E69" s="47"/>
      <c r="F69" s="47"/>
      <c r="G69" s="45">
        <v>1</v>
      </c>
      <c r="H69" s="45">
        <v>1</v>
      </c>
      <c r="I69" s="47"/>
      <c r="R69" s="57"/>
      <c r="S69" s="57"/>
    </row>
    <row r="70" spans="1:19" x14ac:dyDescent="0.3">
      <c r="A70" s="45" t="s">
        <v>20</v>
      </c>
      <c r="B70" s="47"/>
      <c r="C70" s="47"/>
      <c r="D70" s="47"/>
      <c r="E70" s="47"/>
      <c r="F70" s="47"/>
      <c r="G70" s="45">
        <v>1</v>
      </c>
      <c r="H70" s="45"/>
      <c r="I70" s="47"/>
      <c r="R70" s="57"/>
      <c r="S70" s="57"/>
    </row>
    <row r="71" spans="1:19" x14ac:dyDescent="0.3">
      <c r="A71" s="45" t="s">
        <v>20</v>
      </c>
      <c r="B71" s="47"/>
      <c r="C71" s="47"/>
      <c r="D71" s="47"/>
      <c r="E71" s="47"/>
      <c r="F71" s="47"/>
      <c r="G71" s="45">
        <v>1</v>
      </c>
      <c r="H71" s="45">
        <v>1</v>
      </c>
      <c r="I71" s="47"/>
      <c r="R71" s="57"/>
      <c r="S71" s="57"/>
    </row>
    <row r="72" spans="1:19" x14ac:dyDescent="0.3">
      <c r="A72" s="45" t="s">
        <v>20</v>
      </c>
      <c r="B72" s="47"/>
      <c r="C72" s="47"/>
      <c r="D72" s="47"/>
      <c r="E72" s="47"/>
      <c r="F72" s="47"/>
      <c r="G72" s="45">
        <v>1</v>
      </c>
      <c r="H72" s="45">
        <v>1</v>
      </c>
      <c r="I72" s="47"/>
      <c r="R72" s="57"/>
      <c r="S72" s="57"/>
    </row>
    <row r="73" spans="1:19" x14ac:dyDescent="0.3">
      <c r="A73" s="45" t="s">
        <v>20</v>
      </c>
      <c r="B73" s="47"/>
      <c r="C73" s="47"/>
      <c r="D73" s="47"/>
      <c r="E73" s="47"/>
      <c r="F73" s="47"/>
      <c r="G73" s="45">
        <v>1</v>
      </c>
      <c r="H73" s="45"/>
      <c r="I73" s="47"/>
      <c r="R73" s="57"/>
      <c r="S73" s="57"/>
    </row>
    <row r="74" spans="1:19" x14ac:dyDescent="0.3">
      <c r="A74" s="45" t="s">
        <v>20</v>
      </c>
      <c r="B74" s="47"/>
      <c r="C74" s="47"/>
      <c r="D74" s="47"/>
      <c r="E74" s="47"/>
      <c r="F74" s="47"/>
      <c r="G74" s="45">
        <v>1</v>
      </c>
      <c r="H74" s="45"/>
      <c r="I74" s="47"/>
      <c r="R74" s="57"/>
      <c r="S74" s="57"/>
    </row>
    <row r="75" spans="1:19" x14ac:dyDescent="0.3">
      <c r="A75" s="45" t="s">
        <v>10</v>
      </c>
      <c r="B75" s="49">
        <v>0.68025462962962968</v>
      </c>
      <c r="C75" s="58"/>
      <c r="D75" s="58"/>
      <c r="E75" s="47"/>
      <c r="F75" s="45" t="s">
        <v>32</v>
      </c>
      <c r="G75" s="47"/>
      <c r="H75" s="47"/>
      <c r="I75" s="45" t="s">
        <v>36</v>
      </c>
      <c r="R75" s="57"/>
      <c r="S75" s="57"/>
    </row>
    <row r="76" spans="1:19" x14ac:dyDescent="0.3">
      <c r="A76" s="45" t="s">
        <v>10</v>
      </c>
      <c r="B76" s="49">
        <v>0.70280092592592591</v>
      </c>
      <c r="C76" s="49">
        <v>0.7064583333333333</v>
      </c>
      <c r="D76" s="49">
        <v>0.70912037037037035</v>
      </c>
      <c r="E76" s="49">
        <v>6.3194444444444444E-3</v>
      </c>
      <c r="F76" s="45">
        <v>1</v>
      </c>
      <c r="G76" s="47"/>
      <c r="H76" s="47"/>
      <c r="I76" s="47"/>
      <c r="R76" s="57"/>
      <c r="S76" s="57"/>
    </row>
    <row r="77" spans="1:19" x14ac:dyDescent="0.3">
      <c r="A77" s="45" t="s">
        <v>10</v>
      </c>
      <c r="B77" s="49">
        <v>0.72192129629629631</v>
      </c>
      <c r="C77" s="58"/>
      <c r="D77" s="58"/>
      <c r="E77" s="47"/>
      <c r="F77" s="45" t="s">
        <v>32</v>
      </c>
      <c r="G77" s="47"/>
      <c r="H77" s="47"/>
      <c r="I77" s="47"/>
      <c r="R77" s="57"/>
      <c r="S77" s="57"/>
    </row>
    <row r="78" spans="1:19" x14ac:dyDescent="0.3">
      <c r="A78" s="45" t="s">
        <v>10</v>
      </c>
      <c r="B78" s="49">
        <v>0.73752314814814812</v>
      </c>
      <c r="C78" s="58"/>
      <c r="D78" s="58"/>
      <c r="E78" s="47"/>
      <c r="F78" s="45" t="s">
        <v>32</v>
      </c>
      <c r="G78" s="47"/>
      <c r="H78" s="47"/>
      <c r="I78" s="47"/>
      <c r="R78" s="57"/>
      <c r="S78" s="57"/>
    </row>
    <row r="79" spans="1:19" x14ac:dyDescent="0.3">
      <c r="A79" s="45" t="s">
        <v>10</v>
      </c>
      <c r="B79" s="47"/>
      <c r="C79" s="47"/>
      <c r="D79" s="47"/>
      <c r="E79" s="47"/>
      <c r="F79" s="45">
        <v>1</v>
      </c>
      <c r="G79" s="47"/>
      <c r="H79" s="47"/>
      <c r="I79" s="47"/>
      <c r="R79" s="57"/>
      <c r="S79" s="57"/>
    </row>
    <row r="80" spans="1:19" x14ac:dyDescent="0.3">
      <c r="A80" s="45" t="s">
        <v>10</v>
      </c>
      <c r="B80" s="47"/>
      <c r="C80" s="47"/>
      <c r="D80" s="47"/>
      <c r="E80" s="47"/>
      <c r="F80" s="45">
        <v>1</v>
      </c>
      <c r="G80" s="47"/>
      <c r="H80" s="47"/>
      <c r="I80" s="47"/>
      <c r="R80" s="57"/>
      <c r="S80" s="57"/>
    </row>
    <row r="81" spans="1:19" x14ac:dyDescent="0.3">
      <c r="A81" s="45" t="s">
        <v>10</v>
      </c>
      <c r="B81" s="47"/>
      <c r="C81" s="47"/>
      <c r="D81" s="47"/>
      <c r="E81" s="47"/>
      <c r="F81" s="45">
        <v>1</v>
      </c>
      <c r="G81" s="47"/>
      <c r="H81" s="47"/>
      <c r="I81" s="47"/>
      <c r="R81" s="57"/>
      <c r="S81" s="57"/>
    </row>
    <row r="82" spans="1:19" x14ac:dyDescent="0.3">
      <c r="F82" s="45">
        <v>50</v>
      </c>
      <c r="G82" s="45">
        <v>30</v>
      </c>
      <c r="I82" s="47"/>
      <c r="R82" s="57"/>
      <c r="S82" s="57"/>
    </row>
    <row r="83" spans="1:19" x14ac:dyDescent="0.3">
      <c r="G83" s="45">
        <v>1</v>
      </c>
      <c r="H83" s="45">
        <v>1</v>
      </c>
      <c r="I83" s="47"/>
      <c r="R83" s="57"/>
      <c r="S83" s="57"/>
    </row>
    <row r="84" spans="1:19" x14ac:dyDescent="0.3">
      <c r="I84" s="47"/>
      <c r="R84" s="57"/>
      <c r="S84" s="57"/>
    </row>
    <row r="85" spans="1:19" x14ac:dyDescent="0.3">
      <c r="I85" s="47"/>
      <c r="R85" s="57"/>
      <c r="S85" s="57"/>
    </row>
    <row r="86" spans="1:19" x14ac:dyDescent="0.3">
      <c r="I86" s="47"/>
      <c r="R86" s="57"/>
      <c r="S86" s="57"/>
    </row>
    <row r="87" spans="1:19" x14ac:dyDescent="0.3">
      <c r="I87" s="47"/>
      <c r="R87" s="57"/>
      <c r="S87" s="57"/>
    </row>
    <row r="88" spans="1:19" x14ac:dyDescent="0.3">
      <c r="I88" s="47"/>
      <c r="R88" s="57"/>
      <c r="S88" s="57"/>
    </row>
    <row r="89" spans="1:19" x14ac:dyDescent="0.3">
      <c r="I89" s="47"/>
      <c r="R89" s="57"/>
      <c r="S89" s="57"/>
    </row>
    <row r="90" spans="1:19" x14ac:dyDescent="0.3">
      <c r="I90" s="47"/>
      <c r="R90" s="57"/>
      <c r="S90" s="57"/>
    </row>
    <row r="91" spans="1:19" x14ac:dyDescent="0.3">
      <c r="I91" s="47"/>
      <c r="R91" s="57"/>
      <c r="S91" s="57"/>
    </row>
    <row r="92" spans="1:19" x14ac:dyDescent="0.3">
      <c r="I92" s="47"/>
      <c r="R92" s="57"/>
      <c r="S92" s="57"/>
    </row>
    <row r="93" spans="1:19" x14ac:dyDescent="0.3">
      <c r="I93" s="47"/>
      <c r="R93" s="57"/>
      <c r="S93" s="57"/>
    </row>
    <row r="94" spans="1:19" x14ac:dyDescent="0.3">
      <c r="I94" s="47"/>
      <c r="R94" s="57"/>
      <c r="S94" s="57"/>
    </row>
    <row r="95" spans="1:19" x14ac:dyDescent="0.3">
      <c r="I95" s="47"/>
      <c r="R95" s="57"/>
      <c r="S95" s="57"/>
    </row>
    <row r="96" spans="1:19" x14ac:dyDescent="0.3">
      <c r="I96" s="47"/>
      <c r="R96" s="57"/>
      <c r="S96" s="57"/>
    </row>
    <row r="97" spans="9:19" x14ac:dyDescent="0.3">
      <c r="I97" s="47"/>
      <c r="R97" s="57"/>
      <c r="S97" s="57"/>
    </row>
    <row r="98" spans="9:19" x14ac:dyDescent="0.3">
      <c r="I98" s="47"/>
      <c r="R98" s="57"/>
      <c r="S98" s="57"/>
    </row>
    <row r="99" spans="9:19" x14ac:dyDescent="0.3">
      <c r="I99" s="47"/>
      <c r="R99" s="57"/>
      <c r="S99" s="57"/>
    </row>
    <row r="100" spans="9:19" x14ac:dyDescent="0.3">
      <c r="I100" s="47"/>
      <c r="R100" s="57"/>
      <c r="S100" s="57"/>
    </row>
    <row r="101" spans="9:19" x14ac:dyDescent="0.3">
      <c r="I101" s="47"/>
      <c r="R101" s="57"/>
      <c r="S101" s="57"/>
    </row>
    <row r="102" spans="9:19" x14ac:dyDescent="0.3">
      <c r="I102" s="47"/>
      <c r="R102" s="57"/>
      <c r="S102" s="57"/>
    </row>
    <row r="103" spans="9:19" x14ac:dyDescent="0.3">
      <c r="I103" s="47"/>
      <c r="R103" s="57"/>
      <c r="S103" s="57"/>
    </row>
    <row r="104" spans="9:19" x14ac:dyDescent="0.3">
      <c r="I104" s="47"/>
      <c r="R104" s="57"/>
      <c r="S104" s="57"/>
    </row>
    <row r="105" spans="9:19" x14ac:dyDescent="0.3">
      <c r="I105" s="47"/>
      <c r="R105" s="57"/>
      <c r="S105" s="57"/>
    </row>
    <row r="106" spans="9:19" x14ac:dyDescent="0.3">
      <c r="I106" s="47"/>
      <c r="R106" s="57"/>
      <c r="S106" s="57"/>
    </row>
    <row r="107" spans="9:19" x14ac:dyDescent="0.3">
      <c r="I107" s="47"/>
      <c r="R107" s="57"/>
      <c r="S107" s="57"/>
    </row>
    <row r="108" spans="9:19" x14ac:dyDescent="0.3">
      <c r="I108" s="47"/>
      <c r="R108" s="57"/>
      <c r="S108" s="57"/>
    </row>
    <row r="109" spans="9:19" x14ac:dyDescent="0.3">
      <c r="I109" s="47"/>
      <c r="R109" s="57"/>
      <c r="S109" s="57"/>
    </row>
    <row r="110" spans="9:19" x14ac:dyDescent="0.3">
      <c r="I110" s="47"/>
      <c r="R110" s="57"/>
      <c r="S110" s="57"/>
    </row>
    <row r="111" spans="9:19" x14ac:dyDescent="0.3">
      <c r="I111" s="47"/>
      <c r="R111" s="57"/>
      <c r="S111" s="57"/>
    </row>
    <row r="112" spans="9:19" x14ac:dyDescent="0.3">
      <c r="I112" s="47"/>
      <c r="R112" s="57"/>
      <c r="S112" s="57"/>
    </row>
    <row r="113" spans="9:19" x14ac:dyDescent="0.3">
      <c r="I113" s="47"/>
      <c r="R113" s="57"/>
      <c r="S113" s="57"/>
    </row>
    <row r="114" spans="9:19" x14ac:dyDescent="0.3">
      <c r="I114" s="47"/>
      <c r="R114" s="57"/>
      <c r="S114" s="57"/>
    </row>
    <row r="115" spans="9:19" x14ac:dyDescent="0.3">
      <c r="I115" s="47"/>
      <c r="R115" s="57"/>
      <c r="S115" s="57"/>
    </row>
    <row r="116" spans="9:19" x14ac:dyDescent="0.3">
      <c r="I116" s="47"/>
      <c r="R116" s="57"/>
      <c r="S116" s="57"/>
    </row>
    <row r="117" spans="9:19" x14ac:dyDescent="0.3">
      <c r="I117" s="47"/>
      <c r="R117" s="57"/>
      <c r="S117" s="57"/>
    </row>
    <row r="118" spans="9:19" x14ac:dyDescent="0.3">
      <c r="I118" s="47"/>
      <c r="R118" s="57"/>
      <c r="S118" s="57"/>
    </row>
    <row r="119" spans="9:19" x14ac:dyDescent="0.3">
      <c r="I119" s="47"/>
      <c r="R119" s="57"/>
      <c r="S119" s="57"/>
    </row>
    <row r="120" spans="9:19" x14ac:dyDescent="0.3">
      <c r="I120" s="47"/>
      <c r="R120" s="57"/>
      <c r="S120" s="57"/>
    </row>
    <row r="121" spans="9:19" x14ac:dyDescent="0.3">
      <c r="I121" s="47"/>
      <c r="R121" s="57"/>
      <c r="S121" s="57"/>
    </row>
    <row r="122" spans="9:19" x14ac:dyDescent="0.3">
      <c r="I122" s="47"/>
      <c r="R122" s="57"/>
      <c r="S122" s="57"/>
    </row>
    <row r="123" spans="9:19" x14ac:dyDescent="0.3">
      <c r="I123" s="47"/>
      <c r="R123" s="57"/>
      <c r="S123" s="57"/>
    </row>
    <row r="124" spans="9:19" x14ac:dyDescent="0.3">
      <c r="I124" s="47"/>
      <c r="R124" s="57"/>
      <c r="S124" s="57"/>
    </row>
    <row r="125" spans="9:19" x14ac:dyDescent="0.3">
      <c r="I125" s="47"/>
      <c r="R125" s="57"/>
      <c r="S125" s="57"/>
    </row>
    <row r="126" spans="9:19" x14ac:dyDescent="0.3">
      <c r="I126" s="47"/>
      <c r="R126" s="57"/>
      <c r="S126" s="57"/>
    </row>
    <row r="127" spans="9:19" x14ac:dyDescent="0.3">
      <c r="I127" s="47"/>
      <c r="R127" s="57"/>
      <c r="S127" s="57"/>
    </row>
    <row r="128" spans="9:19" x14ac:dyDescent="0.3">
      <c r="I128" s="47"/>
      <c r="R128" s="57"/>
      <c r="S128" s="57"/>
    </row>
    <row r="129" spans="9:19" x14ac:dyDescent="0.3">
      <c r="I129" s="47"/>
      <c r="R129" s="57"/>
      <c r="S129" s="57"/>
    </row>
    <row r="130" spans="9:19" x14ac:dyDescent="0.3">
      <c r="I130" s="47"/>
      <c r="R130" s="57"/>
      <c r="S130" s="57"/>
    </row>
    <row r="131" spans="9:19" x14ac:dyDescent="0.3">
      <c r="I131" s="47"/>
      <c r="R131" s="57"/>
      <c r="S131" s="57"/>
    </row>
    <row r="132" spans="9:19" x14ac:dyDescent="0.3">
      <c r="I132" s="47"/>
      <c r="R132" s="57"/>
      <c r="S132" s="57"/>
    </row>
    <row r="133" spans="9:19" x14ac:dyDescent="0.3">
      <c r="I133" s="47"/>
      <c r="R133" s="57"/>
      <c r="S133" s="57"/>
    </row>
    <row r="134" spans="9:19" x14ac:dyDescent="0.3">
      <c r="I134" s="47"/>
      <c r="R134" s="57"/>
      <c r="S134" s="57"/>
    </row>
    <row r="135" spans="9:19" x14ac:dyDescent="0.3">
      <c r="I135" s="47"/>
      <c r="R135" s="57"/>
      <c r="S135" s="57"/>
    </row>
    <row r="136" spans="9:19" x14ac:dyDescent="0.3">
      <c r="I136" s="47"/>
      <c r="R136" s="57"/>
      <c r="S136" s="57"/>
    </row>
    <row r="137" spans="9:19" x14ac:dyDescent="0.3">
      <c r="I137" s="47"/>
      <c r="R137" s="57"/>
      <c r="S137" s="57"/>
    </row>
    <row r="138" spans="9:19" x14ac:dyDescent="0.3">
      <c r="I138" s="47"/>
      <c r="R138" s="57"/>
      <c r="S138" s="57"/>
    </row>
    <row r="139" spans="9:19" x14ac:dyDescent="0.3">
      <c r="I139" s="47"/>
      <c r="R139" s="57"/>
      <c r="S139" s="57"/>
    </row>
    <row r="140" spans="9:19" x14ac:dyDescent="0.3">
      <c r="I140" s="47"/>
      <c r="R140" s="57"/>
      <c r="S140" s="57"/>
    </row>
    <row r="141" spans="9:19" x14ac:dyDescent="0.3">
      <c r="I141" s="47"/>
      <c r="R141" s="57"/>
      <c r="S141" s="57"/>
    </row>
    <row r="142" spans="9:19" x14ac:dyDescent="0.3">
      <c r="I142" s="47"/>
      <c r="R142" s="57"/>
      <c r="S142" s="57"/>
    </row>
    <row r="143" spans="9:19" x14ac:dyDescent="0.3">
      <c r="I143" s="47"/>
      <c r="R143" s="57"/>
      <c r="S143" s="57"/>
    </row>
    <row r="144" spans="9:19" x14ac:dyDescent="0.3">
      <c r="I144" s="47"/>
      <c r="R144" s="57"/>
      <c r="S144" s="57"/>
    </row>
    <row r="145" spans="9:19" x14ac:dyDescent="0.3">
      <c r="I145" s="47"/>
      <c r="R145" s="57"/>
      <c r="S145" s="57"/>
    </row>
    <row r="146" spans="9:19" x14ac:dyDescent="0.3">
      <c r="I146" s="47"/>
      <c r="R146" s="57"/>
      <c r="S146" s="57"/>
    </row>
    <row r="147" spans="9:19" x14ac:dyDescent="0.3">
      <c r="I147" s="47"/>
      <c r="R147" s="57"/>
      <c r="S147" s="57"/>
    </row>
    <row r="148" spans="9:19" x14ac:dyDescent="0.3">
      <c r="I148" s="47"/>
      <c r="R148" s="57"/>
      <c r="S148" s="57"/>
    </row>
    <row r="149" spans="9:19" x14ac:dyDescent="0.3">
      <c r="I149" s="47"/>
      <c r="R149" s="57"/>
      <c r="S149" s="57"/>
    </row>
    <row r="150" spans="9:19" x14ac:dyDescent="0.3">
      <c r="I150" s="47"/>
      <c r="R150" s="57"/>
      <c r="S150" s="57"/>
    </row>
    <row r="151" spans="9:19" x14ac:dyDescent="0.3">
      <c r="I151" s="47"/>
      <c r="R151" s="57"/>
      <c r="S151" s="57"/>
    </row>
    <row r="152" spans="9:19" x14ac:dyDescent="0.3">
      <c r="I152" s="47"/>
      <c r="R152" s="57"/>
      <c r="S152" s="57"/>
    </row>
    <row r="153" spans="9:19" x14ac:dyDescent="0.3">
      <c r="I153" s="47"/>
      <c r="R153" s="57"/>
      <c r="S153" s="57"/>
    </row>
    <row r="154" spans="9:19" x14ac:dyDescent="0.3">
      <c r="I154" s="47"/>
      <c r="R154" s="57"/>
      <c r="S154" s="57"/>
    </row>
    <row r="155" spans="9:19" x14ac:dyDescent="0.3">
      <c r="I155" s="47"/>
      <c r="R155" s="57"/>
      <c r="S155" s="57"/>
    </row>
    <row r="156" spans="9:19" x14ac:dyDescent="0.3">
      <c r="I156" s="47"/>
      <c r="R156" s="57"/>
      <c r="S156" s="57"/>
    </row>
    <row r="157" spans="9:19" x14ac:dyDescent="0.3">
      <c r="I157" s="47"/>
      <c r="R157" s="57"/>
      <c r="S157" s="57"/>
    </row>
    <row r="158" spans="9:19" x14ac:dyDescent="0.3">
      <c r="I158" s="47"/>
      <c r="R158" s="57"/>
      <c r="S158" s="57"/>
    </row>
    <row r="159" spans="9:19" x14ac:dyDescent="0.3">
      <c r="I159" s="47"/>
      <c r="R159" s="57"/>
      <c r="S159" s="57"/>
    </row>
    <row r="160" spans="9:19" x14ac:dyDescent="0.3">
      <c r="I160" s="47"/>
      <c r="R160" s="57"/>
      <c r="S160" s="57"/>
    </row>
    <row r="161" spans="9:19" x14ac:dyDescent="0.3">
      <c r="I161" s="47"/>
      <c r="R161" s="57"/>
      <c r="S161" s="57"/>
    </row>
    <row r="162" spans="9:19" x14ac:dyDescent="0.3">
      <c r="I162" s="47"/>
      <c r="R162" s="57"/>
      <c r="S162" s="57"/>
    </row>
    <row r="163" spans="9:19" x14ac:dyDescent="0.3">
      <c r="I163" s="47"/>
      <c r="R163" s="57"/>
      <c r="S163" s="57"/>
    </row>
    <row r="164" spans="9:19" x14ac:dyDescent="0.3">
      <c r="I164" s="47"/>
      <c r="R164" s="57"/>
      <c r="S164" s="57"/>
    </row>
    <row r="165" spans="9:19" x14ac:dyDescent="0.3">
      <c r="I165" s="47"/>
      <c r="R165" s="57"/>
      <c r="S165" s="57"/>
    </row>
    <row r="166" spans="9:19" x14ac:dyDescent="0.3">
      <c r="I166" s="47"/>
      <c r="R166" s="57"/>
      <c r="S166" s="57"/>
    </row>
    <row r="167" spans="9:19" x14ac:dyDescent="0.3">
      <c r="I167" s="47"/>
      <c r="R167" s="57"/>
      <c r="S167" s="57"/>
    </row>
    <row r="168" spans="9:19" x14ac:dyDescent="0.3">
      <c r="I168" s="47"/>
      <c r="R168" s="57"/>
      <c r="S168" s="57"/>
    </row>
    <row r="169" spans="9:19" x14ac:dyDescent="0.3">
      <c r="I169" s="47"/>
      <c r="R169" s="57"/>
      <c r="S169" s="57"/>
    </row>
    <row r="170" spans="9:19" x14ac:dyDescent="0.3">
      <c r="I170" s="47"/>
      <c r="R170" s="57"/>
      <c r="S170" s="57"/>
    </row>
    <row r="171" spans="9:19" x14ac:dyDescent="0.3">
      <c r="I171" s="47"/>
      <c r="R171" s="57"/>
      <c r="S171" s="57"/>
    </row>
    <row r="172" spans="9:19" x14ac:dyDescent="0.3">
      <c r="I172" s="47"/>
      <c r="R172" s="57"/>
      <c r="S172" s="57"/>
    </row>
    <row r="173" spans="9:19" x14ac:dyDescent="0.3">
      <c r="I173" s="47"/>
      <c r="R173" s="57"/>
      <c r="S173" s="57"/>
    </row>
    <row r="174" spans="9:19" x14ac:dyDescent="0.3">
      <c r="I174" s="47"/>
      <c r="R174" s="57"/>
      <c r="S174" s="57"/>
    </row>
    <row r="175" spans="9:19" x14ac:dyDescent="0.3">
      <c r="I175" s="47"/>
      <c r="R175" s="57"/>
      <c r="S175" s="57"/>
    </row>
    <row r="176" spans="9:19" x14ac:dyDescent="0.3">
      <c r="I176" s="47"/>
      <c r="R176" s="57"/>
      <c r="S176" s="57"/>
    </row>
    <row r="177" spans="9:19" x14ac:dyDescent="0.3">
      <c r="I177" s="47"/>
      <c r="R177" s="57"/>
      <c r="S177" s="57"/>
    </row>
    <row r="178" spans="9:19" x14ac:dyDescent="0.3">
      <c r="I178" s="47"/>
      <c r="R178" s="57"/>
      <c r="S178" s="57"/>
    </row>
    <row r="179" spans="9:19" x14ac:dyDescent="0.3">
      <c r="I179" s="47"/>
      <c r="R179" s="57"/>
      <c r="S179" s="57"/>
    </row>
    <row r="180" spans="9:19" x14ac:dyDescent="0.3">
      <c r="I180" s="47"/>
      <c r="R180" s="57"/>
      <c r="S180" s="57"/>
    </row>
    <row r="181" spans="9:19" x14ac:dyDescent="0.3">
      <c r="I181" s="47"/>
      <c r="R181" s="57"/>
      <c r="S181" s="57"/>
    </row>
    <row r="182" spans="9:19" x14ac:dyDescent="0.3">
      <c r="I182" s="47"/>
      <c r="R182" s="57"/>
      <c r="S182" s="57"/>
    </row>
    <row r="183" spans="9:19" x14ac:dyDescent="0.3">
      <c r="I183" s="47"/>
      <c r="R183" s="57"/>
      <c r="S183" s="57"/>
    </row>
    <row r="184" spans="9:19" x14ac:dyDescent="0.3">
      <c r="I184" s="47"/>
      <c r="R184" s="57"/>
      <c r="S184" s="57"/>
    </row>
    <row r="185" spans="9:19" x14ac:dyDescent="0.3">
      <c r="I185" s="47"/>
      <c r="R185" s="57"/>
      <c r="S185" s="57"/>
    </row>
    <row r="186" spans="9:19" x14ac:dyDescent="0.3">
      <c r="I186" s="47"/>
      <c r="R186" s="57"/>
      <c r="S186" s="57"/>
    </row>
    <row r="187" spans="9:19" x14ac:dyDescent="0.3">
      <c r="I187" s="47"/>
      <c r="R187" s="57"/>
      <c r="S187" s="57"/>
    </row>
    <row r="188" spans="9:19" x14ac:dyDescent="0.3">
      <c r="I188" s="47"/>
      <c r="R188" s="57"/>
      <c r="S188" s="57"/>
    </row>
    <row r="189" spans="9:19" x14ac:dyDescent="0.3">
      <c r="I189" s="47"/>
      <c r="R189" s="57"/>
      <c r="S189" s="57"/>
    </row>
    <row r="190" spans="9:19" x14ac:dyDescent="0.3">
      <c r="I190" s="47"/>
      <c r="R190" s="57"/>
      <c r="S190" s="57"/>
    </row>
    <row r="191" spans="9:19" x14ac:dyDescent="0.3">
      <c r="I191" s="47"/>
      <c r="R191" s="57"/>
      <c r="S191" s="57"/>
    </row>
    <row r="192" spans="9:19" x14ac:dyDescent="0.3">
      <c r="I192" s="47"/>
      <c r="R192" s="57"/>
      <c r="S192" s="57"/>
    </row>
    <row r="193" spans="9:19" x14ac:dyDescent="0.3">
      <c r="I193" s="47"/>
      <c r="R193" s="57"/>
      <c r="S193" s="57"/>
    </row>
    <row r="194" spans="9:19" x14ac:dyDescent="0.3">
      <c r="I194" s="47"/>
      <c r="R194" s="57"/>
      <c r="S194" s="57"/>
    </row>
    <row r="195" spans="9:19" x14ac:dyDescent="0.3">
      <c r="I195" s="47"/>
      <c r="R195" s="57"/>
      <c r="S195" s="57"/>
    </row>
    <row r="196" spans="9:19" x14ac:dyDescent="0.3">
      <c r="I196" s="47"/>
      <c r="R196" s="57"/>
      <c r="S196" s="57"/>
    </row>
    <row r="197" spans="9:19" x14ac:dyDescent="0.3">
      <c r="I197" s="47"/>
      <c r="R197" s="57"/>
      <c r="S197" s="57"/>
    </row>
    <row r="198" spans="9:19" x14ac:dyDescent="0.3">
      <c r="I198" s="47"/>
      <c r="R198" s="57"/>
      <c r="S198" s="57"/>
    </row>
    <row r="199" spans="9:19" x14ac:dyDescent="0.3">
      <c r="I199" s="47"/>
      <c r="R199" s="57"/>
      <c r="S199" s="57"/>
    </row>
    <row r="200" spans="9:19" x14ac:dyDescent="0.3">
      <c r="I200" s="45" t="s">
        <v>37</v>
      </c>
      <c r="R200" s="57"/>
      <c r="S200" s="57"/>
    </row>
    <row r="201" spans="9:19" x14ac:dyDescent="0.3">
      <c r="I201" s="47"/>
      <c r="R201" s="57"/>
      <c r="S201" s="57"/>
    </row>
    <row r="202" spans="9:19" x14ac:dyDescent="0.3">
      <c r="I202" s="47"/>
      <c r="R202" s="57"/>
      <c r="S202" s="57"/>
    </row>
    <row r="203" spans="9:19" x14ac:dyDescent="0.3">
      <c r="I203" s="47"/>
      <c r="R203" s="57"/>
      <c r="S203" s="57"/>
    </row>
    <row r="204" spans="9:19" x14ac:dyDescent="0.3">
      <c r="I204" s="47"/>
      <c r="R204" s="57"/>
      <c r="S204" s="57"/>
    </row>
    <row r="205" spans="9:19" x14ac:dyDescent="0.3">
      <c r="I205" s="47"/>
      <c r="R205" s="57"/>
      <c r="S205" s="57"/>
    </row>
    <row r="206" spans="9:19" x14ac:dyDescent="0.3">
      <c r="I206" s="47"/>
      <c r="R206" s="57"/>
      <c r="S206" s="57"/>
    </row>
    <row r="207" spans="9:19" x14ac:dyDescent="0.3">
      <c r="I207" s="47"/>
      <c r="R207" s="57"/>
      <c r="S207" s="57"/>
    </row>
    <row r="208" spans="9:19" x14ac:dyDescent="0.3">
      <c r="I208" s="47"/>
      <c r="R208" s="57"/>
      <c r="S208" s="57"/>
    </row>
    <row r="209" spans="9:19" x14ac:dyDescent="0.3">
      <c r="I209" s="47"/>
      <c r="R209" s="57"/>
      <c r="S209" s="57"/>
    </row>
    <row r="210" spans="9:19" x14ac:dyDescent="0.3">
      <c r="I210" s="47"/>
      <c r="R210" s="57"/>
      <c r="S210" s="57"/>
    </row>
    <row r="211" spans="9:19" x14ac:dyDescent="0.3">
      <c r="I211" s="47"/>
      <c r="R211" s="57"/>
      <c r="S211" s="57"/>
    </row>
    <row r="212" spans="9:19" x14ac:dyDescent="0.3">
      <c r="I212" s="47"/>
      <c r="R212" s="57"/>
      <c r="S212" s="57"/>
    </row>
    <row r="213" spans="9:19" x14ac:dyDescent="0.3">
      <c r="I213" s="47"/>
      <c r="R213" s="57"/>
      <c r="S213" s="57"/>
    </row>
    <row r="214" spans="9:19" x14ac:dyDescent="0.3">
      <c r="I214" s="47"/>
      <c r="R214" s="57"/>
      <c r="S214" s="57"/>
    </row>
    <row r="215" spans="9:19" x14ac:dyDescent="0.3">
      <c r="I215" s="47"/>
      <c r="R215" s="57"/>
      <c r="S215" s="57"/>
    </row>
    <row r="216" spans="9:19" x14ac:dyDescent="0.3">
      <c r="I216" s="47"/>
      <c r="R216" s="57"/>
      <c r="S216" s="57"/>
    </row>
    <row r="217" spans="9:19" x14ac:dyDescent="0.3">
      <c r="I217" s="47"/>
      <c r="R217" s="57"/>
      <c r="S217" s="57"/>
    </row>
    <row r="218" spans="9:19" x14ac:dyDescent="0.3">
      <c r="I218" s="47"/>
      <c r="R218" s="57"/>
      <c r="S218" s="57"/>
    </row>
    <row r="219" spans="9:19" x14ac:dyDescent="0.3">
      <c r="I219" s="47"/>
      <c r="R219" s="57"/>
      <c r="S219" s="57"/>
    </row>
    <row r="220" spans="9:19" x14ac:dyDescent="0.3">
      <c r="I220" s="47"/>
      <c r="R220" s="57"/>
      <c r="S220" s="57"/>
    </row>
    <row r="221" spans="9:19" x14ac:dyDescent="0.3">
      <c r="I221" s="47"/>
      <c r="R221" s="57"/>
      <c r="S221" s="57"/>
    </row>
    <row r="222" spans="9:19" x14ac:dyDescent="0.3">
      <c r="I222" s="47"/>
      <c r="R222" s="57"/>
      <c r="S222" s="57"/>
    </row>
    <row r="223" spans="9:19" x14ac:dyDescent="0.3">
      <c r="I223" s="47"/>
      <c r="R223" s="57"/>
      <c r="S223" s="57"/>
    </row>
    <row r="224" spans="9:19" x14ac:dyDescent="0.3">
      <c r="I224" s="47"/>
      <c r="R224" s="57"/>
      <c r="S224" s="57"/>
    </row>
    <row r="225" spans="9:19" x14ac:dyDescent="0.3">
      <c r="I225" s="47"/>
      <c r="R225" s="57"/>
      <c r="S225" s="57"/>
    </row>
    <row r="226" spans="9:19" x14ac:dyDescent="0.3">
      <c r="I226" s="47"/>
      <c r="R226" s="57"/>
      <c r="S226" s="57"/>
    </row>
    <row r="227" spans="9:19" x14ac:dyDescent="0.3">
      <c r="I227" s="47"/>
      <c r="R227" s="57"/>
      <c r="S227" s="57"/>
    </row>
    <row r="228" spans="9:19" x14ac:dyDescent="0.3">
      <c r="I228" s="47"/>
      <c r="R228" s="57"/>
      <c r="S228" s="57"/>
    </row>
    <row r="229" spans="9:19" x14ac:dyDescent="0.3">
      <c r="I229" s="47"/>
      <c r="R229" s="57"/>
      <c r="S229" s="57"/>
    </row>
    <row r="230" spans="9:19" x14ac:dyDescent="0.3">
      <c r="I230" s="47"/>
      <c r="R230" s="57"/>
      <c r="S230" s="57"/>
    </row>
    <row r="231" spans="9:19" x14ac:dyDescent="0.3">
      <c r="I231" s="47"/>
      <c r="R231" s="57"/>
      <c r="S231" s="57"/>
    </row>
    <row r="232" spans="9:19" x14ac:dyDescent="0.3">
      <c r="I232" s="47"/>
      <c r="R232" s="57"/>
      <c r="S232" s="57"/>
    </row>
    <row r="233" spans="9:19" x14ac:dyDescent="0.3">
      <c r="I233" s="47"/>
      <c r="R233" s="57"/>
      <c r="S233" s="57"/>
    </row>
    <row r="234" spans="9:19" x14ac:dyDescent="0.3">
      <c r="I234" s="47"/>
      <c r="R234" s="57"/>
      <c r="S234" s="57"/>
    </row>
    <row r="235" spans="9:19" x14ac:dyDescent="0.3">
      <c r="I235" s="47"/>
      <c r="R235" s="57"/>
      <c r="S235" s="57"/>
    </row>
    <row r="236" spans="9:19" x14ac:dyDescent="0.3">
      <c r="I236" s="47"/>
      <c r="R236" s="57"/>
      <c r="S236" s="57"/>
    </row>
    <row r="237" spans="9:19" x14ac:dyDescent="0.3">
      <c r="I237" s="47"/>
      <c r="R237" s="57"/>
      <c r="S237" s="57"/>
    </row>
    <row r="238" spans="9:19" x14ac:dyDescent="0.3">
      <c r="I238" s="47"/>
      <c r="R238" s="57"/>
      <c r="S238" s="57"/>
    </row>
    <row r="239" spans="9:19" x14ac:dyDescent="0.3">
      <c r="I239" s="47"/>
      <c r="R239" s="57"/>
      <c r="S239" s="57"/>
    </row>
    <row r="240" spans="9:19" x14ac:dyDescent="0.3">
      <c r="I240" s="47"/>
      <c r="R240" s="57"/>
      <c r="S240" s="57"/>
    </row>
    <row r="241" spans="9:19" x14ac:dyDescent="0.3">
      <c r="I241" s="47"/>
      <c r="R241" s="57"/>
      <c r="S241" s="57"/>
    </row>
    <row r="242" spans="9:19" x14ac:dyDescent="0.3">
      <c r="I242" s="47"/>
      <c r="R242" s="57"/>
      <c r="S242" s="57"/>
    </row>
    <row r="243" spans="9:19" x14ac:dyDescent="0.3">
      <c r="I243" s="47"/>
      <c r="R243" s="57"/>
      <c r="S243" s="57"/>
    </row>
    <row r="244" spans="9:19" x14ac:dyDescent="0.3">
      <c r="I244" s="47"/>
      <c r="R244" s="57"/>
      <c r="S244" s="57"/>
    </row>
    <row r="245" spans="9:19" x14ac:dyDescent="0.3">
      <c r="I245" s="47"/>
      <c r="R245" s="57"/>
      <c r="S245" s="57"/>
    </row>
    <row r="246" spans="9:19" x14ac:dyDescent="0.3">
      <c r="I246" s="47"/>
      <c r="R246" s="57"/>
      <c r="S246" s="57"/>
    </row>
    <row r="247" spans="9:19" x14ac:dyDescent="0.3">
      <c r="I247" s="47"/>
      <c r="R247" s="57"/>
      <c r="S247" s="57"/>
    </row>
    <row r="248" spans="9:19" x14ac:dyDescent="0.3">
      <c r="I248" s="47"/>
      <c r="R248" s="57"/>
      <c r="S248" s="57"/>
    </row>
    <row r="249" spans="9:19" x14ac:dyDescent="0.3">
      <c r="I249" s="47"/>
      <c r="R249" s="57"/>
      <c r="S249" s="57"/>
    </row>
    <row r="250" spans="9:19" x14ac:dyDescent="0.3">
      <c r="I250" s="47"/>
      <c r="R250" s="57"/>
      <c r="S250" s="57"/>
    </row>
    <row r="251" spans="9:19" x14ac:dyDescent="0.3">
      <c r="I251" s="47"/>
      <c r="R251" s="57"/>
      <c r="S251" s="57"/>
    </row>
    <row r="252" spans="9:19" x14ac:dyDescent="0.3">
      <c r="I252" s="47"/>
      <c r="R252" s="57"/>
      <c r="S252" s="57"/>
    </row>
    <row r="253" spans="9:19" x14ac:dyDescent="0.3">
      <c r="I253" s="47"/>
      <c r="R253" s="57"/>
      <c r="S253" s="57"/>
    </row>
    <row r="254" spans="9:19" x14ac:dyDescent="0.3">
      <c r="I254" s="47"/>
      <c r="R254" s="57"/>
      <c r="S254" s="57"/>
    </row>
    <row r="255" spans="9:19" x14ac:dyDescent="0.3">
      <c r="I255" s="47"/>
      <c r="R255" s="57"/>
      <c r="S255" s="57"/>
    </row>
    <row r="256" spans="9:19" x14ac:dyDescent="0.3">
      <c r="I256" s="47"/>
      <c r="R256" s="57"/>
      <c r="S256" s="57"/>
    </row>
    <row r="257" spans="9:19" x14ac:dyDescent="0.3">
      <c r="I257" s="47"/>
      <c r="R257" s="57"/>
      <c r="S257" s="57"/>
    </row>
    <row r="258" spans="9:19" x14ac:dyDescent="0.3">
      <c r="I258" s="47"/>
      <c r="R258" s="57"/>
      <c r="S258" s="57"/>
    </row>
    <row r="259" spans="9:19" x14ac:dyDescent="0.3">
      <c r="I259" s="47"/>
      <c r="R259" s="57"/>
      <c r="S259" s="57"/>
    </row>
    <row r="260" spans="9:19" x14ac:dyDescent="0.3">
      <c r="I260" s="47"/>
      <c r="R260" s="57"/>
      <c r="S260" s="57"/>
    </row>
    <row r="261" spans="9:19" x14ac:dyDescent="0.3">
      <c r="I261" s="47"/>
      <c r="R261" s="57"/>
      <c r="S261" s="57"/>
    </row>
    <row r="262" spans="9:19" x14ac:dyDescent="0.3">
      <c r="I262" s="47"/>
      <c r="R262" s="57"/>
      <c r="S262" s="57"/>
    </row>
    <row r="263" spans="9:19" x14ac:dyDescent="0.3">
      <c r="I263" s="47"/>
      <c r="R263" s="57"/>
      <c r="S263" s="57"/>
    </row>
    <row r="264" spans="9:19" x14ac:dyDescent="0.3">
      <c r="I264" s="47"/>
      <c r="R264" s="57"/>
      <c r="S264" s="57"/>
    </row>
    <row r="265" spans="9:19" x14ac:dyDescent="0.3">
      <c r="I265" s="47"/>
      <c r="R265" s="57"/>
      <c r="S265" s="57"/>
    </row>
    <row r="266" spans="9:19" x14ac:dyDescent="0.3">
      <c r="I266" s="47"/>
      <c r="R266" s="57"/>
      <c r="S266" s="57"/>
    </row>
    <row r="267" spans="9:19" x14ac:dyDescent="0.3">
      <c r="I267" s="47"/>
      <c r="R267" s="57"/>
      <c r="S267" s="57"/>
    </row>
    <row r="268" spans="9:19" x14ac:dyDescent="0.3">
      <c r="I268" s="47"/>
      <c r="R268" s="57"/>
      <c r="S268" s="57"/>
    </row>
    <row r="269" spans="9:19" x14ac:dyDescent="0.3">
      <c r="I269" s="47"/>
      <c r="R269" s="57"/>
      <c r="S269" s="57"/>
    </row>
    <row r="270" spans="9:19" x14ac:dyDescent="0.3">
      <c r="I270" s="47"/>
      <c r="R270" s="57"/>
      <c r="S270" s="57"/>
    </row>
    <row r="271" spans="9:19" x14ac:dyDescent="0.3">
      <c r="I271" s="47"/>
      <c r="R271" s="57"/>
      <c r="S271" s="57"/>
    </row>
    <row r="272" spans="9:19" x14ac:dyDescent="0.3">
      <c r="I272" s="47"/>
      <c r="R272" s="57"/>
      <c r="S272" s="57"/>
    </row>
    <row r="273" spans="9:19" x14ac:dyDescent="0.3">
      <c r="I273" s="47"/>
      <c r="R273" s="57"/>
      <c r="S273" s="57"/>
    </row>
    <row r="274" spans="9:19" x14ac:dyDescent="0.3">
      <c r="I274" s="47"/>
      <c r="R274" s="57"/>
      <c r="S274" s="57"/>
    </row>
    <row r="275" spans="9:19" x14ac:dyDescent="0.3">
      <c r="I275" s="47"/>
      <c r="R275" s="57"/>
      <c r="S275" s="57"/>
    </row>
    <row r="276" spans="9:19" x14ac:dyDescent="0.3">
      <c r="I276" s="47"/>
      <c r="R276" s="57"/>
      <c r="S276" s="57"/>
    </row>
    <row r="277" spans="9:19" x14ac:dyDescent="0.3">
      <c r="I277" s="47"/>
      <c r="R277" s="57"/>
      <c r="S277" s="57"/>
    </row>
    <row r="278" spans="9:19" x14ac:dyDescent="0.3">
      <c r="I278" s="47"/>
      <c r="R278" s="57"/>
      <c r="S278" s="57"/>
    </row>
    <row r="279" spans="9:19" x14ac:dyDescent="0.3">
      <c r="I279" s="47"/>
      <c r="R279" s="57"/>
      <c r="S279" s="57"/>
    </row>
    <row r="280" spans="9:19" x14ac:dyDescent="0.3">
      <c r="I280" s="47"/>
      <c r="R280" s="57"/>
      <c r="S280" s="57"/>
    </row>
    <row r="281" spans="9:19" x14ac:dyDescent="0.3">
      <c r="I281" s="47"/>
      <c r="R281" s="57"/>
      <c r="S281" s="57"/>
    </row>
    <row r="282" spans="9:19" x14ac:dyDescent="0.3">
      <c r="I282" s="47"/>
      <c r="R282" s="57"/>
      <c r="S282" s="57"/>
    </row>
    <row r="283" spans="9:19" x14ac:dyDescent="0.3">
      <c r="I283" s="47"/>
      <c r="R283" s="57"/>
      <c r="S283" s="57"/>
    </row>
    <row r="284" spans="9:19" x14ac:dyDescent="0.3">
      <c r="I284" s="47"/>
      <c r="R284" s="57"/>
      <c r="S284" s="57"/>
    </row>
    <row r="285" spans="9:19" x14ac:dyDescent="0.3">
      <c r="I285" s="47"/>
      <c r="R285" s="57"/>
      <c r="S285" s="57"/>
    </row>
    <row r="286" spans="9:19" x14ac:dyDescent="0.3">
      <c r="I286" s="47"/>
      <c r="R286" s="57"/>
      <c r="S286" s="57"/>
    </row>
    <row r="287" spans="9:19" x14ac:dyDescent="0.3">
      <c r="I287" s="47"/>
      <c r="R287" s="57"/>
      <c r="S287" s="57"/>
    </row>
    <row r="288" spans="9:19" x14ac:dyDescent="0.3">
      <c r="I288" s="47"/>
      <c r="R288" s="57"/>
      <c r="S288" s="57"/>
    </row>
    <row r="289" spans="9:19" x14ac:dyDescent="0.3">
      <c r="I289" s="47"/>
      <c r="R289" s="57"/>
      <c r="S289" s="57"/>
    </row>
    <row r="290" spans="9:19" x14ac:dyDescent="0.3">
      <c r="I290" s="47"/>
      <c r="R290" s="57"/>
      <c r="S290" s="57"/>
    </row>
    <row r="291" spans="9:19" x14ac:dyDescent="0.3">
      <c r="I291" s="47"/>
      <c r="R291" s="57"/>
      <c r="S291" s="57"/>
    </row>
    <row r="292" spans="9:19" x14ac:dyDescent="0.3">
      <c r="I292" s="47"/>
      <c r="R292" s="57"/>
      <c r="S292" s="57"/>
    </row>
    <row r="293" spans="9:19" x14ac:dyDescent="0.3">
      <c r="I293" s="47"/>
      <c r="R293" s="57"/>
      <c r="S293" s="57"/>
    </row>
    <row r="294" spans="9:19" x14ac:dyDescent="0.3">
      <c r="I294" s="47"/>
      <c r="R294" s="57"/>
      <c r="S294" s="57"/>
    </row>
    <row r="295" spans="9:19" x14ac:dyDescent="0.3">
      <c r="I295" s="47"/>
      <c r="R295" s="57"/>
      <c r="S295" s="57"/>
    </row>
    <row r="296" spans="9:19" x14ac:dyDescent="0.3">
      <c r="I296" s="47"/>
      <c r="R296" s="57"/>
      <c r="S296" s="57"/>
    </row>
    <row r="297" spans="9:19" x14ac:dyDescent="0.3">
      <c r="I297" s="47"/>
      <c r="R297" s="57"/>
      <c r="S297" s="57"/>
    </row>
    <row r="298" spans="9:19" x14ac:dyDescent="0.3">
      <c r="I298" s="47"/>
      <c r="R298" s="57"/>
      <c r="S298" s="57"/>
    </row>
    <row r="299" spans="9:19" x14ac:dyDescent="0.3">
      <c r="I299" s="47"/>
      <c r="R299" s="57"/>
      <c r="S299" s="57"/>
    </row>
    <row r="300" spans="9:19" x14ac:dyDescent="0.3">
      <c r="I300" s="47"/>
      <c r="R300" s="57"/>
      <c r="S300" s="57"/>
    </row>
    <row r="301" spans="9:19" x14ac:dyDescent="0.3">
      <c r="I301" s="47"/>
      <c r="R301" s="57"/>
      <c r="S301" s="57"/>
    </row>
    <row r="302" spans="9:19" x14ac:dyDescent="0.3">
      <c r="I302" s="47"/>
      <c r="R302" s="57"/>
      <c r="S302" s="57"/>
    </row>
    <row r="303" spans="9:19" x14ac:dyDescent="0.3">
      <c r="I303" s="47"/>
      <c r="R303" s="57"/>
      <c r="S303" s="57"/>
    </row>
    <row r="304" spans="9:19" x14ac:dyDescent="0.3">
      <c r="I304" s="47"/>
      <c r="R304" s="57"/>
      <c r="S304" s="57"/>
    </row>
    <row r="305" spans="9:19" x14ac:dyDescent="0.3">
      <c r="I305" s="47"/>
      <c r="R305" s="57"/>
      <c r="S305" s="57"/>
    </row>
    <row r="306" spans="9:19" x14ac:dyDescent="0.3">
      <c r="I306" s="47"/>
      <c r="R306" s="57"/>
      <c r="S306" s="57"/>
    </row>
    <row r="307" spans="9:19" x14ac:dyDescent="0.3">
      <c r="I307" s="47"/>
      <c r="R307" s="57"/>
      <c r="S307" s="57"/>
    </row>
    <row r="308" spans="9:19" x14ac:dyDescent="0.3">
      <c r="I308" s="47"/>
      <c r="R308" s="57"/>
      <c r="S308" s="57"/>
    </row>
    <row r="309" spans="9:19" x14ac:dyDescent="0.3">
      <c r="I309" s="47"/>
      <c r="R309" s="57"/>
      <c r="S309" s="57"/>
    </row>
    <row r="310" spans="9:19" x14ac:dyDescent="0.3">
      <c r="I310" s="47"/>
      <c r="R310" s="57"/>
      <c r="S310" s="57"/>
    </row>
    <row r="311" spans="9:19" x14ac:dyDescent="0.3">
      <c r="I311" s="47"/>
      <c r="R311" s="57"/>
      <c r="S311" s="57"/>
    </row>
    <row r="312" spans="9:19" x14ac:dyDescent="0.3">
      <c r="I312" s="47"/>
      <c r="R312" s="57"/>
      <c r="S312" s="57"/>
    </row>
    <row r="313" spans="9:19" x14ac:dyDescent="0.3">
      <c r="I313" s="47"/>
      <c r="R313" s="57"/>
      <c r="S313" s="57"/>
    </row>
    <row r="314" spans="9:19" x14ac:dyDescent="0.3">
      <c r="I314" s="47"/>
      <c r="R314" s="57"/>
      <c r="S314" s="57"/>
    </row>
    <row r="315" spans="9:19" x14ac:dyDescent="0.3">
      <c r="I315" s="47"/>
      <c r="R315" s="57"/>
      <c r="S315" s="57"/>
    </row>
    <row r="316" spans="9:19" x14ac:dyDescent="0.3">
      <c r="I316" s="47"/>
      <c r="R316" s="57"/>
      <c r="S316" s="57"/>
    </row>
    <row r="317" spans="9:19" x14ac:dyDescent="0.3">
      <c r="I317" s="47"/>
      <c r="R317" s="57"/>
      <c r="S317" s="57"/>
    </row>
    <row r="318" spans="9:19" x14ac:dyDescent="0.3">
      <c r="I318" s="47"/>
      <c r="R318" s="57"/>
      <c r="S318" s="57"/>
    </row>
    <row r="319" spans="9:19" x14ac:dyDescent="0.3">
      <c r="I319" s="47"/>
      <c r="R319" s="57"/>
      <c r="S319" s="57"/>
    </row>
    <row r="320" spans="9:19" x14ac:dyDescent="0.3">
      <c r="I320" s="47"/>
      <c r="R320" s="57"/>
      <c r="S320" s="57"/>
    </row>
    <row r="321" spans="9:19" x14ac:dyDescent="0.3">
      <c r="I321" s="47"/>
      <c r="R321" s="57"/>
      <c r="S321" s="57"/>
    </row>
    <row r="322" spans="9:19" x14ac:dyDescent="0.3">
      <c r="I322" s="47"/>
      <c r="R322" s="57"/>
      <c r="S322" s="57"/>
    </row>
    <row r="323" spans="9:19" x14ac:dyDescent="0.3">
      <c r="I323" s="47"/>
      <c r="R323" s="57"/>
      <c r="S323" s="57"/>
    </row>
    <row r="324" spans="9:19" x14ac:dyDescent="0.3">
      <c r="I324" s="47"/>
      <c r="R324" s="57"/>
      <c r="S324" s="57"/>
    </row>
    <row r="325" spans="9:19" x14ac:dyDescent="0.3">
      <c r="I325" s="47"/>
      <c r="R325" s="57"/>
      <c r="S325" s="57"/>
    </row>
    <row r="326" spans="9:19" x14ac:dyDescent="0.3">
      <c r="I326" s="47"/>
      <c r="R326" s="57"/>
      <c r="S326" s="57"/>
    </row>
    <row r="327" spans="9:19" x14ac:dyDescent="0.3">
      <c r="I327" s="47"/>
      <c r="R327" s="57"/>
      <c r="S327" s="57"/>
    </row>
    <row r="328" spans="9:19" x14ac:dyDescent="0.3">
      <c r="I328" s="47"/>
      <c r="R328" s="57"/>
      <c r="S328" s="57"/>
    </row>
    <row r="329" spans="9:19" x14ac:dyDescent="0.3">
      <c r="I329" s="47"/>
      <c r="R329" s="57"/>
      <c r="S329" s="57"/>
    </row>
    <row r="330" spans="9:19" x14ac:dyDescent="0.3">
      <c r="I330" s="47"/>
      <c r="R330" s="57"/>
      <c r="S330" s="57"/>
    </row>
    <row r="331" spans="9:19" x14ac:dyDescent="0.3">
      <c r="I331" s="47"/>
      <c r="R331" s="57"/>
      <c r="S331" s="57"/>
    </row>
    <row r="332" spans="9:19" x14ac:dyDescent="0.3">
      <c r="I332" s="47"/>
      <c r="R332" s="57"/>
      <c r="S332" s="57"/>
    </row>
    <row r="333" spans="9:19" x14ac:dyDescent="0.3">
      <c r="I333" s="47"/>
      <c r="R333" s="57"/>
      <c r="S333" s="57"/>
    </row>
    <row r="334" spans="9:19" x14ac:dyDescent="0.3">
      <c r="I334" s="47"/>
      <c r="R334" s="57"/>
      <c r="S334" s="57"/>
    </row>
    <row r="335" spans="9:19" x14ac:dyDescent="0.3">
      <c r="I335" s="47"/>
      <c r="R335" s="57"/>
      <c r="S335" s="57"/>
    </row>
    <row r="336" spans="9:19" x14ac:dyDescent="0.3">
      <c r="I336" s="47"/>
      <c r="R336" s="57"/>
      <c r="S336" s="57"/>
    </row>
    <row r="337" spans="9:19" x14ac:dyDescent="0.3">
      <c r="I337" s="47"/>
      <c r="R337" s="57"/>
      <c r="S337" s="57"/>
    </row>
    <row r="338" spans="9:19" x14ac:dyDescent="0.3">
      <c r="I338" s="47"/>
      <c r="R338" s="57"/>
      <c r="S338" s="57"/>
    </row>
    <row r="339" spans="9:19" x14ac:dyDescent="0.3">
      <c r="I339" s="47"/>
      <c r="R339" s="57"/>
      <c r="S339" s="57"/>
    </row>
    <row r="340" spans="9:19" x14ac:dyDescent="0.3">
      <c r="I340" s="47"/>
      <c r="R340" s="57"/>
      <c r="S340" s="57"/>
    </row>
    <row r="341" spans="9:19" x14ac:dyDescent="0.3">
      <c r="I341" s="47"/>
      <c r="R341" s="57"/>
      <c r="S341" s="57"/>
    </row>
    <row r="342" spans="9:19" x14ac:dyDescent="0.3">
      <c r="I342" s="47"/>
      <c r="R342" s="57"/>
      <c r="S342" s="57"/>
    </row>
    <row r="343" spans="9:19" x14ac:dyDescent="0.3">
      <c r="I343" s="47"/>
      <c r="R343" s="57"/>
      <c r="S343" s="57"/>
    </row>
    <row r="344" spans="9:19" x14ac:dyDescent="0.3">
      <c r="I344" s="47"/>
      <c r="R344" s="57"/>
      <c r="S344" s="57"/>
    </row>
    <row r="345" spans="9:19" x14ac:dyDescent="0.3">
      <c r="I345" s="47"/>
      <c r="R345" s="57"/>
      <c r="S345" s="57"/>
    </row>
    <row r="346" spans="9:19" x14ac:dyDescent="0.3">
      <c r="I346" s="47"/>
      <c r="R346" s="57"/>
      <c r="S346" s="57"/>
    </row>
    <row r="347" spans="9:19" x14ac:dyDescent="0.3">
      <c r="I347" s="47"/>
      <c r="R347" s="57"/>
      <c r="S347" s="57"/>
    </row>
    <row r="348" spans="9:19" x14ac:dyDescent="0.3">
      <c r="I348" s="47"/>
      <c r="R348" s="57"/>
      <c r="S348" s="57"/>
    </row>
    <row r="349" spans="9:19" x14ac:dyDescent="0.3">
      <c r="I349" s="47"/>
      <c r="R349" s="57"/>
      <c r="S349" s="57"/>
    </row>
    <row r="350" spans="9:19" x14ac:dyDescent="0.3">
      <c r="I350" s="47"/>
      <c r="R350" s="57"/>
      <c r="S350" s="57"/>
    </row>
    <row r="351" spans="9:19" x14ac:dyDescent="0.3">
      <c r="I351" s="47"/>
      <c r="R351" s="57"/>
      <c r="S351" s="57"/>
    </row>
    <row r="352" spans="9:19" x14ac:dyDescent="0.3">
      <c r="I352" s="47"/>
      <c r="R352" s="57"/>
      <c r="S352" s="57"/>
    </row>
    <row r="353" spans="9:19" x14ac:dyDescent="0.3">
      <c r="I353" s="47"/>
      <c r="R353" s="57"/>
      <c r="S353" s="57"/>
    </row>
    <row r="354" spans="9:19" x14ac:dyDescent="0.3">
      <c r="I354" s="47"/>
      <c r="R354" s="57"/>
      <c r="S354" s="57"/>
    </row>
    <row r="355" spans="9:19" x14ac:dyDescent="0.3">
      <c r="I355" s="47"/>
      <c r="R355" s="57"/>
      <c r="S355" s="57"/>
    </row>
    <row r="356" spans="9:19" x14ac:dyDescent="0.3">
      <c r="I356" s="47"/>
      <c r="R356" s="57"/>
      <c r="S356" s="57"/>
    </row>
    <row r="357" spans="9:19" x14ac:dyDescent="0.3">
      <c r="I357" s="47"/>
      <c r="R357" s="57"/>
      <c r="S357" s="57"/>
    </row>
    <row r="358" spans="9:19" x14ac:dyDescent="0.3">
      <c r="I358" s="47"/>
      <c r="R358" s="57"/>
      <c r="S358" s="57"/>
    </row>
    <row r="359" spans="9:19" x14ac:dyDescent="0.3">
      <c r="I359" s="47"/>
      <c r="R359" s="57"/>
      <c r="S359" s="57"/>
    </row>
    <row r="360" spans="9:19" x14ac:dyDescent="0.3">
      <c r="I360" s="47"/>
      <c r="R360" s="57"/>
      <c r="S360" s="57"/>
    </row>
    <row r="361" spans="9:19" x14ac:dyDescent="0.3">
      <c r="I361" s="47"/>
      <c r="R361" s="57"/>
      <c r="S361" s="57"/>
    </row>
    <row r="362" spans="9:19" x14ac:dyDescent="0.3">
      <c r="I362" s="47"/>
      <c r="R362" s="57"/>
      <c r="S362" s="57"/>
    </row>
    <row r="363" spans="9:19" x14ac:dyDescent="0.3">
      <c r="I363" s="47"/>
      <c r="R363" s="57"/>
      <c r="S363" s="57"/>
    </row>
    <row r="364" spans="9:19" x14ac:dyDescent="0.3">
      <c r="I364" s="47"/>
      <c r="R364" s="57"/>
      <c r="S364" s="57"/>
    </row>
    <row r="365" spans="9:19" x14ac:dyDescent="0.3">
      <c r="I365" s="47"/>
      <c r="R365" s="57"/>
      <c r="S365" s="57"/>
    </row>
    <row r="366" spans="9:19" x14ac:dyDescent="0.3">
      <c r="I366" s="47"/>
      <c r="R366" s="57"/>
      <c r="S366" s="57"/>
    </row>
    <row r="367" spans="9:19" x14ac:dyDescent="0.3">
      <c r="I367" s="47"/>
      <c r="R367" s="57"/>
      <c r="S367" s="57"/>
    </row>
    <row r="368" spans="9:19" x14ac:dyDescent="0.3">
      <c r="I368" s="47"/>
      <c r="R368" s="57"/>
      <c r="S368" s="57"/>
    </row>
    <row r="369" spans="9:19" x14ac:dyDescent="0.3">
      <c r="I369" s="47"/>
      <c r="R369" s="57"/>
      <c r="S369" s="57"/>
    </row>
    <row r="370" spans="9:19" x14ac:dyDescent="0.3">
      <c r="I370" s="47"/>
      <c r="R370" s="57"/>
      <c r="S370" s="57"/>
    </row>
    <row r="371" spans="9:19" x14ac:dyDescent="0.3">
      <c r="I371" s="47"/>
      <c r="R371" s="57"/>
      <c r="S371" s="57"/>
    </row>
    <row r="372" spans="9:19" x14ac:dyDescent="0.3">
      <c r="I372" s="47"/>
      <c r="R372" s="57"/>
      <c r="S372" s="57"/>
    </row>
    <row r="373" spans="9:19" x14ac:dyDescent="0.3">
      <c r="I373" s="47"/>
      <c r="R373" s="57"/>
      <c r="S373" s="57"/>
    </row>
    <row r="374" spans="9:19" x14ac:dyDescent="0.3">
      <c r="I374" s="47"/>
      <c r="R374" s="57"/>
      <c r="S374" s="57"/>
    </row>
    <row r="375" spans="9:19" x14ac:dyDescent="0.3">
      <c r="I375" s="47"/>
      <c r="R375" s="57"/>
      <c r="S375" s="57"/>
    </row>
    <row r="376" spans="9:19" x14ac:dyDescent="0.3">
      <c r="I376" s="47"/>
      <c r="R376" s="57"/>
      <c r="S376" s="57"/>
    </row>
    <row r="377" spans="9:19" x14ac:dyDescent="0.3">
      <c r="I377" s="47"/>
      <c r="R377" s="57"/>
      <c r="S377" s="57"/>
    </row>
    <row r="378" spans="9:19" x14ac:dyDescent="0.3">
      <c r="I378" s="47"/>
      <c r="R378" s="57"/>
      <c r="S378" s="57"/>
    </row>
    <row r="379" spans="9:19" x14ac:dyDescent="0.3">
      <c r="I379" s="47"/>
      <c r="R379" s="57"/>
      <c r="S379" s="57"/>
    </row>
    <row r="380" spans="9:19" x14ac:dyDescent="0.3">
      <c r="I380" s="47"/>
      <c r="R380" s="57"/>
      <c r="S380" s="57"/>
    </row>
    <row r="381" spans="9:19" x14ac:dyDescent="0.3">
      <c r="I381" s="47"/>
      <c r="R381" s="57"/>
      <c r="S381" s="57"/>
    </row>
    <row r="382" spans="9:19" x14ac:dyDescent="0.3">
      <c r="I382" s="47"/>
      <c r="R382" s="57"/>
      <c r="S382" s="57"/>
    </row>
    <row r="383" spans="9:19" x14ac:dyDescent="0.3">
      <c r="I383" s="47"/>
      <c r="R383" s="57"/>
      <c r="S383" s="57"/>
    </row>
    <row r="384" spans="9:19" x14ac:dyDescent="0.3">
      <c r="I384" s="47"/>
      <c r="R384" s="57"/>
      <c r="S384" s="57"/>
    </row>
    <row r="385" spans="9:19" x14ac:dyDescent="0.3">
      <c r="I385" s="47"/>
      <c r="R385" s="57"/>
      <c r="S385" s="57"/>
    </row>
    <row r="386" spans="9:19" x14ac:dyDescent="0.3">
      <c r="I386" s="47"/>
      <c r="R386" s="57"/>
      <c r="S386" s="57"/>
    </row>
    <row r="387" spans="9:19" x14ac:dyDescent="0.3">
      <c r="I387" s="47"/>
      <c r="R387" s="57"/>
      <c r="S387" s="57"/>
    </row>
    <row r="388" spans="9:19" x14ac:dyDescent="0.3">
      <c r="I388" s="47"/>
      <c r="R388" s="57"/>
      <c r="S388" s="57"/>
    </row>
    <row r="389" spans="9:19" x14ac:dyDescent="0.3">
      <c r="I389" s="47"/>
      <c r="R389" s="57"/>
      <c r="S389" s="57"/>
    </row>
    <row r="390" spans="9:19" x14ac:dyDescent="0.3">
      <c r="I390" s="47"/>
      <c r="R390" s="57"/>
      <c r="S390" s="57"/>
    </row>
    <row r="391" spans="9:19" x14ac:dyDescent="0.3">
      <c r="I391" s="47"/>
      <c r="R391" s="57"/>
      <c r="S391" s="57"/>
    </row>
    <row r="392" spans="9:19" x14ac:dyDescent="0.3">
      <c r="I392" s="47"/>
      <c r="R392" s="57"/>
      <c r="S392" s="57"/>
    </row>
    <row r="393" spans="9:19" x14ac:dyDescent="0.3">
      <c r="I393" s="47"/>
      <c r="R393" s="57"/>
      <c r="S393" s="57"/>
    </row>
    <row r="394" spans="9:19" x14ac:dyDescent="0.3">
      <c r="I394" s="47"/>
      <c r="R394" s="57"/>
      <c r="S394" s="57"/>
    </row>
    <row r="395" spans="9:19" x14ac:dyDescent="0.3">
      <c r="I395" s="47"/>
      <c r="R395" s="57"/>
      <c r="S395" s="57"/>
    </row>
    <row r="396" spans="9:19" x14ac:dyDescent="0.3">
      <c r="I396" s="47"/>
      <c r="R396" s="57"/>
      <c r="S396" s="57"/>
    </row>
    <row r="397" spans="9:19" x14ac:dyDescent="0.3">
      <c r="I397" s="47"/>
      <c r="R397" s="57"/>
      <c r="S397" s="57"/>
    </row>
    <row r="398" spans="9:19" x14ac:dyDescent="0.3">
      <c r="I398" s="47"/>
      <c r="R398" s="57"/>
      <c r="S398" s="57"/>
    </row>
    <row r="399" spans="9:19" x14ac:dyDescent="0.3">
      <c r="I399" s="47"/>
      <c r="R399" s="57"/>
      <c r="S399" s="57"/>
    </row>
    <row r="400" spans="9:19" x14ac:dyDescent="0.3">
      <c r="I400" s="47"/>
      <c r="R400" s="57"/>
      <c r="S400" s="57"/>
    </row>
    <row r="401" spans="9:19" x14ac:dyDescent="0.3">
      <c r="I401" s="47"/>
      <c r="R401" s="57"/>
      <c r="S401" s="57"/>
    </row>
    <row r="402" spans="9:19" x14ac:dyDescent="0.3">
      <c r="I402" s="47"/>
      <c r="R402" s="57"/>
      <c r="S402" s="57"/>
    </row>
    <row r="403" spans="9:19" x14ac:dyDescent="0.3">
      <c r="I403" s="47"/>
      <c r="R403" s="57"/>
      <c r="S403" s="57"/>
    </row>
    <row r="404" spans="9:19" x14ac:dyDescent="0.3">
      <c r="I404" s="47"/>
      <c r="R404" s="57"/>
      <c r="S404" s="57"/>
    </row>
    <row r="405" spans="9:19" x14ac:dyDescent="0.3">
      <c r="I405" s="47"/>
      <c r="R405" s="57"/>
      <c r="S405" s="57"/>
    </row>
    <row r="406" spans="9:19" x14ac:dyDescent="0.3">
      <c r="I406" s="47"/>
      <c r="R406" s="57"/>
      <c r="S406" s="57"/>
    </row>
    <row r="407" spans="9:19" x14ac:dyDescent="0.3">
      <c r="I407" s="47"/>
      <c r="R407" s="57"/>
      <c r="S407" s="57"/>
    </row>
    <row r="408" spans="9:19" x14ac:dyDescent="0.3">
      <c r="I408" s="47"/>
      <c r="R408" s="57"/>
      <c r="S408" s="57"/>
    </row>
    <row r="409" spans="9:19" x14ac:dyDescent="0.3">
      <c r="I409" s="47"/>
      <c r="R409" s="57"/>
      <c r="S409" s="57"/>
    </row>
    <row r="410" spans="9:19" x14ac:dyDescent="0.3">
      <c r="I410" s="47"/>
      <c r="R410" s="57"/>
      <c r="S410" s="57"/>
    </row>
    <row r="411" spans="9:19" x14ac:dyDescent="0.3">
      <c r="I411" s="47"/>
      <c r="R411" s="57"/>
      <c r="S411" s="57"/>
    </row>
    <row r="412" spans="9:19" x14ac:dyDescent="0.3">
      <c r="I412" s="47"/>
      <c r="R412" s="57"/>
      <c r="S412" s="57"/>
    </row>
    <row r="413" spans="9:19" x14ac:dyDescent="0.3">
      <c r="I413" s="47"/>
      <c r="R413" s="57"/>
      <c r="S413" s="57"/>
    </row>
    <row r="414" spans="9:19" x14ac:dyDescent="0.3">
      <c r="I414" s="47"/>
      <c r="R414" s="57"/>
      <c r="S414" s="57"/>
    </row>
    <row r="415" spans="9:19" x14ac:dyDescent="0.3">
      <c r="I415" s="47"/>
      <c r="R415" s="57"/>
      <c r="S415" s="57"/>
    </row>
    <row r="416" spans="9:19" x14ac:dyDescent="0.3">
      <c r="I416" s="47"/>
      <c r="R416" s="57"/>
      <c r="S416" s="57"/>
    </row>
    <row r="417" spans="9:19" x14ac:dyDescent="0.3">
      <c r="I417" s="47"/>
      <c r="R417" s="57"/>
      <c r="S417" s="57"/>
    </row>
    <row r="418" spans="9:19" x14ac:dyDescent="0.3">
      <c r="I418" s="47"/>
      <c r="R418" s="57"/>
      <c r="S418" s="57"/>
    </row>
    <row r="419" spans="9:19" x14ac:dyDescent="0.3">
      <c r="I419" s="47"/>
      <c r="R419" s="57"/>
      <c r="S419" s="57"/>
    </row>
    <row r="420" spans="9:19" x14ac:dyDescent="0.3">
      <c r="I420" s="47"/>
      <c r="R420" s="57"/>
      <c r="S420" s="57"/>
    </row>
    <row r="421" spans="9:19" x14ac:dyDescent="0.3">
      <c r="I421" s="47"/>
      <c r="R421" s="57"/>
      <c r="S421" s="57"/>
    </row>
    <row r="422" spans="9:19" x14ac:dyDescent="0.3">
      <c r="I422" s="47"/>
      <c r="R422" s="57"/>
      <c r="S422" s="57"/>
    </row>
    <row r="423" spans="9:19" x14ac:dyDescent="0.3">
      <c r="I423" s="47"/>
      <c r="R423" s="57"/>
      <c r="S423" s="57"/>
    </row>
    <row r="424" spans="9:19" x14ac:dyDescent="0.3">
      <c r="I424" s="47"/>
      <c r="R424" s="57"/>
      <c r="S424" s="57"/>
    </row>
    <row r="425" spans="9:19" x14ac:dyDescent="0.3">
      <c r="I425" s="47"/>
      <c r="R425" s="57"/>
      <c r="S425" s="57"/>
    </row>
    <row r="426" spans="9:19" x14ac:dyDescent="0.3">
      <c r="I426" s="47"/>
      <c r="R426" s="57"/>
      <c r="S426" s="57"/>
    </row>
    <row r="427" spans="9:19" x14ac:dyDescent="0.3">
      <c r="I427" s="47"/>
      <c r="R427" s="57"/>
      <c r="S427" s="57"/>
    </row>
    <row r="428" spans="9:19" x14ac:dyDescent="0.3">
      <c r="I428" s="47"/>
      <c r="R428" s="57"/>
      <c r="S428" s="57"/>
    </row>
    <row r="429" spans="9:19" x14ac:dyDescent="0.3">
      <c r="I429" s="47"/>
      <c r="R429" s="57"/>
      <c r="S429" s="57"/>
    </row>
    <row r="430" spans="9:19" x14ac:dyDescent="0.3">
      <c r="I430" s="47"/>
      <c r="R430" s="57"/>
      <c r="S430" s="57"/>
    </row>
    <row r="431" spans="9:19" x14ac:dyDescent="0.3">
      <c r="I431" s="47"/>
      <c r="R431" s="57"/>
      <c r="S431" s="57"/>
    </row>
    <row r="432" spans="9:19" x14ac:dyDescent="0.3">
      <c r="I432" s="47"/>
      <c r="R432" s="57"/>
      <c r="S432" s="57"/>
    </row>
    <row r="433" spans="9:19" x14ac:dyDescent="0.3">
      <c r="I433" s="47"/>
      <c r="R433" s="57"/>
      <c r="S433" s="57"/>
    </row>
    <row r="434" spans="9:19" x14ac:dyDescent="0.3">
      <c r="I434" s="47"/>
      <c r="R434" s="57"/>
      <c r="S434" s="57"/>
    </row>
    <row r="435" spans="9:19" x14ac:dyDescent="0.3">
      <c r="I435" s="47"/>
      <c r="R435" s="57"/>
      <c r="S435" s="57"/>
    </row>
    <row r="436" spans="9:19" x14ac:dyDescent="0.3">
      <c r="I436" s="47"/>
      <c r="R436" s="57"/>
      <c r="S436" s="57"/>
    </row>
    <row r="437" spans="9:19" x14ac:dyDescent="0.3">
      <c r="I437" s="47"/>
      <c r="R437" s="57"/>
      <c r="S437" s="57"/>
    </row>
    <row r="438" spans="9:19" x14ac:dyDescent="0.3">
      <c r="I438" s="47"/>
      <c r="R438" s="57"/>
      <c r="S438" s="57"/>
    </row>
    <row r="439" spans="9:19" x14ac:dyDescent="0.3">
      <c r="I439" s="47"/>
      <c r="R439" s="57"/>
      <c r="S439" s="57"/>
    </row>
    <row r="440" spans="9:19" x14ac:dyDescent="0.3">
      <c r="I440" s="47"/>
      <c r="R440" s="57"/>
      <c r="S440" s="57"/>
    </row>
    <row r="441" spans="9:19" x14ac:dyDescent="0.3">
      <c r="I441" s="47"/>
      <c r="R441" s="57"/>
      <c r="S441" s="57"/>
    </row>
    <row r="442" spans="9:19" x14ac:dyDescent="0.3">
      <c r="I442" s="47"/>
      <c r="R442" s="57"/>
      <c r="S442" s="57"/>
    </row>
    <row r="443" spans="9:19" x14ac:dyDescent="0.3">
      <c r="I443" s="47"/>
      <c r="R443" s="57"/>
      <c r="S443" s="57"/>
    </row>
    <row r="444" spans="9:19" x14ac:dyDescent="0.3">
      <c r="I444" s="47"/>
      <c r="R444" s="57"/>
      <c r="S444" s="57"/>
    </row>
    <row r="445" spans="9:19" x14ac:dyDescent="0.3">
      <c r="I445" s="47"/>
      <c r="R445" s="57"/>
      <c r="S445" s="57"/>
    </row>
    <row r="446" spans="9:19" x14ac:dyDescent="0.3">
      <c r="I446" s="47"/>
      <c r="R446" s="57"/>
      <c r="S446" s="57"/>
    </row>
    <row r="447" spans="9:19" x14ac:dyDescent="0.3">
      <c r="I447" s="47"/>
      <c r="R447" s="57"/>
      <c r="S447" s="57"/>
    </row>
    <row r="448" spans="9:19" x14ac:dyDescent="0.3">
      <c r="I448" s="47"/>
      <c r="R448" s="57"/>
      <c r="S448" s="57"/>
    </row>
    <row r="449" spans="9:19" x14ac:dyDescent="0.3">
      <c r="I449" s="47"/>
      <c r="R449" s="57"/>
      <c r="S449" s="57"/>
    </row>
    <row r="450" spans="9:19" x14ac:dyDescent="0.3">
      <c r="I450" s="47"/>
      <c r="R450" s="57"/>
      <c r="S450" s="57"/>
    </row>
    <row r="451" spans="9:19" x14ac:dyDescent="0.3">
      <c r="I451" s="47"/>
      <c r="R451" s="57"/>
      <c r="S451" s="57"/>
    </row>
    <row r="452" spans="9:19" x14ac:dyDescent="0.3">
      <c r="I452" s="47"/>
      <c r="R452" s="57"/>
      <c r="S452" s="57"/>
    </row>
    <row r="453" spans="9:19" x14ac:dyDescent="0.3">
      <c r="I453" s="47"/>
      <c r="R453" s="57"/>
      <c r="S453" s="57"/>
    </row>
    <row r="454" spans="9:19" x14ac:dyDescent="0.3">
      <c r="I454" s="47"/>
      <c r="R454" s="57"/>
      <c r="S454" s="57"/>
    </row>
    <row r="455" spans="9:19" x14ac:dyDescent="0.3">
      <c r="I455" s="47"/>
      <c r="R455" s="57"/>
      <c r="S455" s="57"/>
    </row>
    <row r="456" spans="9:19" x14ac:dyDescent="0.3">
      <c r="I456" s="47"/>
      <c r="R456" s="57"/>
      <c r="S456" s="57"/>
    </row>
    <row r="457" spans="9:19" x14ac:dyDescent="0.3">
      <c r="I457" s="47"/>
      <c r="R457" s="57"/>
      <c r="S457" s="57"/>
    </row>
    <row r="458" spans="9:19" x14ac:dyDescent="0.3">
      <c r="I458" s="47"/>
      <c r="R458" s="57"/>
      <c r="S458" s="57"/>
    </row>
    <row r="459" spans="9:19" x14ac:dyDescent="0.3">
      <c r="I459" s="47"/>
      <c r="R459" s="57"/>
      <c r="S459" s="57"/>
    </row>
    <row r="460" spans="9:19" x14ac:dyDescent="0.3">
      <c r="I460" s="47"/>
      <c r="R460" s="57"/>
      <c r="S460" s="57"/>
    </row>
    <row r="461" spans="9:19" x14ac:dyDescent="0.3">
      <c r="I461" s="47"/>
      <c r="R461" s="57"/>
      <c r="S461" s="57"/>
    </row>
    <row r="462" spans="9:19" x14ac:dyDescent="0.3">
      <c r="I462" s="47"/>
      <c r="R462" s="57"/>
      <c r="S462" s="57"/>
    </row>
    <row r="463" spans="9:19" x14ac:dyDescent="0.3">
      <c r="I463" s="47"/>
      <c r="R463" s="57"/>
      <c r="S463" s="57"/>
    </row>
    <row r="464" spans="9:19" x14ac:dyDescent="0.3">
      <c r="I464" s="47"/>
      <c r="R464" s="57"/>
      <c r="S464" s="57"/>
    </row>
    <row r="465" spans="9:19" x14ac:dyDescent="0.3">
      <c r="I465" s="47"/>
      <c r="R465" s="57"/>
      <c r="S465" s="57"/>
    </row>
    <row r="466" spans="9:19" x14ac:dyDescent="0.3">
      <c r="I466" s="47"/>
      <c r="R466" s="57"/>
      <c r="S466" s="57"/>
    </row>
    <row r="467" spans="9:19" x14ac:dyDescent="0.3">
      <c r="I467" s="47"/>
      <c r="R467" s="57"/>
      <c r="S467" s="57"/>
    </row>
    <row r="468" spans="9:19" x14ac:dyDescent="0.3">
      <c r="I468" s="47"/>
      <c r="R468" s="57"/>
      <c r="S468" s="57"/>
    </row>
    <row r="469" spans="9:19" x14ac:dyDescent="0.3">
      <c r="I469" s="47"/>
      <c r="R469" s="57"/>
      <c r="S469" s="57"/>
    </row>
    <row r="470" spans="9:19" x14ac:dyDescent="0.3">
      <c r="I470" s="47"/>
      <c r="R470" s="57"/>
      <c r="S470" s="57"/>
    </row>
    <row r="471" spans="9:19" x14ac:dyDescent="0.3">
      <c r="I471" s="47"/>
      <c r="R471" s="57"/>
      <c r="S471" s="57"/>
    </row>
    <row r="472" spans="9:19" x14ac:dyDescent="0.3">
      <c r="I472" s="47"/>
      <c r="R472" s="57"/>
      <c r="S472" s="57"/>
    </row>
    <row r="473" spans="9:19" x14ac:dyDescent="0.3">
      <c r="I473" s="47"/>
      <c r="R473" s="57"/>
      <c r="S473" s="57"/>
    </row>
    <row r="474" spans="9:19" x14ac:dyDescent="0.3">
      <c r="I474" s="47"/>
      <c r="R474" s="57"/>
      <c r="S474" s="57"/>
    </row>
    <row r="475" spans="9:19" x14ac:dyDescent="0.3">
      <c r="I475" s="47"/>
      <c r="R475" s="57"/>
      <c r="S475" s="57"/>
    </row>
    <row r="476" spans="9:19" x14ac:dyDescent="0.3">
      <c r="I476" s="47"/>
      <c r="R476" s="57"/>
      <c r="S476" s="57"/>
    </row>
    <row r="477" spans="9:19" x14ac:dyDescent="0.3">
      <c r="I477" s="47"/>
      <c r="R477" s="57"/>
      <c r="S477" s="57"/>
    </row>
    <row r="478" spans="9:19" x14ac:dyDescent="0.3">
      <c r="I478" s="47"/>
      <c r="R478" s="57"/>
      <c r="S478" s="57"/>
    </row>
    <row r="479" spans="9:19" x14ac:dyDescent="0.3">
      <c r="I479" s="47"/>
      <c r="R479" s="57"/>
      <c r="S479" s="57"/>
    </row>
    <row r="480" spans="9:19" x14ac:dyDescent="0.3">
      <c r="I480" s="47"/>
      <c r="R480" s="57"/>
      <c r="S480" s="57"/>
    </row>
    <row r="481" spans="9:19" x14ac:dyDescent="0.3">
      <c r="I481" s="47"/>
      <c r="R481" s="57"/>
      <c r="S481" s="57"/>
    </row>
    <row r="482" spans="9:19" x14ac:dyDescent="0.3">
      <c r="I482" s="47"/>
      <c r="R482" s="57"/>
      <c r="S482" s="57"/>
    </row>
    <row r="483" spans="9:19" x14ac:dyDescent="0.3">
      <c r="I483" s="47"/>
      <c r="R483" s="57"/>
      <c r="S483" s="57"/>
    </row>
    <row r="484" spans="9:19" x14ac:dyDescent="0.3">
      <c r="I484" s="47"/>
      <c r="R484" s="57"/>
      <c r="S484" s="57"/>
    </row>
    <row r="485" spans="9:19" x14ac:dyDescent="0.3">
      <c r="I485" s="47"/>
      <c r="R485" s="57"/>
      <c r="S485" s="57"/>
    </row>
    <row r="486" spans="9:19" x14ac:dyDescent="0.3">
      <c r="I486" s="47"/>
      <c r="R486" s="57"/>
      <c r="S486" s="57"/>
    </row>
    <row r="487" spans="9:19" x14ac:dyDescent="0.3">
      <c r="I487" s="47"/>
      <c r="R487" s="57"/>
      <c r="S487" s="57"/>
    </row>
    <row r="488" spans="9:19" x14ac:dyDescent="0.3">
      <c r="I488" s="47"/>
      <c r="R488" s="57"/>
      <c r="S488" s="57"/>
    </row>
    <row r="489" spans="9:19" x14ac:dyDescent="0.3">
      <c r="I489" s="47"/>
      <c r="R489" s="57"/>
      <c r="S489" s="57"/>
    </row>
    <row r="490" spans="9:19" x14ac:dyDescent="0.3">
      <c r="I490" s="47"/>
      <c r="R490" s="57"/>
      <c r="S490" s="57"/>
    </row>
    <row r="491" spans="9:19" x14ac:dyDescent="0.3">
      <c r="I491" s="47"/>
      <c r="R491" s="57"/>
      <c r="S491" s="57"/>
    </row>
    <row r="492" spans="9:19" x14ac:dyDescent="0.3">
      <c r="I492" s="47"/>
      <c r="R492" s="57"/>
      <c r="S492" s="57"/>
    </row>
    <row r="493" spans="9:19" x14ac:dyDescent="0.3">
      <c r="I493" s="47"/>
      <c r="R493" s="57"/>
      <c r="S493" s="57"/>
    </row>
    <row r="494" spans="9:19" x14ac:dyDescent="0.3">
      <c r="I494" s="47"/>
      <c r="R494" s="57"/>
      <c r="S494" s="57"/>
    </row>
    <row r="495" spans="9:19" x14ac:dyDescent="0.3">
      <c r="I495" s="47"/>
      <c r="R495" s="57"/>
      <c r="S495" s="57"/>
    </row>
    <row r="496" spans="9:19" x14ac:dyDescent="0.3">
      <c r="I496" s="47"/>
      <c r="R496" s="57"/>
      <c r="S496" s="57"/>
    </row>
    <row r="497" spans="9:19" x14ac:dyDescent="0.3">
      <c r="I497" s="47"/>
      <c r="R497" s="57"/>
      <c r="S497" s="57"/>
    </row>
    <row r="498" spans="9:19" x14ac:dyDescent="0.3">
      <c r="I498" s="47"/>
      <c r="R498" s="57"/>
      <c r="S498" s="57"/>
    </row>
    <row r="499" spans="9:19" x14ac:dyDescent="0.3">
      <c r="I499" s="47"/>
      <c r="R499" s="57"/>
      <c r="S499" s="57"/>
    </row>
    <row r="500" spans="9:19" x14ac:dyDescent="0.3">
      <c r="I500" s="47"/>
      <c r="R500" s="57"/>
      <c r="S500" s="57"/>
    </row>
    <row r="501" spans="9:19" x14ac:dyDescent="0.3">
      <c r="I501" s="47"/>
      <c r="R501" s="57"/>
      <c r="S501" s="57"/>
    </row>
    <row r="502" spans="9:19" x14ac:dyDescent="0.3">
      <c r="I502" s="47"/>
      <c r="R502" s="57"/>
      <c r="S502" s="57"/>
    </row>
    <row r="503" spans="9:19" x14ac:dyDescent="0.3">
      <c r="I503" s="47"/>
      <c r="R503" s="57"/>
      <c r="S503" s="57"/>
    </row>
    <row r="504" spans="9:19" x14ac:dyDescent="0.3">
      <c r="I504" s="47"/>
      <c r="R504" s="57"/>
      <c r="S504" s="57"/>
    </row>
    <row r="505" spans="9:19" x14ac:dyDescent="0.3">
      <c r="I505" s="47"/>
      <c r="R505" s="57"/>
      <c r="S505" s="57"/>
    </row>
    <row r="506" spans="9:19" x14ac:dyDescent="0.3">
      <c r="I506" s="47"/>
      <c r="R506" s="57"/>
      <c r="S506" s="57"/>
    </row>
    <row r="507" spans="9:19" x14ac:dyDescent="0.3">
      <c r="I507" s="47"/>
      <c r="R507" s="57"/>
      <c r="S507" s="57"/>
    </row>
    <row r="508" spans="9:19" x14ac:dyDescent="0.3">
      <c r="I508" s="47"/>
      <c r="R508" s="57"/>
      <c r="S508" s="57"/>
    </row>
    <row r="509" spans="9:19" x14ac:dyDescent="0.3">
      <c r="I509" s="47"/>
      <c r="R509" s="57"/>
      <c r="S509" s="57"/>
    </row>
    <row r="510" spans="9:19" x14ac:dyDescent="0.3">
      <c r="I510" s="47"/>
      <c r="R510" s="57"/>
      <c r="S510" s="57"/>
    </row>
    <row r="511" spans="9:19" x14ac:dyDescent="0.3">
      <c r="I511" s="47"/>
      <c r="R511" s="57"/>
      <c r="S511" s="57"/>
    </row>
    <row r="512" spans="9:19" x14ac:dyDescent="0.3">
      <c r="I512" s="47"/>
      <c r="R512" s="57"/>
      <c r="S512" s="57"/>
    </row>
    <row r="513" spans="9:19" x14ac:dyDescent="0.3">
      <c r="I513" s="47"/>
      <c r="R513" s="57"/>
      <c r="S513" s="57"/>
    </row>
    <row r="514" spans="9:19" x14ac:dyDescent="0.3">
      <c r="I514" s="47"/>
      <c r="R514" s="57"/>
      <c r="S514" s="57"/>
    </row>
    <row r="515" spans="9:19" x14ac:dyDescent="0.3">
      <c r="I515" s="47"/>
      <c r="R515" s="57"/>
      <c r="S515" s="57"/>
    </row>
    <row r="516" spans="9:19" x14ac:dyDescent="0.3">
      <c r="I516" s="47"/>
      <c r="R516" s="57"/>
      <c r="S516" s="57"/>
    </row>
    <row r="517" spans="9:19" x14ac:dyDescent="0.3">
      <c r="I517" s="47"/>
      <c r="R517" s="57"/>
      <c r="S517" s="57"/>
    </row>
    <row r="518" spans="9:19" x14ac:dyDescent="0.3">
      <c r="I518" s="47"/>
      <c r="R518" s="57"/>
      <c r="S518" s="57"/>
    </row>
    <row r="519" spans="9:19" x14ac:dyDescent="0.3">
      <c r="I519" s="47"/>
      <c r="R519" s="57"/>
      <c r="S519" s="57"/>
    </row>
    <row r="520" spans="9:19" x14ac:dyDescent="0.3">
      <c r="I520" s="47"/>
      <c r="R520" s="57"/>
      <c r="S520" s="57"/>
    </row>
    <row r="521" spans="9:19" x14ac:dyDescent="0.3">
      <c r="I521" s="47"/>
      <c r="R521" s="57"/>
      <c r="S521" s="57"/>
    </row>
    <row r="522" spans="9:19" x14ac:dyDescent="0.3">
      <c r="I522" s="47"/>
      <c r="R522" s="57"/>
      <c r="S522" s="57"/>
    </row>
    <row r="523" spans="9:19" x14ac:dyDescent="0.3">
      <c r="I523" s="47"/>
      <c r="R523" s="57"/>
      <c r="S523" s="57"/>
    </row>
    <row r="524" spans="9:19" x14ac:dyDescent="0.3">
      <c r="I524" s="47"/>
      <c r="R524" s="57"/>
      <c r="S524" s="57"/>
    </row>
    <row r="525" spans="9:19" x14ac:dyDescent="0.3">
      <c r="I525" s="47"/>
      <c r="R525" s="57"/>
      <c r="S525" s="57"/>
    </row>
    <row r="526" spans="9:19" x14ac:dyDescent="0.3">
      <c r="I526" s="47"/>
      <c r="R526" s="57"/>
      <c r="S526" s="57"/>
    </row>
    <row r="527" spans="9:19" x14ac:dyDescent="0.3">
      <c r="I527" s="47"/>
      <c r="R527" s="57"/>
      <c r="S527" s="57"/>
    </row>
    <row r="528" spans="9:19" x14ac:dyDescent="0.3">
      <c r="I528" s="47"/>
      <c r="R528" s="57"/>
      <c r="S528" s="57"/>
    </row>
    <row r="529" spans="9:19" x14ac:dyDescent="0.3">
      <c r="I529" s="47"/>
      <c r="R529" s="57"/>
      <c r="S529" s="57"/>
    </row>
    <row r="530" spans="9:19" x14ac:dyDescent="0.3">
      <c r="I530" s="47"/>
      <c r="R530" s="57"/>
      <c r="S530" s="57"/>
    </row>
    <row r="531" spans="9:19" x14ac:dyDescent="0.3">
      <c r="I531" s="47"/>
      <c r="R531" s="57"/>
      <c r="S531" s="57"/>
    </row>
    <row r="532" spans="9:19" x14ac:dyDescent="0.3">
      <c r="I532" s="47"/>
      <c r="R532" s="57"/>
      <c r="S532" s="57"/>
    </row>
    <row r="533" spans="9:19" x14ac:dyDescent="0.3">
      <c r="I533" s="47"/>
      <c r="R533" s="57"/>
      <c r="S533" s="57"/>
    </row>
    <row r="534" spans="9:19" x14ac:dyDescent="0.3">
      <c r="I534" s="47"/>
      <c r="R534" s="57"/>
      <c r="S534" s="57"/>
    </row>
    <row r="535" spans="9:19" x14ac:dyDescent="0.3">
      <c r="I535" s="47"/>
      <c r="R535" s="57"/>
      <c r="S535" s="57"/>
    </row>
    <row r="536" spans="9:19" x14ac:dyDescent="0.3">
      <c r="I536" s="47"/>
      <c r="R536" s="57"/>
      <c r="S536" s="57"/>
    </row>
    <row r="537" spans="9:19" x14ac:dyDescent="0.3">
      <c r="I537" s="47"/>
      <c r="R537" s="57"/>
      <c r="S537" s="57"/>
    </row>
    <row r="538" spans="9:19" x14ac:dyDescent="0.3">
      <c r="I538" s="47"/>
      <c r="R538" s="57"/>
      <c r="S538" s="57"/>
    </row>
    <row r="539" spans="9:19" x14ac:dyDescent="0.3">
      <c r="I539" s="47"/>
      <c r="R539" s="57"/>
      <c r="S539" s="57"/>
    </row>
    <row r="540" spans="9:19" x14ac:dyDescent="0.3">
      <c r="I540" s="47"/>
      <c r="R540" s="57"/>
      <c r="S540" s="57"/>
    </row>
    <row r="541" spans="9:19" x14ac:dyDescent="0.3">
      <c r="I541" s="47"/>
      <c r="R541" s="57"/>
      <c r="S541" s="57"/>
    </row>
    <row r="542" spans="9:19" x14ac:dyDescent="0.3">
      <c r="I542" s="47"/>
      <c r="R542" s="57"/>
      <c r="S542" s="57"/>
    </row>
    <row r="543" spans="9:19" x14ac:dyDescent="0.3">
      <c r="I543" s="47"/>
      <c r="R543" s="57"/>
      <c r="S543" s="57"/>
    </row>
    <row r="544" spans="9:19" x14ac:dyDescent="0.3">
      <c r="I544" s="47"/>
      <c r="R544" s="57"/>
      <c r="S544" s="57"/>
    </row>
    <row r="545" spans="9:19" x14ac:dyDescent="0.3">
      <c r="I545" s="47"/>
      <c r="R545" s="57"/>
      <c r="S545" s="57"/>
    </row>
    <row r="546" spans="9:19" x14ac:dyDescent="0.3">
      <c r="I546" s="47"/>
      <c r="R546" s="57"/>
      <c r="S546" s="57"/>
    </row>
    <row r="547" spans="9:19" x14ac:dyDescent="0.3">
      <c r="I547" s="47"/>
      <c r="R547" s="57"/>
      <c r="S547" s="57"/>
    </row>
    <row r="548" spans="9:19" x14ac:dyDescent="0.3">
      <c r="I548" s="47"/>
      <c r="R548" s="57"/>
      <c r="S548" s="57"/>
    </row>
    <row r="549" spans="9:19" x14ac:dyDescent="0.3">
      <c r="I549" s="47"/>
      <c r="R549" s="57"/>
      <c r="S549" s="57"/>
    </row>
    <row r="550" spans="9:19" x14ac:dyDescent="0.3">
      <c r="I550" s="47"/>
      <c r="R550" s="57"/>
      <c r="S550" s="57"/>
    </row>
    <row r="551" spans="9:19" x14ac:dyDescent="0.3">
      <c r="I551" s="47"/>
      <c r="R551" s="57"/>
      <c r="S551" s="57"/>
    </row>
    <row r="552" spans="9:19" x14ac:dyDescent="0.3">
      <c r="I552" s="47"/>
      <c r="R552" s="57"/>
      <c r="S552" s="57"/>
    </row>
    <row r="553" spans="9:19" x14ac:dyDescent="0.3">
      <c r="I553" s="47"/>
      <c r="R553" s="57"/>
      <c r="S553" s="57"/>
    </row>
    <row r="554" spans="9:19" x14ac:dyDescent="0.3">
      <c r="I554" s="47"/>
      <c r="R554" s="57"/>
      <c r="S554" s="57"/>
    </row>
    <row r="555" spans="9:19" x14ac:dyDescent="0.3">
      <c r="I555" s="47"/>
      <c r="R555" s="57"/>
      <c r="S555" s="57"/>
    </row>
    <row r="556" spans="9:19" x14ac:dyDescent="0.3">
      <c r="I556" s="47"/>
      <c r="R556" s="57"/>
      <c r="S556" s="57"/>
    </row>
    <row r="557" spans="9:19" x14ac:dyDescent="0.3">
      <c r="I557" s="47"/>
      <c r="R557" s="57"/>
      <c r="S557" s="57"/>
    </row>
    <row r="558" spans="9:19" x14ac:dyDescent="0.3">
      <c r="I558" s="47"/>
      <c r="R558" s="57"/>
      <c r="S558" s="57"/>
    </row>
    <row r="559" spans="9:19" x14ac:dyDescent="0.3">
      <c r="I559" s="47"/>
      <c r="R559" s="57"/>
      <c r="S559" s="57"/>
    </row>
    <row r="560" spans="9:19" x14ac:dyDescent="0.3">
      <c r="I560" s="47"/>
      <c r="R560" s="57"/>
      <c r="S560" s="57"/>
    </row>
    <row r="561" spans="9:19" x14ac:dyDescent="0.3">
      <c r="I561" s="47"/>
      <c r="R561" s="57"/>
      <c r="S561" s="57"/>
    </row>
    <row r="562" spans="9:19" x14ac:dyDescent="0.3">
      <c r="I562" s="47"/>
      <c r="R562" s="57"/>
      <c r="S562" s="57"/>
    </row>
    <row r="563" spans="9:19" x14ac:dyDescent="0.3">
      <c r="I563" s="47"/>
      <c r="R563" s="57"/>
      <c r="S563" s="57"/>
    </row>
    <row r="564" spans="9:19" x14ac:dyDescent="0.3">
      <c r="I564" s="47"/>
      <c r="R564" s="57"/>
      <c r="S564" s="57"/>
    </row>
    <row r="565" spans="9:19" x14ac:dyDescent="0.3">
      <c r="I565" s="47"/>
      <c r="R565" s="57"/>
      <c r="S565" s="57"/>
    </row>
    <row r="566" spans="9:19" x14ac:dyDescent="0.3">
      <c r="I566" s="47"/>
      <c r="R566" s="57"/>
      <c r="S566" s="57"/>
    </row>
    <row r="567" spans="9:19" x14ac:dyDescent="0.3">
      <c r="I567" s="47"/>
      <c r="R567" s="57"/>
      <c r="S567" s="57"/>
    </row>
    <row r="568" spans="9:19" x14ac:dyDescent="0.3">
      <c r="I568" s="47"/>
      <c r="R568" s="57"/>
      <c r="S568" s="57"/>
    </row>
    <row r="569" spans="9:19" x14ac:dyDescent="0.3">
      <c r="I569" s="47"/>
      <c r="R569" s="57"/>
      <c r="S569" s="57"/>
    </row>
    <row r="570" spans="9:19" x14ac:dyDescent="0.3">
      <c r="I570" s="47"/>
      <c r="R570" s="57"/>
      <c r="S570" s="57"/>
    </row>
    <row r="571" spans="9:19" x14ac:dyDescent="0.3">
      <c r="I571" s="47"/>
      <c r="R571" s="57"/>
      <c r="S571" s="57"/>
    </row>
    <row r="572" spans="9:19" x14ac:dyDescent="0.3">
      <c r="I572" s="47"/>
      <c r="R572" s="57"/>
      <c r="S572" s="57"/>
    </row>
    <row r="573" spans="9:19" x14ac:dyDescent="0.3">
      <c r="I573" s="47"/>
      <c r="R573" s="57"/>
      <c r="S573" s="57"/>
    </row>
    <row r="574" spans="9:19" x14ac:dyDescent="0.3">
      <c r="I574" s="47"/>
      <c r="R574" s="57"/>
      <c r="S574" s="57"/>
    </row>
    <row r="575" spans="9:19" x14ac:dyDescent="0.3">
      <c r="I575" s="47"/>
      <c r="R575" s="57"/>
      <c r="S575" s="57"/>
    </row>
    <row r="576" spans="9:19" x14ac:dyDescent="0.3">
      <c r="I576" s="47"/>
      <c r="R576" s="57"/>
      <c r="S576" s="57"/>
    </row>
    <row r="577" spans="9:19" x14ac:dyDescent="0.3">
      <c r="I577" s="47"/>
      <c r="R577" s="57"/>
      <c r="S577" s="57"/>
    </row>
    <row r="578" spans="9:19" x14ac:dyDescent="0.3">
      <c r="I578" s="47"/>
      <c r="R578" s="57"/>
      <c r="S578" s="57"/>
    </row>
    <row r="579" spans="9:19" x14ac:dyDescent="0.3">
      <c r="I579" s="47"/>
      <c r="R579" s="57"/>
      <c r="S579" s="57"/>
    </row>
    <row r="580" spans="9:19" x14ac:dyDescent="0.3">
      <c r="I580" s="47"/>
      <c r="R580" s="57"/>
      <c r="S580" s="57"/>
    </row>
    <row r="581" spans="9:19" x14ac:dyDescent="0.3">
      <c r="I581" s="47"/>
      <c r="R581" s="57"/>
      <c r="S581" s="57"/>
    </row>
    <row r="582" spans="9:19" x14ac:dyDescent="0.3">
      <c r="I582" s="47"/>
      <c r="R582" s="57"/>
      <c r="S582" s="57"/>
    </row>
    <row r="583" spans="9:19" x14ac:dyDescent="0.3">
      <c r="I583" s="47"/>
      <c r="R583" s="57"/>
      <c r="S583" s="57"/>
    </row>
    <row r="584" spans="9:19" x14ac:dyDescent="0.3">
      <c r="I584" s="47"/>
      <c r="R584" s="57"/>
      <c r="S584" s="57"/>
    </row>
    <row r="585" spans="9:19" x14ac:dyDescent="0.3">
      <c r="I585" s="47"/>
      <c r="R585" s="57"/>
      <c r="S585" s="57"/>
    </row>
    <row r="586" spans="9:19" x14ac:dyDescent="0.3">
      <c r="I586" s="47"/>
      <c r="R586" s="57"/>
      <c r="S586" s="57"/>
    </row>
    <row r="587" spans="9:19" x14ac:dyDescent="0.3">
      <c r="I587" s="47"/>
      <c r="R587" s="57"/>
      <c r="S587" s="57"/>
    </row>
    <row r="588" spans="9:19" x14ac:dyDescent="0.3">
      <c r="I588" s="47"/>
      <c r="R588" s="57"/>
      <c r="S588" s="57"/>
    </row>
    <row r="589" spans="9:19" x14ac:dyDescent="0.3">
      <c r="I589" s="47"/>
      <c r="R589" s="57"/>
      <c r="S589" s="57"/>
    </row>
    <row r="590" spans="9:19" x14ac:dyDescent="0.3">
      <c r="I590" s="47"/>
      <c r="R590" s="57"/>
      <c r="S590" s="57"/>
    </row>
    <row r="591" spans="9:19" x14ac:dyDescent="0.3">
      <c r="I591" s="47"/>
      <c r="R591" s="57"/>
      <c r="S591" s="57"/>
    </row>
    <row r="592" spans="9:19" x14ac:dyDescent="0.3">
      <c r="I592" s="47"/>
      <c r="R592" s="57"/>
      <c r="S592" s="57"/>
    </row>
    <row r="593" spans="9:19" x14ac:dyDescent="0.3">
      <c r="I593" s="47"/>
      <c r="R593" s="57"/>
      <c r="S593" s="57"/>
    </row>
    <row r="594" spans="9:19" x14ac:dyDescent="0.3">
      <c r="I594" s="47"/>
      <c r="R594" s="57"/>
      <c r="S594" s="57"/>
    </row>
    <row r="595" spans="9:19" x14ac:dyDescent="0.3">
      <c r="I595" s="47"/>
      <c r="R595" s="57"/>
      <c r="S595" s="57"/>
    </row>
    <row r="596" spans="9:19" x14ac:dyDescent="0.3">
      <c r="I596" s="47"/>
      <c r="R596" s="57"/>
      <c r="S596" s="57"/>
    </row>
    <row r="597" spans="9:19" x14ac:dyDescent="0.3">
      <c r="I597" s="47"/>
      <c r="R597" s="57"/>
      <c r="S597" s="57"/>
    </row>
    <row r="598" spans="9:19" x14ac:dyDescent="0.3">
      <c r="I598" s="47"/>
      <c r="R598" s="57"/>
      <c r="S598" s="57"/>
    </row>
    <row r="599" spans="9:19" x14ac:dyDescent="0.3">
      <c r="I599" s="47"/>
      <c r="R599" s="57"/>
      <c r="S599" s="57"/>
    </row>
    <row r="600" spans="9:19" x14ac:dyDescent="0.3">
      <c r="I600" s="47"/>
      <c r="R600" s="57"/>
      <c r="S600" s="57"/>
    </row>
    <row r="601" spans="9:19" x14ac:dyDescent="0.3">
      <c r="I601" s="47"/>
      <c r="R601" s="57"/>
      <c r="S601" s="57"/>
    </row>
    <row r="602" spans="9:19" x14ac:dyDescent="0.3">
      <c r="I602" s="47"/>
      <c r="R602" s="57"/>
      <c r="S602" s="57"/>
    </row>
    <row r="603" spans="9:19" x14ac:dyDescent="0.3">
      <c r="I603" s="47"/>
      <c r="R603" s="57"/>
      <c r="S603" s="57"/>
    </row>
    <row r="604" spans="9:19" x14ac:dyDescent="0.3">
      <c r="I604" s="47"/>
      <c r="R604" s="57"/>
      <c r="S604" s="57"/>
    </row>
    <row r="605" spans="9:19" x14ac:dyDescent="0.3">
      <c r="I605" s="47"/>
      <c r="R605" s="57"/>
      <c r="S605" s="57"/>
    </row>
    <row r="606" spans="9:19" x14ac:dyDescent="0.3">
      <c r="I606" s="47"/>
      <c r="R606" s="57"/>
      <c r="S606" s="57"/>
    </row>
    <row r="607" spans="9:19" x14ac:dyDescent="0.3">
      <c r="I607" s="47"/>
      <c r="R607" s="57"/>
      <c r="S607" s="57"/>
    </row>
    <row r="608" spans="9:19" x14ac:dyDescent="0.3">
      <c r="I608" s="47"/>
      <c r="R608" s="57"/>
      <c r="S608" s="57"/>
    </row>
    <row r="609" spans="9:19" x14ac:dyDescent="0.3">
      <c r="I609" s="47"/>
      <c r="R609" s="57"/>
      <c r="S609" s="57"/>
    </row>
    <row r="610" spans="9:19" x14ac:dyDescent="0.3">
      <c r="I610" s="47"/>
      <c r="R610" s="57"/>
      <c r="S610" s="57"/>
    </row>
    <row r="611" spans="9:19" x14ac:dyDescent="0.3">
      <c r="I611" s="47"/>
      <c r="R611" s="57"/>
      <c r="S611" s="57"/>
    </row>
    <row r="612" spans="9:19" x14ac:dyDescent="0.3">
      <c r="I612" s="47"/>
      <c r="R612" s="57"/>
      <c r="S612" s="57"/>
    </row>
    <row r="613" spans="9:19" x14ac:dyDescent="0.3">
      <c r="I613" s="47"/>
      <c r="R613" s="57"/>
      <c r="S613" s="57"/>
    </row>
    <row r="614" spans="9:19" x14ac:dyDescent="0.3">
      <c r="I614" s="47"/>
      <c r="R614" s="57"/>
      <c r="S614" s="57"/>
    </row>
    <row r="615" spans="9:19" x14ac:dyDescent="0.3">
      <c r="I615" s="47"/>
      <c r="R615" s="57"/>
      <c r="S615" s="57"/>
    </row>
    <row r="616" spans="9:19" x14ac:dyDescent="0.3">
      <c r="I616" s="47"/>
      <c r="R616" s="57"/>
      <c r="S616" s="57"/>
    </row>
    <row r="617" spans="9:19" x14ac:dyDescent="0.3">
      <c r="I617" s="47"/>
      <c r="R617" s="57"/>
      <c r="S617" s="57"/>
    </row>
    <row r="618" spans="9:19" x14ac:dyDescent="0.3">
      <c r="I618" s="47"/>
      <c r="R618" s="57"/>
      <c r="S618" s="57"/>
    </row>
    <row r="619" spans="9:19" x14ac:dyDescent="0.3">
      <c r="I619" s="47"/>
      <c r="R619" s="57"/>
      <c r="S619" s="57"/>
    </row>
    <row r="620" spans="9:19" x14ac:dyDescent="0.3">
      <c r="I620" s="47"/>
      <c r="R620" s="57"/>
      <c r="S620" s="57"/>
    </row>
    <row r="621" spans="9:19" x14ac:dyDescent="0.3">
      <c r="I621" s="47"/>
      <c r="R621" s="57"/>
      <c r="S621" s="57"/>
    </row>
    <row r="622" spans="9:19" x14ac:dyDescent="0.3">
      <c r="I622" s="47"/>
      <c r="R622" s="57"/>
      <c r="S622" s="57"/>
    </row>
    <row r="623" spans="9:19" x14ac:dyDescent="0.3">
      <c r="I623" s="47"/>
      <c r="R623" s="57"/>
      <c r="S623" s="57"/>
    </row>
    <row r="624" spans="9:19" x14ac:dyDescent="0.3">
      <c r="I624" s="47"/>
      <c r="R624" s="57"/>
      <c r="S624" s="57"/>
    </row>
    <row r="625" spans="9:19" x14ac:dyDescent="0.3">
      <c r="I625" s="47"/>
      <c r="R625" s="57"/>
      <c r="S625" s="57"/>
    </row>
    <row r="626" spans="9:19" x14ac:dyDescent="0.3">
      <c r="I626" s="47"/>
      <c r="R626" s="57"/>
      <c r="S626" s="57"/>
    </row>
    <row r="627" spans="9:19" x14ac:dyDescent="0.3">
      <c r="I627" s="47"/>
      <c r="R627" s="57"/>
      <c r="S627" s="57"/>
    </row>
    <row r="628" spans="9:19" x14ac:dyDescent="0.3">
      <c r="I628" s="47"/>
      <c r="R628" s="57"/>
      <c r="S628" s="57"/>
    </row>
    <row r="629" spans="9:19" x14ac:dyDescent="0.3">
      <c r="I629" s="47"/>
      <c r="R629" s="57"/>
      <c r="S629" s="57"/>
    </row>
    <row r="630" spans="9:19" x14ac:dyDescent="0.3">
      <c r="I630" s="47"/>
      <c r="R630" s="57"/>
      <c r="S630" s="57"/>
    </row>
    <row r="631" spans="9:19" x14ac:dyDescent="0.3">
      <c r="I631" s="47"/>
      <c r="R631" s="57"/>
      <c r="S631" s="57"/>
    </row>
    <row r="632" spans="9:19" x14ac:dyDescent="0.3">
      <c r="I632" s="47"/>
      <c r="R632" s="57"/>
      <c r="S632" s="57"/>
    </row>
    <row r="633" spans="9:19" x14ac:dyDescent="0.3">
      <c r="I633" s="47"/>
      <c r="R633" s="57"/>
      <c r="S633" s="57"/>
    </row>
    <row r="634" spans="9:19" x14ac:dyDescent="0.3">
      <c r="I634" s="47"/>
      <c r="R634" s="57"/>
      <c r="S634" s="57"/>
    </row>
    <row r="635" spans="9:19" x14ac:dyDescent="0.3">
      <c r="I635" s="47"/>
      <c r="R635" s="57"/>
      <c r="S635" s="57"/>
    </row>
    <row r="636" spans="9:19" x14ac:dyDescent="0.3">
      <c r="I636" s="47"/>
      <c r="R636" s="57"/>
      <c r="S636" s="57"/>
    </row>
    <row r="637" spans="9:19" x14ac:dyDescent="0.3">
      <c r="I637" s="47"/>
      <c r="R637" s="57"/>
      <c r="S637" s="57"/>
    </row>
    <row r="638" spans="9:19" x14ac:dyDescent="0.3">
      <c r="I638" s="47"/>
      <c r="R638" s="57"/>
      <c r="S638" s="57"/>
    </row>
    <row r="639" spans="9:19" x14ac:dyDescent="0.3">
      <c r="I639" s="47"/>
      <c r="R639" s="57"/>
      <c r="S639" s="57"/>
    </row>
    <row r="640" spans="9:19" x14ac:dyDescent="0.3">
      <c r="I640" s="47"/>
      <c r="R640" s="57"/>
      <c r="S640" s="57"/>
    </row>
    <row r="641" spans="9:19" x14ac:dyDescent="0.3">
      <c r="I641" s="47"/>
      <c r="R641" s="57"/>
      <c r="S641" s="57"/>
    </row>
    <row r="642" spans="9:19" x14ac:dyDescent="0.3">
      <c r="I642" s="47"/>
      <c r="R642" s="57"/>
      <c r="S642" s="57"/>
    </row>
    <row r="643" spans="9:19" x14ac:dyDescent="0.3">
      <c r="I643" s="47"/>
      <c r="R643" s="57"/>
      <c r="S643" s="57"/>
    </row>
    <row r="644" spans="9:19" x14ac:dyDescent="0.3">
      <c r="I644" s="47"/>
      <c r="R644" s="57"/>
      <c r="S644" s="57"/>
    </row>
    <row r="645" spans="9:19" x14ac:dyDescent="0.3">
      <c r="I645" s="47"/>
      <c r="R645" s="57"/>
      <c r="S645" s="57"/>
    </row>
    <row r="646" spans="9:19" x14ac:dyDescent="0.3">
      <c r="I646" s="47"/>
      <c r="R646" s="57"/>
      <c r="S646" s="57"/>
    </row>
    <row r="647" spans="9:19" x14ac:dyDescent="0.3">
      <c r="I647" s="47"/>
      <c r="R647" s="57"/>
      <c r="S647" s="57"/>
    </row>
    <row r="648" spans="9:19" x14ac:dyDescent="0.3">
      <c r="I648" s="47"/>
      <c r="R648" s="57"/>
      <c r="S648" s="57"/>
    </row>
    <row r="649" spans="9:19" x14ac:dyDescent="0.3">
      <c r="I649" s="47"/>
      <c r="R649" s="57"/>
      <c r="S649" s="57"/>
    </row>
    <row r="650" spans="9:19" x14ac:dyDescent="0.3">
      <c r="I650" s="47"/>
      <c r="R650" s="57"/>
      <c r="S650" s="57"/>
    </row>
    <row r="651" spans="9:19" x14ac:dyDescent="0.3">
      <c r="I651" s="47"/>
      <c r="R651" s="57"/>
      <c r="S651" s="57"/>
    </row>
    <row r="652" spans="9:19" x14ac:dyDescent="0.3">
      <c r="I652" s="47"/>
      <c r="R652" s="57"/>
      <c r="S652" s="57"/>
    </row>
    <row r="653" spans="9:19" x14ac:dyDescent="0.3">
      <c r="I653" s="47"/>
      <c r="R653" s="57"/>
      <c r="S653" s="57"/>
    </row>
    <row r="654" spans="9:19" x14ac:dyDescent="0.3">
      <c r="I654" s="47"/>
      <c r="R654" s="57"/>
      <c r="S654" s="57"/>
    </row>
    <row r="655" spans="9:19" x14ac:dyDescent="0.3">
      <c r="I655" s="47"/>
      <c r="R655" s="57"/>
      <c r="S655" s="57"/>
    </row>
    <row r="656" spans="9:19" x14ac:dyDescent="0.3">
      <c r="I656" s="47"/>
      <c r="R656" s="57"/>
      <c r="S656" s="57"/>
    </row>
    <row r="657" spans="9:19" x14ac:dyDescent="0.3">
      <c r="I657" s="47"/>
      <c r="R657" s="57"/>
      <c r="S657" s="57"/>
    </row>
    <row r="658" spans="9:19" x14ac:dyDescent="0.3">
      <c r="I658" s="47"/>
      <c r="R658" s="57"/>
      <c r="S658" s="57"/>
    </row>
    <row r="659" spans="9:19" x14ac:dyDescent="0.3">
      <c r="I659" s="47"/>
      <c r="R659" s="57"/>
      <c r="S659" s="57"/>
    </row>
    <row r="660" spans="9:19" x14ac:dyDescent="0.3">
      <c r="I660" s="47"/>
      <c r="R660" s="57"/>
      <c r="S660" s="57"/>
    </row>
    <row r="661" spans="9:19" x14ac:dyDescent="0.3">
      <c r="I661" s="47"/>
      <c r="R661" s="57"/>
      <c r="S661" s="57"/>
    </row>
    <row r="662" spans="9:19" x14ac:dyDescent="0.3">
      <c r="I662" s="47"/>
      <c r="R662" s="57"/>
      <c r="S662" s="57"/>
    </row>
    <row r="663" spans="9:19" x14ac:dyDescent="0.3">
      <c r="I663" s="47"/>
      <c r="R663" s="57"/>
      <c r="S663" s="57"/>
    </row>
    <row r="664" spans="9:19" x14ac:dyDescent="0.3">
      <c r="I664" s="47"/>
      <c r="R664" s="57"/>
      <c r="S664" s="57"/>
    </row>
    <row r="665" spans="9:19" x14ac:dyDescent="0.3">
      <c r="I665" s="47"/>
      <c r="R665" s="57"/>
      <c r="S665" s="57"/>
    </row>
    <row r="666" spans="9:19" x14ac:dyDescent="0.3">
      <c r="I666" s="47"/>
      <c r="R666" s="57"/>
      <c r="S666" s="57"/>
    </row>
    <row r="667" spans="9:19" x14ac:dyDescent="0.3">
      <c r="I667" s="47"/>
      <c r="R667" s="57"/>
      <c r="S667" s="57"/>
    </row>
    <row r="668" spans="9:19" x14ac:dyDescent="0.3">
      <c r="I668" s="47"/>
      <c r="R668" s="57"/>
      <c r="S668" s="57"/>
    </row>
    <row r="669" spans="9:19" x14ac:dyDescent="0.3">
      <c r="I669" s="47"/>
      <c r="R669" s="57"/>
      <c r="S669" s="57"/>
    </row>
    <row r="670" spans="9:19" x14ac:dyDescent="0.3">
      <c r="I670" s="47"/>
      <c r="R670" s="57"/>
      <c r="S670" s="57"/>
    </row>
    <row r="671" spans="9:19" x14ac:dyDescent="0.3">
      <c r="I671" s="47"/>
      <c r="R671" s="57"/>
      <c r="S671" s="57"/>
    </row>
    <row r="672" spans="9:19" x14ac:dyDescent="0.3">
      <c r="I672" s="47"/>
      <c r="R672" s="57"/>
      <c r="S672" s="57"/>
    </row>
    <row r="673" spans="9:19" x14ac:dyDescent="0.3">
      <c r="I673" s="47"/>
      <c r="R673" s="57"/>
      <c r="S673" s="57"/>
    </row>
    <row r="674" spans="9:19" x14ac:dyDescent="0.3">
      <c r="I674" s="47"/>
      <c r="R674" s="57"/>
      <c r="S674" s="57"/>
    </row>
    <row r="675" spans="9:19" x14ac:dyDescent="0.3">
      <c r="I675" s="47"/>
      <c r="R675" s="57"/>
      <c r="S675" s="57"/>
    </row>
    <row r="676" spans="9:19" x14ac:dyDescent="0.3">
      <c r="I676" s="47"/>
      <c r="R676" s="57"/>
      <c r="S676" s="57"/>
    </row>
    <row r="677" spans="9:19" x14ac:dyDescent="0.3">
      <c r="I677" s="47"/>
      <c r="R677" s="57"/>
      <c r="S677" s="57"/>
    </row>
    <row r="678" spans="9:19" x14ac:dyDescent="0.3">
      <c r="I678" s="47"/>
      <c r="R678" s="57"/>
      <c r="S678" s="57"/>
    </row>
    <row r="679" spans="9:19" x14ac:dyDescent="0.3">
      <c r="I679" s="47"/>
      <c r="R679" s="57"/>
      <c r="S679" s="57"/>
    </row>
    <row r="680" spans="9:19" x14ac:dyDescent="0.3">
      <c r="I680" s="47"/>
      <c r="R680" s="57"/>
      <c r="S680" s="57"/>
    </row>
    <row r="681" spans="9:19" x14ac:dyDescent="0.3">
      <c r="I681" s="47"/>
      <c r="R681" s="57"/>
      <c r="S681" s="57"/>
    </row>
    <row r="682" spans="9:19" x14ac:dyDescent="0.3">
      <c r="I682" s="47"/>
      <c r="R682" s="57"/>
      <c r="S682" s="57"/>
    </row>
    <row r="683" spans="9:19" x14ac:dyDescent="0.3">
      <c r="I683" s="47"/>
      <c r="R683" s="57"/>
      <c r="S683" s="57"/>
    </row>
    <row r="684" spans="9:19" x14ac:dyDescent="0.3">
      <c r="I684" s="47"/>
      <c r="R684" s="57"/>
      <c r="S684" s="57"/>
    </row>
    <row r="685" spans="9:19" x14ac:dyDescent="0.3">
      <c r="I685" s="47"/>
      <c r="R685" s="57"/>
      <c r="S685" s="57"/>
    </row>
    <row r="686" spans="9:19" x14ac:dyDescent="0.3">
      <c r="I686" s="47"/>
      <c r="R686" s="57"/>
      <c r="S686" s="57"/>
    </row>
    <row r="687" spans="9:19" x14ac:dyDescent="0.3">
      <c r="I687" s="47"/>
      <c r="R687" s="57"/>
      <c r="S687" s="57"/>
    </row>
    <row r="688" spans="9:19" x14ac:dyDescent="0.3">
      <c r="I688" s="47"/>
      <c r="R688" s="57"/>
      <c r="S688" s="57"/>
    </row>
    <row r="689" spans="9:19" x14ac:dyDescent="0.3">
      <c r="I689" s="47"/>
      <c r="R689" s="57"/>
      <c r="S689" s="57"/>
    </row>
    <row r="690" spans="9:19" x14ac:dyDescent="0.3">
      <c r="I690" s="47"/>
      <c r="R690" s="57"/>
      <c r="S690" s="57"/>
    </row>
    <row r="691" spans="9:19" x14ac:dyDescent="0.3">
      <c r="I691" s="47"/>
      <c r="R691" s="57"/>
      <c r="S691" s="57"/>
    </row>
    <row r="692" spans="9:19" x14ac:dyDescent="0.3">
      <c r="I692" s="47"/>
      <c r="R692" s="57"/>
      <c r="S692" s="57"/>
    </row>
    <row r="693" spans="9:19" x14ac:dyDescent="0.3">
      <c r="I693" s="47"/>
      <c r="R693" s="57"/>
      <c r="S693" s="57"/>
    </row>
    <row r="694" spans="9:19" x14ac:dyDescent="0.3">
      <c r="I694" s="47"/>
      <c r="R694" s="57"/>
      <c r="S694" s="57"/>
    </row>
    <row r="695" spans="9:19" x14ac:dyDescent="0.3">
      <c r="I695" s="47"/>
      <c r="R695" s="57"/>
      <c r="S695" s="57"/>
    </row>
    <row r="696" spans="9:19" x14ac:dyDescent="0.3">
      <c r="I696" s="47"/>
      <c r="R696" s="57"/>
      <c r="S696" s="57"/>
    </row>
    <row r="697" spans="9:19" x14ac:dyDescent="0.3">
      <c r="I697" s="47"/>
      <c r="R697" s="57"/>
      <c r="S697" s="57"/>
    </row>
    <row r="698" spans="9:19" x14ac:dyDescent="0.3">
      <c r="I698" s="47"/>
      <c r="R698" s="57"/>
      <c r="S698" s="57"/>
    </row>
    <row r="699" spans="9:19" x14ac:dyDescent="0.3">
      <c r="I699" s="47"/>
      <c r="R699" s="57"/>
      <c r="S699" s="57"/>
    </row>
    <row r="700" spans="9:19" x14ac:dyDescent="0.3">
      <c r="I700" s="47"/>
      <c r="R700" s="57"/>
      <c r="S700" s="57"/>
    </row>
    <row r="701" spans="9:19" x14ac:dyDescent="0.3">
      <c r="I701" s="47"/>
      <c r="R701" s="57"/>
      <c r="S701" s="57"/>
    </row>
    <row r="702" spans="9:19" x14ac:dyDescent="0.3">
      <c r="I702" s="47"/>
      <c r="R702" s="57"/>
      <c r="S702" s="57"/>
    </row>
    <row r="703" spans="9:19" x14ac:dyDescent="0.3">
      <c r="I703" s="47"/>
      <c r="R703" s="57"/>
      <c r="S703" s="57"/>
    </row>
    <row r="704" spans="9:19" x14ac:dyDescent="0.3">
      <c r="I704" s="47"/>
      <c r="R704" s="57"/>
      <c r="S704" s="57"/>
    </row>
    <row r="705" spans="9:19" x14ac:dyDescent="0.3">
      <c r="I705" s="47"/>
      <c r="R705" s="57"/>
      <c r="S705" s="57"/>
    </row>
    <row r="706" spans="9:19" x14ac:dyDescent="0.3">
      <c r="I706" s="47"/>
      <c r="R706" s="57"/>
      <c r="S706" s="57"/>
    </row>
    <row r="707" spans="9:19" x14ac:dyDescent="0.3">
      <c r="I707" s="47"/>
      <c r="R707" s="57"/>
      <c r="S707" s="57"/>
    </row>
    <row r="708" spans="9:19" x14ac:dyDescent="0.3">
      <c r="I708" s="47"/>
      <c r="R708" s="57"/>
      <c r="S708" s="57"/>
    </row>
    <row r="709" spans="9:19" x14ac:dyDescent="0.3">
      <c r="I709" s="47"/>
      <c r="R709" s="57"/>
      <c r="S709" s="57"/>
    </row>
    <row r="710" spans="9:19" x14ac:dyDescent="0.3">
      <c r="I710" s="47"/>
      <c r="R710" s="57"/>
      <c r="S710" s="57"/>
    </row>
    <row r="711" spans="9:19" x14ac:dyDescent="0.3">
      <c r="I711" s="47"/>
      <c r="R711" s="57"/>
      <c r="S711" s="57"/>
    </row>
    <row r="712" spans="9:19" x14ac:dyDescent="0.3">
      <c r="I712" s="47"/>
      <c r="R712" s="57"/>
      <c r="S712" s="57"/>
    </row>
    <row r="713" spans="9:19" x14ac:dyDescent="0.3">
      <c r="I713" s="47"/>
      <c r="R713" s="57"/>
      <c r="S713" s="57"/>
    </row>
    <row r="714" spans="9:19" x14ac:dyDescent="0.3">
      <c r="I714" s="47"/>
      <c r="R714" s="57"/>
      <c r="S714" s="57"/>
    </row>
    <row r="715" spans="9:19" x14ac:dyDescent="0.3">
      <c r="I715" s="47"/>
      <c r="R715" s="57"/>
      <c r="S715" s="57"/>
    </row>
    <row r="716" spans="9:19" x14ac:dyDescent="0.3">
      <c r="I716" s="47"/>
      <c r="R716" s="57"/>
      <c r="S716" s="57"/>
    </row>
    <row r="717" spans="9:19" x14ac:dyDescent="0.3">
      <c r="I717" s="47"/>
      <c r="R717" s="57"/>
      <c r="S717" s="57"/>
    </row>
    <row r="718" spans="9:19" x14ac:dyDescent="0.3">
      <c r="I718" s="47"/>
      <c r="R718" s="57"/>
      <c r="S718" s="57"/>
    </row>
    <row r="719" spans="9:19" x14ac:dyDescent="0.3">
      <c r="I719" s="47"/>
      <c r="R719" s="57"/>
      <c r="S719" s="57"/>
    </row>
    <row r="720" spans="9:19" x14ac:dyDescent="0.3">
      <c r="I720" s="47"/>
      <c r="R720" s="57"/>
      <c r="S720" s="57"/>
    </row>
    <row r="721" spans="9:19" x14ac:dyDescent="0.3">
      <c r="I721" s="47"/>
      <c r="R721" s="57"/>
      <c r="S721" s="57"/>
    </row>
    <row r="722" spans="9:19" x14ac:dyDescent="0.3">
      <c r="I722" s="47"/>
      <c r="R722" s="57"/>
      <c r="S722" s="57"/>
    </row>
    <row r="723" spans="9:19" x14ac:dyDescent="0.3">
      <c r="I723" s="47"/>
      <c r="R723" s="57"/>
      <c r="S723" s="57"/>
    </row>
    <row r="724" spans="9:19" x14ac:dyDescent="0.3">
      <c r="I724" s="47"/>
      <c r="R724" s="57"/>
      <c r="S724" s="57"/>
    </row>
    <row r="725" spans="9:19" x14ac:dyDescent="0.3">
      <c r="I725" s="47"/>
      <c r="R725" s="57"/>
      <c r="S725" s="57"/>
    </row>
    <row r="726" spans="9:19" x14ac:dyDescent="0.3">
      <c r="I726" s="47"/>
      <c r="R726" s="57"/>
      <c r="S726" s="57"/>
    </row>
    <row r="727" spans="9:19" x14ac:dyDescent="0.3">
      <c r="I727" s="47"/>
      <c r="R727" s="57"/>
      <c r="S727" s="57"/>
    </row>
    <row r="728" spans="9:19" x14ac:dyDescent="0.3">
      <c r="I728" s="47"/>
      <c r="R728" s="57"/>
      <c r="S728" s="57"/>
    </row>
    <row r="729" spans="9:19" x14ac:dyDescent="0.3">
      <c r="I729" s="47"/>
      <c r="R729" s="57"/>
      <c r="S729" s="57"/>
    </row>
    <row r="730" spans="9:19" x14ac:dyDescent="0.3">
      <c r="I730" s="47"/>
      <c r="R730" s="57"/>
      <c r="S730" s="57"/>
    </row>
    <row r="731" spans="9:19" x14ac:dyDescent="0.3">
      <c r="I731" s="47"/>
      <c r="R731" s="57"/>
      <c r="S731" s="57"/>
    </row>
    <row r="732" spans="9:19" x14ac:dyDescent="0.3">
      <c r="I732" s="47"/>
      <c r="R732" s="57"/>
      <c r="S732" s="57"/>
    </row>
    <row r="733" spans="9:19" x14ac:dyDescent="0.3">
      <c r="I733" s="47"/>
      <c r="R733" s="57"/>
      <c r="S733" s="57"/>
    </row>
    <row r="734" spans="9:19" x14ac:dyDescent="0.3">
      <c r="I734" s="47"/>
      <c r="R734" s="57"/>
      <c r="S734" s="57"/>
    </row>
    <row r="735" spans="9:19" x14ac:dyDescent="0.3">
      <c r="I735" s="47"/>
      <c r="R735" s="57"/>
      <c r="S735" s="57"/>
    </row>
    <row r="736" spans="9:19" x14ac:dyDescent="0.3">
      <c r="I736" s="47"/>
      <c r="R736" s="57"/>
      <c r="S736" s="57"/>
    </row>
    <row r="737" spans="9:19" x14ac:dyDescent="0.3">
      <c r="I737" s="47"/>
      <c r="R737" s="57"/>
      <c r="S737" s="57"/>
    </row>
    <row r="738" spans="9:19" x14ac:dyDescent="0.3">
      <c r="I738" s="47"/>
      <c r="R738" s="57"/>
      <c r="S738" s="57"/>
    </row>
    <row r="739" spans="9:19" x14ac:dyDescent="0.3">
      <c r="I739" s="47"/>
      <c r="R739" s="57"/>
      <c r="S739" s="57"/>
    </row>
    <row r="740" spans="9:19" x14ac:dyDescent="0.3">
      <c r="I740" s="47"/>
      <c r="R740" s="57"/>
      <c r="S740" s="57"/>
    </row>
    <row r="741" spans="9:19" x14ac:dyDescent="0.3">
      <c r="I741" s="47"/>
      <c r="R741" s="57"/>
      <c r="S741" s="57"/>
    </row>
    <row r="742" spans="9:19" x14ac:dyDescent="0.3">
      <c r="I742" s="47"/>
      <c r="R742" s="57"/>
      <c r="S742" s="57"/>
    </row>
    <row r="743" spans="9:19" x14ac:dyDescent="0.3">
      <c r="I743" s="47"/>
      <c r="R743" s="57"/>
      <c r="S743" s="57"/>
    </row>
    <row r="744" spans="9:19" x14ac:dyDescent="0.3">
      <c r="I744" s="47"/>
      <c r="R744" s="57"/>
      <c r="S744" s="57"/>
    </row>
    <row r="745" spans="9:19" x14ac:dyDescent="0.3">
      <c r="I745" s="47"/>
      <c r="R745" s="57"/>
      <c r="S745" s="57"/>
    </row>
    <row r="746" spans="9:19" x14ac:dyDescent="0.3">
      <c r="I746" s="47"/>
      <c r="R746" s="57"/>
      <c r="S746" s="57"/>
    </row>
    <row r="747" spans="9:19" x14ac:dyDescent="0.3">
      <c r="I747" s="47"/>
      <c r="R747" s="57"/>
      <c r="S747" s="57"/>
    </row>
    <row r="748" spans="9:19" x14ac:dyDescent="0.3">
      <c r="I748" s="47"/>
      <c r="R748" s="57"/>
      <c r="S748" s="57"/>
    </row>
    <row r="749" spans="9:19" x14ac:dyDescent="0.3">
      <c r="I749" s="47"/>
      <c r="R749" s="57"/>
      <c r="S749" s="57"/>
    </row>
    <row r="750" spans="9:19" x14ac:dyDescent="0.3">
      <c r="I750" s="47"/>
      <c r="R750" s="57"/>
      <c r="S750" s="57"/>
    </row>
    <row r="751" spans="9:19" x14ac:dyDescent="0.3">
      <c r="I751" s="47"/>
      <c r="R751" s="57"/>
      <c r="S751" s="57"/>
    </row>
    <row r="752" spans="9:19" x14ac:dyDescent="0.3">
      <c r="I752" s="47"/>
      <c r="R752" s="57"/>
      <c r="S752" s="57"/>
    </row>
    <row r="753" spans="9:19" x14ac:dyDescent="0.3">
      <c r="I753" s="47"/>
      <c r="R753" s="57"/>
      <c r="S753" s="57"/>
    </row>
    <row r="754" spans="9:19" x14ac:dyDescent="0.3">
      <c r="I754" s="47"/>
      <c r="R754" s="57"/>
      <c r="S754" s="57"/>
    </row>
    <row r="755" spans="9:19" x14ac:dyDescent="0.3">
      <c r="I755" s="47"/>
      <c r="R755" s="57"/>
      <c r="S755" s="57"/>
    </row>
    <row r="756" spans="9:19" x14ac:dyDescent="0.3">
      <c r="I756" s="47"/>
      <c r="R756" s="57"/>
      <c r="S756" s="57"/>
    </row>
    <row r="757" spans="9:19" x14ac:dyDescent="0.3">
      <c r="I757" s="47"/>
      <c r="R757" s="57"/>
      <c r="S757" s="57"/>
    </row>
    <row r="758" spans="9:19" x14ac:dyDescent="0.3">
      <c r="I758" s="47"/>
      <c r="R758" s="57"/>
      <c r="S758" s="57"/>
    </row>
    <row r="759" spans="9:19" x14ac:dyDescent="0.3">
      <c r="I759" s="47"/>
      <c r="R759" s="57"/>
      <c r="S759" s="57"/>
    </row>
    <row r="760" spans="9:19" x14ac:dyDescent="0.3">
      <c r="I760" s="47"/>
      <c r="R760" s="57"/>
      <c r="S760" s="57"/>
    </row>
    <row r="761" spans="9:19" x14ac:dyDescent="0.3">
      <c r="I761" s="47"/>
      <c r="R761" s="57"/>
      <c r="S761" s="57"/>
    </row>
    <row r="762" spans="9:19" x14ac:dyDescent="0.3">
      <c r="I762" s="47"/>
      <c r="R762" s="57"/>
      <c r="S762" s="57"/>
    </row>
    <row r="763" spans="9:19" x14ac:dyDescent="0.3">
      <c r="I763" s="47"/>
      <c r="R763" s="57"/>
      <c r="S763" s="57"/>
    </row>
    <row r="764" spans="9:19" x14ac:dyDescent="0.3">
      <c r="I764" s="47"/>
      <c r="R764" s="57"/>
      <c r="S764" s="57"/>
    </row>
    <row r="765" spans="9:19" x14ac:dyDescent="0.3">
      <c r="I765" s="47"/>
      <c r="R765" s="57"/>
      <c r="S765" s="57"/>
    </row>
    <row r="766" spans="9:19" x14ac:dyDescent="0.3">
      <c r="I766" s="47"/>
      <c r="R766" s="57"/>
      <c r="S766" s="57"/>
    </row>
    <row r="767" spans="9:19" x14ac:dyDescent="0.3">
      <c r="I767" s="47"/>
      <c r="R767" s="57"/>
      <c r="S767" s="57"/>
    </row>
    <row r="768" spans="9:19" x14ac:dyDescent="0.3">
      <c r="I768" s="47"/>
      <c r="R768" s="57"/>
      <c r="S768" s="57"/>
    </row>
    <row r="769" spans="9:19" x14ac:dyDescent="0.3">
      <c r="I769" s="47"/>
      <c r="R769" s="57"/>
      <c r="S769" s="57"/>
    </row>
    <row r="770" spans="9:19" x14ac:dyDescent="0.3">
      <c r="I770" s="47"/>
      <c r="R770" s="57"/>
      <c r="S770" s="57"/>
    </row>
    <row r="771" spans="9:19" x14ac:dyDescent="0.3">
      <c r="I771" s="47"/>
      <c r="R771" s="57"/>
      <c r="S771" s="57"/>
    </row>
    <row r="772" spans="9:19" x14ac:dyDescent="0.3">
      <c r="I772" s="47"/>
      <c r="R772" s="57"/>
      <c r="S772" s="57"/>
    </row>
    <row r="773" spans="9:19" x14ac:dyDescent="0.3">
      <c r="I773" s="47"/>
      <c r="R773" s="57"/>
      <c r="S773" s="57"/>
    </row>
    <row r="774" spans="9:19" x14ac:dyDescent="0.3">
      <c r="I774" s="47"/>
      <c r="R774" s="57"/>
      <c r="S774" s="57"/>
    </row>
    <row r="775" spans="9:19" x14ac:dyDescent="0.3">
      <c r="I775" s="47"/>
      <c r="R775" s="57"/>
      <c r="S775" s="57"/>
    </row>
    <row r="776" spans="9:19" x14ac:dyDescent="0.3">
      <c r="I776" s="47"/>
      <c r="R776" s="57"/>
      <c r="S776" s="57"/>
    </row>
    <row r="777" spans="9:19" x14ac:dyDescent="0.3">
      <c r="I777" s="47"/>
      <c r="R777" s="57"/>
      <c r="S777" s="57"/>
    </row>
    <row r="778" spans="9:19" x14ac:dyDescent="0.3">
      <c r="I778" s="47"/>
      <c r="R778" s="57"/>
      <c r="S778" s="57"/>
    </row>
    <row r="779" spans="9:19" x14ac:dyDescent="0.3">
      <c r="I779" s="47"/>
      <c r="R779" s="57"/>
      <c r="S779" s="57"/>
    </row>
    <row r="780" spans="9:19" x14ac:dyDescent="0.3">
      <c r="I780" s="47"/>
      <c r="R780" s="57"/>
      <c r="S780" s="57"/>
    </row>
    <row r="781" spans="9:19" x14ac:dyDescent="0.3">
      <c r="I781" s="47"/>
      <c r="R781" s="57"/>
      <c r="S781" s="57"/>
    </row>
    <row r="782" spans="9:19" x14ac:dyDescent="0.3">
      <c r="I782" s="47"/>
      <c r="R782" s="57"/>
      <c r="S782" s="57"/>
    </row>
    <row r="783" spans="9:19" x14ac:dyDescent="0.3">
      <c r="I783" s="47"/>
      <c r="R783" s="57"/>
      <c r="S783" s="57"/>
    </row>
    <row r="784" spans="9:19" x14ac:dyDescent="0.3">
      <c r="I784" s="47"/>
      <c r="R784" s="57"/>
      <c r="S784" s="57"/>
    </row>
    <row r="785" spans="9:19" x14ac:dyDescent="0.3">
      <c r="I785" s="47"/>
      <c r="R785" s="57"/>
      <c r="S785" s="57"/>
    </row>
    <row r="786" spans="9:19" x14ac:dyDescent="0.3">
      <c r="I786" s="47"/>
      <c r="R786" s="57"/>
      <c r="S786" s="57"/>
    </row>
    <row r="787" spans="9:19" x14ac:dyDescent="0.3">
      <c r="I787" s="47"/>
      <c r="R787" s="57"/>
      <c r="S787" s="57"/>
    </row>
    <row r="788" spans="9:19" x14ac:dyDescent="0.3">
      <c r="I788" s="47"/>
      <c r="R788" s="57"/>
      <c r="S788" s="57"/>
    </row>
    <row r="789" spans="9:19" x14ac:dyDescent="0.3">
      <c r="I789" s="47"/>
      <c r="R789" s="57"/>
      <c r="S789" s="57"/>
    </row>
    <row r="790" spans="9:19" x14ac:dyDescent="0.3">
      <c r="I790" s="47"/>
      <c r="R790" s="57"/>
      <c r="S790" s="57"/>
    </row>
    <row r="791" spans="9:19" x14ac:dyDescent="0.3">
      <c r="I791" s="47"/>
      <c r="R791" s="57"/>
      <c r="S791" s="57"/>
    </row>
    <row r="792" spans="9:19" x14ac:dyDescent="0.3">
      <c r="I792" s="47"/>
      <c r="R792" s="57"/>
      <c r="S792" s="57"/>
    </row>
    <row r="793" spans="9:19" x14ac:dyDescent="0.3">
      <c r="I793" s="47"/>
      <c r="R793" s="57"/>
      <c r="S793" s="57"/>
    </row>
    <row r="794" spans="9:19" x14ac:dyDescent="0.3">
      <c r="I794" s="47"/>
      <c r="R794" s="57"/>
      <c r="S794" s="57"/>
    </row>
    <row r="795" spans="9:19" x14ac:dyDescent="0.3">
      <c r="I795" s="47"/>
      <c r="R795" s="57"/>
      <c r="S795" s="57"/>
    </row>
    <row r="796" spans="9:19" x14ac:dyDescent="0.3">
      <c r="I796" s="47"/>
      <c r="R796" s="57"/>
      <c r="S796" s="57"/>
    </row>
    <row r="797" spans="9:19" x14ac:dyDescent="0.3">
      <c r="I797" s="47"/>
      <c r="R797" s="57"/>
      <c r="S797" s="57"/>
    </row>
    <row r="798" spans="9:19" x14ac:dyDescent="0.3">
      <c r="I798" s="47"/>
      <c r="R798" s="57"/>
      <c r="S798" s="57"/>
    </row>
    <row r="799" spans="9:19" x14ac:dyDescent="0.3">
      <c r="I799" s="47"/>
      <c r="R799" s="57"/>
      <c r="S799" s="57"/>
    </row>
    <row r="800" spans="9:19" x14ac:dyDescent="0.3">
      <c r="I800" s="47"/>
      <c r="R800" s="57"/>
      <c r="S800" s="57"/>
    </row>
    <row r="801" spans="9:19" x14ac:dyDescent="0.3">
      <c r="I801" s="47"/>
      <c r="R801" s="57"/>
      <c r="S801" s="57"/>
    </row>
    <row r="802" spans="9:19" x14ac:dyDescent="0.3">
      <c r="I802" s="47"/>
      <c r="R802" s="57"/>
      <c r="S802" s="57"/>
    </row>
    <row r="803" spans="9:19" x14ac:dyDescent="0.3">
      <c r="I803" s="47"/>
      <c r="R803" s="57"/>
      <c r="S803" s="57"/>
    </row>
    <row r="804" spans="9:19" x14ac:dyDescent="0.3">
      <c r="I804" s="47"/>
      <c r="R804" s="57"/>
      <c r="S804" s="57"/>
    </row>
    <row r="805" spans="9:19" x14ac:dyDescent="0.3">
      <c r="I805" s="47"/>
      <c r="R805" s="57"/>
      <c r="S805" s="57"/>
    </row>
    <row r="806" spans="9:19" x14ac:dyDescent="0.3">
      <c r="I806" s="47"/>
      <c r="R806" s="57"/>
      <c r="S806" s="57"/>
    </row>
    <row r="807" spans="9:19" x14ac:dyDescent="0.3">
      <c r="I807" s="47"/>
      <c r="R807" s="57"/>
      <c r="S807" s="57"/>
    </row>
    <row r="808" spans="9:19" x14ac:dyDescent="0.3">
      <c r="I808" s="47"/>
      <c r="R808" s="57"/>
      <c r="S808" s="57"/>
    </row>
    <row r="809" spans="9:19" x14ac:dyDescent="0.3">
      <c r="I809" s="47"/>
      <c r="R809" s="57"/>
      <c r="S809" s="57"/>
    </row>
    <row r="810" spans="9:19" x14ac:dyDescent="0.3">
      <c r="I810" s="47"/>
      <c r="R810" s="57"/>
      <c r="S810" s="57"/>
    </row>
    <row r="811" spans="9:19" x14ac:dyDescent="0.3">
      <c r="I811" s="47"/>
      <c r="R811" s="57"/>
      <c r="S811" s="57"/>
    </row>
    <row r="812" spans="9:19" x14ac:dyDescent="0.3">
      <c r="I812" s="47"/>
      <c r="R812" s="57"/>
      <c r="S812" s="57"/>
    </row>
    <row r="813" spans="9:19" x14ac:dyDescent="0.3">
      <c r="I813" s="47"/>
      <c r="R813" s="57"/>
      <c r="S813" s="57"/>
    </row>
    <row r="814" spans="9:19" x14ac:dyDescent="0.3">
      <c r="I814" s="47"/>
      <c r="R814" s="57"/>
      <c r="S814" s="57"/>
    </row>
    <row r="815" spans="9:19" x14ac:dyDescent="0.3">
      <c r="I815" s="47"/>
      <c r="R815" s="57"/>
      <c r="S815" s="57"/>
    </row>
    <row r="816" spans="9:19" x14ac:dyDescent="0.3">
      <c r="I816" s="47"/>
      <c r="R816" s="57"/>
      <c r="S816" s="57"/>
    </row>
    <row r="817" spans="9:19" x14ac:dyDescent="0.3">
      <c r="I817" s="47"/>
      <c r="R817" s="57"/>
      <c r="S817" s="57"/>
    </row>
    <row r="818" spans="9:19" x14ac:dyDescent="0.3">
      <c r="I818" s="47"/>
      <c r="R818" s="57"/>
      <c r="S818" s="57"/>
    </row>
    <row r="819" spans="9:19" x14ac:dyDescent="0.3">
      <c r="I819" s="47"/>
      <c r="R819" s="57"/>
      <c r="S819" s="57"/>
    </row>
    <row r="820" spans="9:19" x14ac:dyDescent="0.3">
      <c r="I820" s="47"/>
      <c r="R820" s="57"/>
      <c r="S820" s="57"/>
    </row>
    <row r="821" spans="9:19" x14ac:dyDescent="0.3">
      <c r="I821" s="47"/>
      <c r="R821" s="57"/>
      <c r="S821" s="57"/>
    </row>
    <row r="822" spans="9:19" x14ac:dyDescent="0.3">
      <c r="I822" s="47"/>
      <c r="R822" s="57"/>
      <c r="S822" s="57"/>
    </row>
    <row r="823" spans="9:19" x14ac:dyDescent="0.3">
      <c r="I823" s="47"/>
      <c r="R823" s="57"/>
      <c r="S823" s="57"/>
    </row>
    <row r="824" spans="9:19" x14ac:dyDescent="0.3">
      <c r="I824" s="47"/>
      <c r="R824" s="57"/>
      <c r="S824" s="57"/>
    </row>
    <row r="825" spans="9:19" x14ac:dyDescent="0.3">
      <c r="I825" s="47"/>
      <c r="R825" s="57"/>
      <c r="S825" s="57"/>
    </row>
    <row r="826" spans="9:19" x14ac:dyDescent="0.3">
      <c r="I826" s="47"/>
      <c r="R826" s="57"/>
      <c r="S826" s="57"/>
    </row>
    <row r="827" spans="9:19" x14ac:dyDescent="0.3">
      <c r="I827" s="47"/>
      <c r="R827" s="57"/>
      <c r="S827" s="57"/>
    </row>
    <row r="828" spans="9:19" x14ac:dyDescent="0.3">
      <c r="I828" s="47"/>
      <c r="R828" s="57"/>
      <c r="S828" s="57"/>
    </row>
    <row r="829" spans="9:19" x14ac:dyDescent="0.3">
      <c r="I829" s="47"/>
      <c r="R829" s="57"/>
      <c r="S829" s="57"/>
    </row>
    <row r="830" spans="9:19" x14ac:dyDescent="0.3">
      <c r="I830" s="47"/>
      <c r="R830" s="57"/>
      <c r="S830" s="57"/>
    </row>
    <row r="831" spans="9:19" x14ac:dyDescent="0.3">
      <c r="I831" s="47"/>
      <c r="R831" s="57"/>
      <c r="S831" s="57"/>
    </row>
    <row r="832" spans="9:19" x14ac:dyDescent="0.3">
      <c r="I832" s="47"/>
      <c r="R832" s="57"/>
      <c r="S832" s="57"/>
    </row>
    <row r="833" spans="9:19" x14ac:dyDescent="0.3">
      <c r="I833" s="47"/>
      <c r="R833" s="57"/>
      <c r="S833" s="57"/>
    </row>
    <row r="834" spans="9:19" x14ac:dyDescent="0.3">
      <c r="I834" s="47"/>
      <c r="R834" s="57"/>
      <c r="S834" s="57"/>
    </row>
    <row r="835" spans="9:19" x14ac:dyDescent="0.3">
      <c r="I835" s="47"/>
      <c r="R835" s="57"/>
      <c r="S835" s="57"/>
    </row>
    <row r="836" spans="9:19" x14ac:dyDescent="0.3">
      <c r="I836" s="47"/>
      <c r="R836" s="57"/>
      <c r="S836" s="57"/>
    </row>
    <row r="837" spans="9:19" x14ac:dyDescent="0.3">
      <c r="I837" s="47"/>
      <c r="R837" s="57"/>
      <c r="S837" s="57"/>
    </row>
    <row r="838" spans="9:19" x14ac:dyDescent="0.3">
      <c r="I838" s="47"/>
      <c r="R838" s="57"/>
      <c r="S838" s="57"/>
    </row>
    <row r="839" spans="9:19" x14ac:dyDescent="0.3">
      <c r="I839" s="47"/>
      <c r="R839" s="57"/>
      <c r="S839" s="57"/>
    </row>
    <row r="840" spans="9:19" x14ac:dyDescent="0.3">
      <c r="I840" s="47"/>
      <c r="R840" s="57"/>
      <c r="S840" s="57"/>
    </row>
    <row r="841" spans="9:19" x14ac:dyDescent="0.3">
      <c r="I841" s="47"/>
      <c r="R841" s="57"/>
      <c r="S841" s="57"/>
    </row>
    <row r="842" spans="9:19" x14ac:dyDescent="0.3">
      <c r="I842" s="47"/>
      <c r="R842" s="57"/>
      <c r="S842" s="57"/>
    </row>
    <row r="843" spans="9:19" x14ac:dyDescent="0.3">
      <c r="I843" s="47"/>
      <c r="R843" s="57"/>
      <c r="S843" s="57"/>
    </row>
    <row r="844" spans="9:19" x14ac:dyDescent="0.3">
      <c r="I844" s="47"/>
      <c r="R844" s="57"/>
      <c r="S844" s="57"/>
    </row>
    <row r="845" spans="9:19" x14ac:dyDescent="0.3">
      <c r="I845" s="47"/>
      <c r="R845" s="57"/>
      <c r="S845" s="57"/>
    </row>
    <row r="846" spans="9:19" x14ac:dyDescent="0.3">
      <c r="I846" s="47"/>
      <c r="R846" s="57"/>
      <c r="S846" s="57"/>
    </row>
    <row r="847" spans="9:19" x14ac:dyDescent="0.3">
      <c r="I847" s="47"/>
      <c r="R847" s="57"/>
      <c r="S847" s="57"/>
    </row>
    <row r="848" spans="9:19" x14ac:dyDescent="0.3">
      <c r="I848" s="47"/>
      <c r="R848" s="57"/>
      <c r="S848" s="57"/>
    </row>
    <row r="849" spans="9:19" x14ac:dyDescent="0.3">
      <c r="I849" s="47"/>
      <c r="R849" s="57"/>
      <c r="S849" s="57"/>
    </row>
    <row r="850" spans="9:19" x14ac:dyDescent="0.3">
      <c r="I850" s="47"/>
      <c r="R850" s="57"/>
      <c r="S850" s="57"/>
    </row>
    <row r="851" spans="9:19" x14ac:dyDescent="0.3">
      <c r="I851" s="47"/>
      <c r="R851" s="57"/>
      <c r="S851" s="57"/>
    </row>
    <row r="852" spans="9:19" x14ac:dyDescent="0.3">
      <c r="I852" s="47"/>
      <c r="R852" s="57"/>
      <c r="S852" s="57"/>
    </row>
    <row r="853" spans="9:19" x14ac:dyDescent="0.3">
      <c r="I853" s="47"/>
      <c r="R853" s="57"/>
      <c r="S853" s="57"/>
    </row>
    <row r="854" spans="9:19" x14ac:dyDescent="0.3">
      <c r="I854" s="47"/>
      <c r="R854" s="57"/>
      <c r="S854" s="57"/>
    </row>
    <row r="855" spans="9:19" x14ac:dyDescent="0.3">
      <c r="I855" s="47"/>
      <c r="R855" s="57"/>
      <c r="S855" s="57"/>
    </row>
    <row r="856" spans="9:19" x14ac:dyDescent="0.3">
      <c r="I856" s="47"/>
      <c r="R856" s="57"/>
      <c r="S856" s="57"/>
    </row>
    <row r="857" spans="9:19" x14ac:dyDescent="0.3">
      <c r="I857" s="47"/>
      <c r="R857" s="57"/>
      <c r="S857" s="57"/>
    </row>
    <row r="858" spans="9:19" x14ac:dyDescent="0.3">
      <c r="I858" s="47"/>
      <c r="R858" s="57"/>
      <c r="S858" s="57"/>
    </row>
    <row r="859" spans="9:19" x14ac:dyDescent="0.3">
      <c r="I859" s="47"/>
      <c r="R859" s="57"/>
      <c r="S859" s="57"/>
    </row>
    <row r="860" spans="9:19" x14ac:dyDescent="0.3">
      <c r="I860" s="47"/>
      <c r="R860" s="57"/>
      <c r="S860" s="57"/>
    </row>
    <row r="861" spans="9:19" x14ac:dyDescent="0.3">
      <c r="I861" s="47"/>
      <c r="R861" s="57"/>
      <c r="S861" s="57"/>
    </row>
    <row r="862" spans="9:19" x14ac:dyDescent="0.3">
      <c r="I862" s="47"/>
      <c r="R862" s="57"/>
      <c r="S862" s="57"/>
    </row>
    <row r="863" spans="9:19" x14ac:dyDescent="0.3">
      <c r="I863" s="47"/>
      <c r="R863" s="57"/>
      <c r="S863" s="57"/>
    </row>
    <row r="864" spans="9:19" x14ac:dyDescent="0.3">
      <c r="I864" s="47"/>
      <c r="R864" s="57"/>
      <c r="S864" s="57"/>
    </row>
    <row r="865" spans="9:19" x14ac:dyDescent="0.3">
      <c r="I865" s="47"/>
      <c r="R865" s="57"/>
      <c r="S865" s="57"/>
    </row>
    <row r="866" spans="9:19" x14ac:dyDescent="0.3">
      <c r="I866" s="47"/>
      <c r="R866" s="57"/>
      <c r="S866" s="57"/>
    </row>
    <row r="867" spans="9:19" x14ac:dyDescent="0.3">
      <c r="I867" s="47"/>
      <c r="R867" s="57"/>
      <c r="S867" s="57"/>
    </row>
    <row r="868" spans="9:19" x14ac:dyDescent="0.3">
      <c r="I868" s="47"/>
      <c r="R868" s="57"/>
      <c r="S868" s="57"/>
    </row>
    <row r="869" spans="9:19" x14ac:dyDescent="0.3">
      <c r="I869" s="47"/>
      <c r="R869" s="57"/>
      <c r="S869" s="57"/>
    </row>
    <row r="870" spans="9:19" x14ac:dyDescent="0.3">
      <c r="I870" s="47"/>
      <c r="R870" s="57"/>
      <c r="S870" s="57"/>
    </row>
    <row r="871" spans="9:19" x14ac:dyDescent="0.3">
      <c r="I871" s="47"/>
      <c r="R871" s="57"/>
      <c r="S871" s="57"/>
    </row>
    <row r="872" spans="9:19" x14ac:dyDescent="0.3">
      <c r="I872" s="47"/>
      <c r="R872" s="57"/>
      <c r="S872" s="57"/>
    </row>
    <row r="873" spans="9:19" x14ac:dyDescent="0.3">
      <c r="I873" s="47"/>
      <c r="R873" s="57"/>
      <c r="S873" s="57"/>
    </row>
    <row r="874" spans="9:19" x14ac:dyDescent="0.3">
      <c r="I874" s="47"/>
      <c r="R874" s="57"/>
      <c r="S874" s="57"/>
    </row>
    <row r="875" spans="9:19" x14ac:dyDescent="0.3">
      <c r="I875" s="47"/>
      <c r="R875" s="57"/>
      <c r="S875" s="57"/>
    </row>
    <row r="876" spans="9:19" x14ac:dyDescent="0.3">
      <c r="I876" s="47"/>
      <c r="R876" s="57"/>
      <c r="S876" s="57"/>
    </row>
    <row r="877" spans="9:19" x14ac:dyDescent="0.3">
      <c r="I877" s="47"/>
      <c r="R877" s="57"/>
      <c r="S877" s="57"/>
    </row>
    <row r="878" spans="9:19" x14ac:dyDescent="0.3">
      <c r="I878" s="47"/>
      <c r="R878" s="57"/>
      <c r="S878" s="57"/>
    </row>
    <row r="879" spans="9:19" x14ac:dyDescent="0.3">
      <c r="I879" s="47"/>
      <c r="R879" s="57"/>
      <c r="S879" s="57"/>
    </row>
    <row r="880" spans="9:19" x14ac:dyDescent="0.3">
      <c r="I880" s="47"/>
      <c r="R880" s="57"/>
      <c r="S880" s="57"/>
    </row>
    <row r="881" spans="9:19" x14ac:dyDescent="0.3">
      <c r="I881" s="47"/>
      <c r="R881" s="57"/>
      <c r="S881" s="57"/>
    </row>
    <row r="882" spans="9:19" x14ac:dyDescent="0.3">
      <c r="I882" s="47"/>
      <c r="R882" s="57"/>
      <c r="S882" s="57"/>
    </row>
    <row r="883" spans="9:19" x14ac:dyDescent="0.3">
      <c r="I883" s="47"/>
      <c r="R883" s="57"/>
      <c r="S883" s="57"/>
    </row>
    <row r="884" spans="9:19" x14ac:dyDescent="0.3">
      <c r="I884" s="47"/>
      <c r="R884" s="57"/>
      <c r="S884" s="57"/>
    </row>
    <row r="885" spans="9:19" x14ac:dyDescent="0.3">
      <c r="I885" s="47"/>
      <c r="R885" s="57"/>
      <c r="S885" s="57"/>
    </row>
    <row r="886" spans="9:19" x14ac:dyDescent="0.3">
      <c r="I886" s="47"/>
      <c r="R886" s="57"/>
      <c r="S886" s="57"/>
    </row>
    <row r="887" spans="9:19" x14ac:dyDescent="0.3">
      <c r="I887" s="47"/>
      <c r="R887" s="57"/>
      <c r="S887" s="57"/>
    </row>
    <row r="888" spans="9:19" x14ac:dyDescent="0.3">
      <c r="I888" s="47"/>
      <c r="R888" s="57"/>
      <c r="S888" s="57"/>
    </row>
    <row r="889" spans="9:19" x14ac:dyDescent="0.3">
      <c r="I889" s="47"/>
      <c r="R889" s="57"/>
      <c r="S889" s="57"/>
    </row>
    <row r="890" spans="9:19" x14ac:dyDescent="0.3">
      <c r="I890" s="47"/>
      <c r="R890" s="57"/>
      <c r="S890" s="57"/>
    </row>
    <row r="891" spans="9:19" x14ac:dyDescent="0.3">
      <c r="I891" s="47"/>
      <c r="R891" s="57"/>
      <c r="S891" s="57"/>
    </row>
    <row r="892" spans="9:19" x14ac:dyDescent="0.3">
      <c r="I892" s="47"/>
      <c r="R892" s="57"/>
      <c r="S892" s="57"/>
    </row>
    <row r="893" spans="9:19" x14ac:dyDescent="0.3">
      <c r="I893" s="47"/>
      <c r="R893" s="57"/>
      <c r="S893" s="57"/>
    </row>
    <row r="894" spans="9:19" x14ac:dyDescent="0.3">
      <c r="I894" s="47"/>
      <c r="R894" s="57"/>
      <c r="S894" s="57"/>
    </row>
    <row r="895" spans="9:19" x14ac:dyDescent="0.3">
      <c r="I895" s="47"/>
      <c r="R895" s="57"/>
      <c r="S895" s="57"/>
    </row>
    <row r="896" spans="9:19" x14ac:dyDescent="0.3">
      <c r="I896" s="47"/>
      <c r="R896" s="57"/>
      <c r="S896" s="57"/>
    </row>
    <row r="897" spans="9:19" x14ac:dyDescent="0.3">
      <c r="I897" s="47"/>
      <c r="R897" s="57"/>
      <c r="S897" s="57"/>
    </row>
    <row r="898" spans="9:19" x14ac:dyDescent="0.3">
      <c r="I898" s="47"/>
      <c r="R898" s="57"/>
      <c r="S898" s="57"/>
    </row>
    <row r="899" spans="9:19" x14ac:dyDescent="0.3">
      <c r="I899" s="47"/>
      <c r="R899" s="57"/>
      <c r="S899" s="57"/>
    </row>
    <row r="900" spans="9:19" x14ac:dyDescent="0.3">
      <c r="I900" s="47"/>
      <c r="R900" s="57"/>
      <c r="S900" s="57"/>
    </row>
    <row r="901" spans="9:19" x14ac:dyDescent="0.3">
      <c r="I901" s="47"/>
      <c r="R901" s="57"/>
      <c r="S901" s="57"/>
    </row>
    <row r="902" spans="9:19" x14ac:dyDescent="0.3">
      <c r="I902" s="47"/>
      <c r="R902" s="57"/>
      <c r="S902" s="57"/>
    </row>
    <row r="903" spans="9:19" x14ac:dyDescent="0.3">
      <c r="I903" s="47"/>
      <c r="R903" s="57"/>
      <c r="S903" s="57"/>
    </row>
    <row r="904" spans="9:19" x14ac:dyDescent="0.3">
      <c r="I904" s="47"/>
      <c r="R904" s="57"/>
      <c r="S904" s="57"/>
    </row>
    <row r="905" spans="9:19" x14ac:dyDescent="0.3">
      <c r="I905" s="47"/>
      <c r="R905" s="57"/>
      <c r="S905" s="57"/>
    </row>
    <row r="906" spans="9:19" x14ac:dyDescent="0.3">
      <c r="I906" s="47"/>
      <c r="R906" s="57"/>
      <c r="S906" s="57"/>
    </row>
    <row r="907" spans="9:19" x14ac:dyDescent="0.3">
      <c r="I907" s="47"/>
      <c r="R907" s="57"/>
      <c r="S907" s="57"/>
    </row>
    <row r="908" spans="9:19" x14ac:dyDescent="0.3">
      <c r="I908" s="47"/>
      <c r="R908" s="57"/>
      <c r="S908" s="57"/>
    </row>
    <row r="909" spans="9:19" x14ac:dyDescent="0.3">
      <c r="I909" s="47"/>
      <c r="R909" s="57"/>
      <c r="S909" s="57"/>
    </row>
    <row r="910" spans="9:19" x14ac:dyDescent="0.3">
      <c r="I910" s="47"/>
      <c r="R910" s="57"/>
      <c r="S910" s="57"/>
    </row>
    <row r="911" spans="9:19" x14ac:dyDescent="0.3">
      <c r="I911" s="47"/>
      <c r="R911" s="57"/>
      <c r="S911" s="57"/>
    </row>
    <row r="912" spans="9:19" x14ac:dyDescent="0.3">
      <c r="I912" s="47"/>
      <c r="R912" s="57"/>
      <c r="S912" s="57"/>
    </row>
    <row r="913" spans="9:19" x14ac:dyDescent="0.3">
      <c r="I913" s="47"/>
      <c r="R913" s="57"/>
      <c r="S913" s="57"/>
    </row>
    <row r="914" spans="9:19" x14ac:dyDescent="0.3">
      <c r="I914" s="47"/>
      <c r="R914" s="57"/>
      <c r="S914" s="57"/>
    </row>
    <row r="915" spans="9:19" x14ac:dyDescent="0.3">
      <c r="I915" s="47"/>
      <c r="R915" s="57"/>
      <c r="S915" s="57"/>
    </row>
    <row r="916" spans="9:19" x14ac:dyDescent="0.3">
      <c r="I916" s="47"/>
      <c r="R916" s="57"/>
      <c r="S916" s="57"/>
    </row>
    <row r="917" spans="9:19" x14ac:dyDescent="0.3">
      <c r="I917" s="47"/>
      <c r="R917" s="57"/>
      <c r="S917" s="57"/>
    </row>
    <row r="918" spans="9:19" x14ac:dyDescent="0.3">
      <c r="I918" s="47"/>
      <c r="R918" s="57"/>
      <c r="S918" s="57"/>
    </row>
    <row r="919" spans="9:19" x14ac:dyDescent="0.3">
      <c r="I919" s="47"/>
      <c r="R919" s="57"/>
      <c r="S919" s="57"/>
    </row>
    <row r="920" spans="9:19" x14ac:dyDescent="0.3">
      <c r="I920" s="47"/>
      <c r="R920" s="57"/>
      <c r="S920" s="57"/>
    </row>
    <row r="921" spans="9:19" x14ac:dyDescent="0.3">
      <c r="I921" s="47"/>
      <c r="R921" s="57"/>
      <c r="S921" s="57"/>
    </row>
    <row r="922" spans="9:19" x14ac:dyDescent="0.3">
      <c r="I922" s="47"/>
      <c r="R922" s="57"/>
      <c r="S922" s="57"/>
    </row>
    <row r="923" spans="9:19" x14ac:dyDescent="0.3">
      <c r="I923" s="47"/>
      <c r="R923" s="57"/>
      <c r="S923" s="57"/>
    </row>
    <row r="924" spans="9:19" x14ac:dyDescent="0.3">
      <c r="I924" s="47"/>
      <c r="R924" s="57"/>
      <c r="S924" s="57"/>
    </row>
    <row r="925" spans="9:19" x14ac:dyDescent="0.3">
      <c r="I925" s="47"/>
      <c r="R925" s="57"/>
      <c r="S925" s="57"/>
    </row>
    <row r="926" spans="9:19" x14ac:dyDescent="0.3">
      <c r="I926" s="47"/>
      <c r="R926" s="57"/>
      <c r="S926" s="57"/>
    </row>
    <row r="927" spans="9:19" x14ac:dyDescent="0.3">
      <c r="I927" s="47"/>
      <c r="R927" s="57"/>
      <c r="S927" s="57"/>
    </row>
    <row r="928" spans="9:19" x14ac:dyDescent="0.3">
      <c r="I928" s="47"/>
      <c r="R928" s="57"/>
      <c r="S928" s="57"/>
    </row>
    <row r="929" spans="9:19" x14ac:dyDescent="0.3">
      <c r="I929" s="47"/>
      <c r="R929" s="57"/>
      <c r="S929" s="57"/>
    </row>
    <row r="930" spans="9:19" x14ac:dyDescent="0.3">
      <c r="I930" s="47"/>
      <c r="R930" s="57"/>
      <c r="S930" s="57"/>
    </row>
    <row r="931" spans="9:19" x14ac:dyDescent="0.3">
      <c r="I931" s="47"/>
      <c r="R931" s="57"/>
      <c r="S931" s="57"/>
    </row>
    <row r="932" spans="9:19" x14ac:dyDescent="0.3">
      <c r="I932" s="47"/>
      <c r="R932" s="57"/>
      <c r="S932" s="57"/>
    </row>
    <row r="933" spans="9:19" x14ac:dyDescent="0.3">
      <c r="I933" s="47"/>
      <c r="R933" s="57"/>
      <c r="S933" s="57"/>
    </row>
    <row r="934" spans="9:19" x14ac:dyDescent="0.3">
      <c r="I934" s="47"/>
      <c r="R934" s="57"/>
      <c r="S934" s="57"/>
    </row>
    <row r="935" spans="9:19" x14ac:dyDescent="0.3">
      <c r="I935" s="47"/>
      <c r="R935" s="57"/>
      <c r="S935" s="57"/>
    </row>
    <row r="936" spans="9:19" x14ac:dyDescent="0.3">
      <c r="I936" s="47"/>
      <c r="R936" s="57"/>
      <c r="S936" s="57"/>
    </row>
    <row r="937" spans="9:19" x14ac:dyDescent="0.3">
      <c r="I937" s="47"/>
      <c r="R937" s="57"/>
      <c r="S937" s="57"/>
    </row>
    <row r="938" spans="9:19" x14ac:dyDescent="0.3">
      <c r="I938" s="47"/>
      <c r="R938" s="57"/>
      <c r="S938" s="57"/>
    </row>
    <row r="939" spans="9:19" x14ac:dyDescent="0.3">
      <c r="I939" s="47"/>
      <c r="R939" s="57"/>
      <c r="S939" s="57"/>
    </row>
    <row r="940" spans="9:19" x14ac:dyDescent="0.3">
      <c r="I940" s="47"/>
      <c r="R940" s="57"/>
      <c r="S940" s="57"/>
    </row>
    <row r="941" spans="9:19" x14ac:dyDescent="0.3">
      <c r="I941" s="47"/>
      <c r="R941" s="57"/>
      <c r="S941" s="57"/>
    </row>
    <row r="942" spans="9:19" x14ac:dyDescent="0.3">
      <c r="I942" s="47"/>
      <c r="R942" s="57"/>
      <c r="S942" s="57"/>
    </row>
    <row r="943" spans="9:19" x14ac:dyDescent="0.3">
      <c r="I943" s="47"/>
      <c r="R943" s="57"/>
      <c r="S943" s="57"/>
    </row>
    <row r="944" spans="9:19" x14ac:dyDescent="0.3">
      <c r="I944" s="47"/>
      <c r="R944" s="57"/>
      <c r="S944" s="57"/>
    </row>
    <row r="945" spans="9:19" x14ac:dyDescent="0.3">
      <c r="I945" s="47"/>
      <c r="R945" s="57"/>
      <c r="S945" s="57"/>
    </row>
    <row r="946" spans="9:19" x14ac:dyDescent="0.3">
      <c r="I946" s="47"/>
      <c r="R946" s="57"/>
      <c r="S946" s="57"/>
    </row>
    <row r="947" spans="9:19" x14ac:dyDescent="0.3">
      <c r="I947" s="47"/>
      <c r="R947" s="57"/>
      <c r="S947" s="57"/>
    </row>
    <row r="948" spans="9:19" x14ac:dyDescent="0.3">
      <c r="I948" s="47"/>
      <c r="R948" s="57"/>
      <c r="S948" s="57"/>
    </row>
    <row r="949" spans="9:19" x14ac:dyDescent="0.3">
      <c r="I949" s="47"/>
      <c r="R949" s="57"/>
      <c r="S949" s="57"/>
    </row>
    <row r="950" spans="9:19" x14ac:dyDescent="0.3">
      <c r="I950" s="47"/>
      <c r="R950" s="57"/>
      <c r="S950" s="57"/>
    </row>
    <row r="951" spans="9:19" x14ac:dyDescent="0.3">
      <c r="I951" s="47"/>
      <c r="R951" s="57"/>
      <c r="S951" s="57"/>
    </row>
    <row r="952" spans="9:19" x14ac:dyDescent="0.3">
      <c r="I952" s="47"/>
      <c r="R952" s="57"/>
      <c r="S952" s="57"/>
    </row>
    <row r="953" spans="9:19" x14ac:dyDescent="0.3">
      <c r="I953" s="47"/>
      <c r="R953" s="57"/>
      <c r="S953" s="57"/>
    </row>
    <row r="954" spans="9:19" x14ac:dyDescent="0.3">
      <c r="I954" s="47"/>
      <c r="R954" s="57"/>
      <c r="S954" s="57"/>
    </row>
    <row r="955" spans="9:19" x14ac:dyDescent="0.3">
      <c r="I955" s="47"/>
      <c r="R955" s="57"/>
      <c r="S955" s="57"/>
    </row>
    <row r="956" spans="9:19" x14ac:dyDescent="0.3">
      <c r="I956" s="47"/>
      <c r="R956" s="57"/>
      <c r="S956" s="57"/>
    </row>
    <row r="957" spans="9:19" x14ac:dyDescent="0.3">
      <c r="I957" s="47"/>
      <c r="R957" s="57"/>
      <c r="S957" s="57"/>
    </row>
    <row r="958" spans="9:19" x14ac:dyDescent="0.3">
      <c r="I958" s="47"/>
      <c r="R958" s="57"/>
      <c r="S958" s="57"/>
    </row>
    <row r="959" spans="9:19" x14ac:dyDescent="0.3">
      <c r="I959" s="47"/>
      <c r="R959" s="57"/>
      <c r="S959" s="57"/>
    </row>
    <row r="960" spans="9:19" x14ac:dyDescent="0.3">
      <c r="I960" s="47"/>
      <c r="R960" s="57"/>
      <c r="S960" s="57"/>
    </row>
    <row r="961" spans="9:19" x14ac:dyDescent="0.3">
      <c r="I961" s="47"/>
      <c r="R961" s="57"/>
      <c r="S961" s="57"/>
    </row>
    <row r="962" spans="9:19" x14ac:dyDescent="0.3">
      <c r="I962" s="47"/>
      <c r="R962" s="57"/>
      <c r="S962" s="57"/>
    </row>
    <row r="963" spans="9:19" x14ac:dyDescent="0.3">
      <c r="I963" s="47"/>
      <c r="R963" s="57"/>
      <c r="S963" s="57"/>
    </row>
    <row r="964" spans="9:19" x14ac:dyDescent="0.3">
      <c r="I964" s="47"/>
      <c r="R964" s="57"/>
      <c r="S964" s="57"/>
    </row>
    <row r="965" spans="9:19" x14ac:dyDescent="0.3">
      <c r="I965" s="47"/>
      <c r="R965" s="57"/>
      <c r="S965" s="57"/>
    </row>
    <row r="966" spans="9:19" x14ac:dyDescent="0.3">
      <c r="I966" s="47"/>
      <c r="R966" s="57"/>
      <c r="S966" s="57"/>
    </row>
    <row r="967" spans="9:19" x14ac:dyDescent="0.3">
      <c r="I967" s="47"/>
      <c r="R967" s="57"/>
      <c r="S967" s="57"/>
    </row>
    <row r="968" spans="9:19" x14ac:dyDescent="0.3">
      <c r="I968" s="47"/>
      <c r="R968" s="57"/>
      <c r="S968" s="57"/>
    </row>
    <row r="969" spans="9:19" x14ac:dyDescent="0.3">
      <c r="I969" s="47"/>
      <c r="R969" s="57"/>
      <c r="S969" s="57"/>
    </row>
    <row r="970" spans="9:19" x14ac:dyDescent="0.3">
      <c r="I970" s="47"/>
      <c r="R970" s="57"/>
      <c r="S970" s="57"/>
    </row>
    <row r="971" spans="9:19" x14ac:dyDescent="0.3">
      <c r="I971" s="47"/>
      <c r="R971" s="57"/>
      <c r="S971" s="57"/>
    </row>
    <row r="972" spans="9:19" x14ac:dyDescent="0.3">
      <c r="I972" s="47"/>
      <c r="R972" s="57"/>
      <c r="S972" s="57"/>
    </row>
    <row r="973" spans="9:19" x14ac:dyDescent="0.3">
      <c r="I973" s="47"/>
      <c r="R973" s="57"/>
      <c r="S973" s="57"/>
    </row>
    <row r="974" spans="9:19" x14ac:dyDescent="0.3">
      <c r="I974" s="47"/>
      <c r="R974" s="57"/>
      <c r="S974" s="57"/>
    </row>
    <row r="975" spans="9:19" x14ac:dyDescent="0.3">
      <c r="I975" s="47"/>
      <c r="R975" s="57"/>
      <c r="S975" s="57"/>
    </row>
    <row r="976" spans="9:19" x14ac:dyDescent="0.3">
      <c r="I976" s="47"/>
      <c r="R976" s="57"/>
      <c r="S976" s="57"/>
    </row>
    <row r="977" spans="9:19" x14ac:dyDescent="0.3">
      <c r="I977" s="47"/>
      <c r="R977" s="57"/>
      <c r="S977" s="57"/>
    </row>
    <row r="978" spans="9:19" x14ac:dyDescent="0.3">
      <c r="I978" s="47"/>
      <c r="R978" s="57"/>
      <c r="S978" s="57"/>
    </row>
    <row r="979" spans="9:19" x14ac:dyDescent="0.3">
      <c r="I979" s="47"/>
      <c r="R979" s="57"/>
      <c r="S979" s="57"/>
    </row>
    <row r="980" spans="9:19" x14ac:dyDescent="0.3">
      <c r="I980" s="47"/>
      <c r="R980" s="57"/>
      <c r="S980" s="57"/>
    </row>
    <row r="981" spans="9:19" x14ac:dyDescent="0.3">
      <c r="I981" s="47"/>
      <c r="R981" s="57"/>
      <c r="S981" s="57"/>
    </row>
    <row r="982" spans="9:19" x14ac:dyDescent="0.3">
      <c r="I982" s="47"/>
      <c r="R982" s="57"/>
      <c r="S982" s="57"/>
    </row>
    <row r="983" spans="9:19" x14ac:dyDescent="0.3">
      <c r="I983" s="47"/>
      <c r="R983" s="57"/>
      <c r="S983" s="57"/>
    </row>
    <row r="984" spans="9:19" x14ac:dyDescent="0.3">
      <c r="I984" s="47"/>
      <c r="R984" s="57"/>
      <c r="S984" s="57"/>
    </row>
    <row r="985" spans="9:19" x14ac:dyDescent="0.3">
      <c r="I985" s="47"/>
      <c r="R985" s="57"/>
      <c r="S985" s="57"/>
    </row>
    <row r="986" spans="9:19" x14ac:dyDescent="0.3">
      <c r="I986" s="47"/>
      <c r="R986" s="57"/>
      <c r="S986" s="57"/>
    </row>
    <row r="987" spans="9:19" x14ac:dyDescent="0.3">
      <c r="I987" s="47"/>
      <c r="R987" s="57"/>
      <c r="S987" s="57"/>
    </row>
    <row r="988" spans="9:19" x14ac:dyDescent="0.3">
      <c r="I988" s="47"/>
      <c r="R988" s="57"/>
      <c r="S988" s="57"/>
    </row>
    <row r="989" spans="9:19" x14ac:dyDescent="0.3">
      <c r="I989" s="47"/>
      <c r="R989" s="57"/>
      <c r="S989" s="57"/>
    </row>
    <row r="990" spans="9:19" x14ac:dyDescent="0.3">
      <c r="I990" s="47"/>
      <c r="R990" s="57"/>
      <c r="S990" s="57"/>
    </row>
    <row r="991" spans="9:19" x14ac:dyDescent="0.3">
      <c r="I991" s="47"/>
      <c r="R991" s="57"/>
      <c r="S991" s="57"/>
    </row>
    <row r="992" spans="9:19" x14ac:dyDescent="0.3">
      <c r="I992" s="47"/>
      <c r="R992" s="57"/>
      <c r="S992" s="57"/>
    </row>
    <row r="993" spans="9:19" x14ac:dyDescent="0.3">
      <c r="I993" s="47"/>
      <c r="R993" s="57"/>
      <c r="S993" s="57"/>
    </row>
    <row r="994" spans="9:19" x14ac:dyDescent="0.3">
      <c r="I994" s="47"/>
      <c r="R994" s="57"/>
      <c r="S994" s="57"/>
    </row>
    <row r="995" spans="9:19" x14ac:dyDescent="0.3">
      <c r="I995" s="47"/>
      <c r="R995" s="57"/>
      <c r="S995" s="57"/>
    </row>
    <row r="996" spans="9:19" x14ac:dyDescent="0.3">
      <c r="I996" s="47"/>
      <c r="R996" s="57"/>
      <c r="S996" s="57"/>
    </row>
    <row r="997" spans="9:19" x14ac:dyDescent="0.3">
      <c r="I997" s="47"/>
      <c r="R997" s="57"/>
      <c r="S997" s="57"/>
    </row>
    <row r="998" spans="9:19" x14ac:dyDescent="0.3">
      <c r="I998" s="47"/>
      <c r="R998" s="57"/>
      <c r="S998" s="57"/>
    </row>
    <row r="999" spans="9:19" x14ac:dyDescent="0.3">
      <c r="I999" s="47"/>
      <c r="R999" s="57"/>
      <c r="S999" s="57"/>
    </row>
    <row r="1000" spans="9:19" x14ac:dyDescent="0.3">
      <c r="I1000" s="47"/>
      <c r="R1000" s="57"/>
      <c r="S1000" s="57"/>
    </row>
    <row r="1001" spans="9:19" x14ac:dyDescent="0.3">
      <c r="I1001" s="47"/>
      <c r="R1001" s="57"/>
      <c r="S1001" s="57"/>
    </row>
    <row r="1002" spans="9:19" x14ac:dyDescent="0.3">
      <c r="I1002" s="47"/>
      <c r="R1002" s="57"/>
      <c r="S1002" s="57"/>
    </row>
    <row r="1003" spans="9:19" x14ac:dyDescent="0.3">
      <c r="I1003" s="47"/>
      <c r="R1003" s="57"/>
      <c r="S1003" s="57"/>
    </row>
    <row r="1004" spans="9:19" x14ac:dyDescent="0.3">
      <c r="I1004" s="47"/>
      <c r="R1004" s="57"/>
      <c r="S1004" s="57"/>
    </row>
    <row r="1005" spans="9:19" x14ac:dyDescent="0.3">
      <c r="I1005" s="47"/>
      <c r="R1005" s="57"/>
      <c r="S1005" s="57"/>
    </row>
    <row r="1006" spans="9:19" x14ac:dyDescent="0.3">
      <c r="I1006" s="47"/>
      <c r="R1006" s="57"/>
      <c r="S1006" s="57"/>
    </row>
    <row r="1007" spans="9:19" x14ac:dyDescent="0.3">
      <c r="I1007" s="47"/>
      <c r="R1007" s="57"/>
      <c r="S1007" s="57"/>
    </row>
    <row r="1008" spans="9:19" x14ac:dyDescent="0.3">
      <c r="I1008" s="47"/>
      <c r="R1008" s="57"/>
      <c r="S1008" s="57"/>
    </row>
    <row r="1009" spans="9:19" x14ac:dyDescent="0.3">
      <c r="I1009" s="47"/>
      <c r="R1009" s="57"/>
      <c r="S1009" s="57"/>
    </row>
    <row r="1010" spans="9:19" x14ac:dyDescent="0.3">
      <c r="I1010" s="47"/>
      <c r="R1010" s="57"/>
      <c r="S1010" s="57"/>
    </row>
    <row r="1011" spans="9:19" x14ac:dyDescent="0.3">
      <c r="I1011" s="47"/>
      <c r="R1011" s="57"/>
      <c r="S1011" s="57"/>
    </row>
    <row r="1012" spans="9:19" x14ac:dyDescent="0.3">
      <c r="I1012" s="47"/>
      <c r="R1012" s="57"/>
      <c r="S1012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8"/>
  <sheetViews>
    <sheetView workbookViewId="0"/>
  </sheetViews>
  <sheetFormatPr defaultColWidth="12.6640625" defaultRowHeight="15" customHeight="1" x14ac:dyDescent="0.3"/>
  <cols>
    <col min="1" max="1" width="5.77734375" customWidth="1"/>
    <col min="2" max="2" width="5.77734375" hidden="1" customWidth="1"/>
    <col min="3" max="3" width="10.109375" hidden="1" customWidth="1"/>
    <col min="4" max="4" width="8.21875" hidden="1" customWidth="1"/>
    <col min="5" max="5" width="8.6640625" hidden="1" customWidth="1"/>
    <col min="6" max="6" width="18.88671875" hidden="1" customWidth="1"/>
    <col min="7" max="7" width="15.77734375" hidden="1" customWidth="1"/>
    <col min="8" max="11" width="10.109375" customWidth="1"/>
    <col min="12" max="14" width="10.77734375" customWidth="1"/>
    <col min="15" max="15" width="13.21875" customWidth="1"/>
    <col min="16" max="27" width="8.6640625" customWidth="1"/>
  </cols>
  <sheetData>
    <row r="1" spans="1:27" ht="18.75" customHeight="1" x14ac:dyDescent="0.3">
      <c r="A1" s="13" t="s">
        <v>0</v>
      </c>
      <c r="B1" s="14" t="s">
        <v>38</v>
      </c>
      <c r="C1" s="14" t="s">
        <v>39</v>
      </c>
      <c r="D1" s="14" t="s">
        <v>40</v>
      </c>
      <c r="E1" s="14" t="s">
        <v>41</v>
      </c>
      <c r="F1" s="14" t="s">
        <v>42</v>
      </c>
      <c r="G1" s="14" t="s">
        <v>43</v>
      </c>
      <c r="H1" s="13" t="s">
        <v>21</v>
      </c>
      <c r="I1" s="13" t="s">
        <v>22</v>
      </c>
      <c r="J1" s="13" t="s">
        <v>23</v>
      </c>
      <c r="K1" s="13" t="s">
        <v>44</v>
      </c>
      <c r="L1" s="13" t="s">
        <v>24</v>
      </c>
      <c r="M1" s="13" t="s">
        <v>45</v>
      </c>
      <c r="N1" s="13" t="s">
        <v>5</v>
      </c>
      <c r="O1" s="15" t="s">
        <v>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4.25" customHeight="1" x14ac:dyDescent="0.3">
      <c r="A2" s="3" t="s">
        <v>7</v>
      </c>
      <c r="B2" s="3">
        <v>51</v>
      </c>
      <c r="C2" s="3" t="s">
        <v>46</v>
      </c>
      <c r="D2" s="3">
        <v>0.75</v>
      </c>
      <c r="E2" s="3" t="b">
        <v>0</v>
      </c>
      <c r="F2" s="3" t="b">
        <v>0</v>
      </c>
      <c r="G2" s="3">
        <v>0</v>
      </c>
      <c r="H2" s="17">
        <v>0.38624999999999998</v>
      </c>
      <c r="I2" s="17">
        <v>0.3910763888888889</v>
      </c>
      <c r="J2" s="17">
        <v>0.39140046296296294</v>
      </c>
      <c r="K2" s="17">
        <v>0.39149305555555558</v>
      </c>
      <c r="M2" s="18">
        <v>45386</v>
      </c>
      <c r="N2" s="19">
        <f>K2-H2</f>
        <v>5.243055555555598E-3</v>
      </c>
      <c r="O2" s="20" t="s">
        <v>47</v>
      </c>
    </row>
    <row r="3" spans="1:27" ht="14.25" customHeight="1" x14ac:dyDescent="0.3">
      <c r="G3" s="1"/>
      <c r="H3" s="17">
        <v>0.63299768518518518</v>
      </c>
      <c r="I3" s="17">
        <v>0.63422453703703707</v>
      </c>
      <c r="J3" s="17">
        <v>0.63427083333333334</v>
      </c>
      <c r="K3" s="21" t="s">
        <v>48</v>
      </c>
      <c r="M3" s="18">
        <v>45354</v>
      </c>
      <c r="N3" s="19">
        <f t="shared" ref="N3:N4" si="0">(J3 - H3)</f>
        <v>1.2731481481481621E-3</v>
      </c>
      <c r="O3" s="20" t="s">
        <v>47</v>
      </c>
    </row>
    <row r="4" spans="1:27" ht="14.25" customHeight="1" x14ac:dyDescent="0.3">
      <c r="G4" s="1"/>
      <c r="H4" s="17">
        <v>0.57650462962962967</v>
      </c>
      <c r="I4" s="21" t="s">
        <v>48</v>
      </c>
      <c r="J4" s="17">
        <v>0.57663194444444443</v>
      </c>
      <c r="K4" s="21" t="s">
        <v>48</v>
      </c>
      <c r="M4" s="18">
        <v>45325</v>
      </c>
      <c r="N4" s="19">
        <f t="shared" si="0"/>
        <v>1.273148148147607E-4</v>
      </c>
      <c r="O4" s="20" t="s">
        <v>49</v>
      </c>
    </row>
    <row r="5" spans="1:27" ht="14.25" customHeight="1" x14ac:dyDescent="0.3">
      <c r="G5" s="1"/>
      <c r="H5" s="17">
        <v>0.43158564814814815</v>
      </c>
      <c r="I5" s="17">
        <v>0.43275462962962963</v>
      </c>
      <c r="J5" s="17">
        <v>0.43319444444444444</v>
      </c>
      <c r="K5" s="17">
        <v>0.43335648148148148</v>
      </c>
      <c r="M5" s="18">
        <v>45386</v>
      </c>
      <c r="N5" s="19">
        <f>(K5 - H5)</f>
        <v>1.7708333333333326E-3</v>
      </c>
      <c r="O5" s="20" t="s">
        <v>47</v>
      </c>
    </row>
    <row r="6" spans="1:27" ht="14.25" customHeight="1" x14ac:dyDescent="0.3">
      <c r="A6" s="3" t="s">
        <v>11</v>
      </c>
      <c r="B6" s="3">
        <v>53</v>
      </c>
      <c r="C6" s="3" t="s">
        <v>46</v>
      </c>
      <c r="D6" s="3">
        <v>0.6</v>
      </c>
      <c r="E6" s="3" t="b">
        <v>1</v>
      </c>
      <c r="F6" s="3" t="b">
        <v>0</v>
      </c>
      <c r="G6" s="1">
        <v>0.3</v>
      </c>
      <c r="H6" s="17">
        <v>0.63299768518518518</v>
      </c>
      <c r="I6" s="17">
        <v>0.63422453703703707</v>
      </c>
      <c r="J6" s="17">
        <v>0.63427083333333334</v>
      </c>
      <c r="K6" s="21" t="s">
        <v>48</v>
      </c>
      <c r="M6" s="18">
        <v>45354</v>
      </c>
      <c r="N6" s="19">
        <f t="shared" ref="N6:N7" si="1">(J6 - H6)</f>
        <v>1.2731481481481621E-3</v>
      </c>
      <c r="O6" s="20" t="s">
        <v>47</v>
      </c>
    </row>
    <row r="7" spans="1:27" ht="14.25" customHeight="1" x14ac:dyDescent="0.3">
      <c r="A7" s="3" t="s">
        <v>13</v>
      </c>
      <c r="B7" s="3">
        <v>69</v>
      </c>
      <c r="C7" s="3" t="s">
        <v>46</v>
      </c>
      <c r="D7" s="3">
        <v>0.3</v>
      </c>
      <c r="E7" s="3" t="b">
        <v>0</v>
      </c>
      <c r="F7" s="3" t="b">
        <v>0</v>
      </c>
      <c r="G7" s="3">
        <v>0.45</v>
      </c>
      <c r="H7" s="17">
        <v>0.57650462962962967</v>
      </c>
      <c r="I7" s="21" t="s">
        <v>48</v>
      </c>
      <c r="J7" s="17">
        <v>0.57663194444444443</v>
      </c>
      <c r="K7" s="21" t="s">
        <v>48</v>
      </c>
      <c r="M7" s="18">
        <v>45325</v>
      </c>
      <c r="N7" s="19">
        <f t="shared" si="1"/>
        <v>1.273148148147607E-4</v>
      </c>
      <c r="O7" s="20" t="s">
        <v>49</v>
      </c>
    </row>
    <row r="8" spans="1:27" ht="14.25" customHeight="1" x14ac:dyDescent="0.3">
      <c r="A8" s="3" t="s">
        <v>14</v>
      </c>
      <c r="B8" s="3">
        <v>77</v>
      </c>
      <c r="C8" s="3" t="s">
        <v>46</v>
      </c>
      <c r="D8" s="3">
        <v>0.3</v>
      </c>
      <c r="E8" s="3" t="b">
        <v>0</v>
      </c>
      <c r="F8" s="3" t="b">
        <v>1</v>
      </c>
      <c r="G8" s="3">
        <v>0.45</v>
      </c>
      <c r="H8" s="17">
        <v>0.43158564814814815</v>
      </c>
      <c r="I8" s="17">
        <v>0.43275462962962963</v>
      </c>
      <c r="J8" s="17">
        <v>0.43319444444444444</v>
      </c>
      <c r="K8" s="17">
        <v>0.43335648148148148</v>
      </c>
      <c r="M8" s="18">
        <v>45386</v>
      </c>
      <c r="N8" s="19">
        <f>(K8 - H8)</f>
        <v>1.7708333333333326E-3</v>
      </c>
      <c r="O8" s="20" t="s">
        <v>47</v>
      </c>
    </row>
    <row r="9" spans="1:27" ht="14.25" customHeight="1" x14ac:dyDescent="0.3">
      <c r="A9" s="3" t="s">
        <v>16</v>
      </c>
      <c r="B9" s="3">
        <v>52</v>
      </c>
      <c r="C9" s="3" t="s">
        <v>46</v>
      </c>
      <c r="D9" s="3">
        <v>0.15</v>
      </c>
      <c r="E9" s="3" t="b">
        <v>1</v>
      </c>
      <c r="F9" s="3" t="b">
        <v>0</v>
      </c>
      <c r="G9" s="3">
        <v>0.45</v>
      </c>
      <c r="H9" s="17">
        <v>0.76581018518518518</v>
      </c>
      <c r="I9" s="17">
        <v>0.76605324074074077</v>
      </c>
      <c r="J9" s="21" t="s">
        <v>48</v>
      </c>
      <c r="K9" s="21" t="s">
        <v>48</v>
      </c>
      <c r="M9" s="18">
        <v>45325</v>
      </c>
      <c r="O9" s="20" t="s">
        <v>49</v>
      </c>
    </row>
    <row r="10" spans="1:27" ht="14.25" customHeight="1" x14ac:dyDescent="0.3">
      <c r="A10" s="3" t="s">
        <v>8</v>
      </c>
      <c r="B10" s="3">
        <v>66</v>
      </c>
      <c r="C10" s="3" t="s">
        <v>46</v>
      </c>
      <c r="D10" s="3">
        <v>0.6</v>
      </c>
      <c r="E10" s="3" t="b">
        <v>1</v>
      </c>
      <c r="F10" s="3" t="b">
        <v>0</v>
      </c>
      <c r="G10" s="3">
        <v>0</v>
      </c>
      <c r="H10" s="17">
        <v>0.36920138888888887</v>
      </c>
      <c r="I10" s="21" t="s">
        <v>48</v>
      </c>
      <c r="J10" s="17">
        <v>0.37732638888888886</v>
      </c>
      <c r="K10" s="17" t="s">
        <v>48</v>
      </c>
      <c r="M10" s="18">
        <v>45325</v>
      </c>
      <c r="N10" s="19">
        <f>(J10 - H10)</f>
        <v>8.1249999999999933E-3</v>
      </c>
      <c r="O10" s="20" t="s">
        <v>49</v>
      </c>
    </row>
    <row r="11" spans="1:27" ht="14.25" customHeight="1" x14ac:dyDescent="0.3">
      <c r="A11" s="3" t="s">
        <v>9</v>
      </c>
      <c r="B11" s="3">
        <v>78</v>
      </c>
      <c r="C11" s="3" t="s">
        <v>46</v>
      </c>
      <c r="D11" s="3">
        <v>0.3</v>
      </c>
      <c r="E11" s="3" t="b">
        <v>0</v>
      </c>
      <c r="F11" s="3" t="b">
        <v>0</v>
      </c>
      <c r="G11" s="3">
        <v>0</v>
      </c>
      <c r="H11" s="12">
        <v>0.84672453703703698</v>
      </c>
      <c r="I11" s="22" t="s">
        <v>48</v>
      </c>
      <c r="J11" s="22" t="s">
        <v>48</v>
      </c>
      <c r="K11" s="22" t="s">
        <v>48</v>
      </c>
      <c r="L11" s="5"/>
      <c r="M11" s="23" t="s">
        <v>50</v>
      </c>
      <c r="N11" s="5">
        <v>4.1666666666666664E-2</v>
      </c>
      <c r="O11" s="20" t="s">
        <v>51</v>
      </c>
    </row>
    <row r="12" spans="1:27" ht="14.25" customHeight="1" x14ac:dyDescent="0.3">
      <c r="A12" s="3" t="s">
        <v>19</v>
      </c>
      <c r="B12" s="3">
        <v>82</v>
      </c>
      <c r="C12" s="3" t="s">
        <v>46</v>
      </c>
      <c r="D12" s="3">
        <v>0.3</v>
      </c>
      <c r="E12" s="3" t="b">
        <v>1</v>
      </c>
      <c r="F12" s="3" t="b">
        <v>0</v>
      </c>
      <c r="G12" s="3">
        <v>0.6</v>
      </c>
      <c r="H12" s="22" t="s">
        <v>48</v>
      </c>
      <c r="I12" s="22" t="s">
        <v>48</v>
      </c>
      <c r="J12" s="22" t="s">
        <v>48</v>
      </c>
      <c r="K12" s="22" t="s">
        <v>48</v>
      </c>
      <c r="M12" s="23" t="s">
        <v>50</v>
      </c>
      <c r="O12" s="20" t="s">
        <v>52</v>
      </c>
    </row>
    <row r="13" spans="1:27" ht="14.25" customHeight="1" x14ac:dyDescent="0.3">
      <c r="A13" s="3" t="s">
        <v>18</v>
      </c>
      <c r="B13" s="3">
        <v>63</v>
      </c>
      <c r="C13" s="3" t="s">
        <v>53</v>
      </c>
      <c r="D13" s="3">
        <v>0.6</v>
      </c>
      <c r="E13" s="3" t="b">
        <v>0</v>
      </c>
      <c r="F13" s="3" t="b">
        <v>1</v>
      </c>
      <c r="G13" s="3">
        <v>0.45</v>
      </c>
      <c r="H13" s="22" t="s">
        <v>48</v>
      </c>
      <c r="I13" s="22" t="s">
        <v>48</v>
      </c>
      <c r="J13" s="22" t="s">
        <v>48</v>
      </c>
      <c r="K13" s="22" t="s">
        <v>48</v>
      </c>
      <c r="M13" s="23" t="s">
        <v>50</v>
      </c>
      <c r="O13" s="20" t="s">
        <v>52</v>
      </c>
    </row>
    <row r="14" spans="1:27" ht="14.25" customHeight="1" x14ac:dyDescent="0.3">
      <c r="A14" s="3" t="s">
        <v>20</v>
      </c>
      <c r="B14" s="3">
        <v>65</v>
      </c>
      <c r="C14" s="3" t="s">
        <v>53</v>
      </c>
      <c r="D14" s="3">
        <v>0.15</v>
      </c>
      <c r="E14" s="3" t="b">
        <v>0</v>
      </c>
      <c r="F14" s="3" t="b">
        <v>0</v>
      </c>
      <c r="G14" s="3">
        <v>0.6</v>
      </c>
      <c r="H14" s="22" t="s">
        <v>48</v>
      </c>
      <c r="I14" s="22" t="s">
        <v>48</v>
      </c>
      <c r="J14" s="22" t="s">
        <v>48</v>
      </c>
      <c r="K14" s="22" t="s">
        <v>48</v>
      </c>
      <c r="M14" s="23" t="s">
        <v>50</v>
      </c>
      <c r="O14" s="20" t="s">
        <v>52</v>
      </c>
    </row>
    <row r="15" spans="1:27" ht="14.25" customHeight="1" x14ac:dyDescent="0.3">
      <c r="A15" s="3" t="s">
        <v>10</v>
      </c>
      <c r="B15" s="3">
        <v>71</v>
      </c>
      <c r="C15" s="3" t="s">
        <v>53</v>
      </c>
      <c r="D15" s="3">
        <v>0.6</v>
      </c>
      <c r="E15" s="3" t="b">
        <v>0</v>
      </c>
      <c r="F15" s="3" t="b">
        <v>0</v>
      </c>
      <c r="G15" s="3">
        <v>0</v>
      </c>
      <c r="H15" s="22" t="s">
        <v>48</v>
      </c>
      <c r="I15" s="22" t="s">
        <v>48</v>
      </c>
      <c r="J15" s="22" t="s">
        <v>48</v>
      </c>
      <c r="K15" s="22" t="s">
        <v>48</v>
      </c>
      <c r="M15" s="23" t="s">
        <v>50</v>
      </c>
      <c r="O15" s="20" t="s">
        <v>52</v>
      </c>
    </row>
    <row r="16" spans="1:27" ht="14.25" customHeight="1" x14ac:dyDescent="0.3">
      <c r="O16" s="24" t="s">
        <v>54</v>
      </c>
    </row>
    <row r="17" spans="1:26" ht="14.25" customHeight="1" x14ac:dyDescent="0.3">
      <c r="O17" s="20"/>
    </row>
    <row r="18" spans="1:26" ht="14.25" customHeight="1" x14ac:dyDescent="0.3">
      <c r="A18" s="2" t="s">
        <v>0</v>
      </c>
      <c r="B18" s="25" t="s">
        <v>38</v>
      </c>
      <c r="C18" s="25" t="s">
        <v>39</v>
      </c>
      <c r="D18" s="25" t="s">
        <v>40</v>
      </c>
      <c r="E18" s="25" t="s">
        <v>41</v>
      </c>
      <c r="F18" s="25" t="s">
        <v>42</v>
      </c>
      <c r="G18" s="25" t="s">
        <v>43</v>
      </c>
      <c r="H18" s="2" t="s">
        <v>55</v>
      </c>
      <c r="I18" s="25" t="s">
        <v>56</v>
      </c>
      <c r="J18" s="25" t="s">
        <v>57</v>
      </c>
      <c r="K18" s="25" t="s">
        <v>58</v>
      </c>
      <c r="L18" s="25"/>
      <c r="N18" s="25" t="s">
        <v>59</v>
      </c>
      <c r="O18" s="26"/>
      <c r="P18" s="25" t="s">
        <v>38</v>
      </c>
      <c r="Q18" s="2" t="s">
        <v>55</v>
      </c>
      <c r="R18" s="25" t="s">
        <v>56</v>
      </c>
      <c r="S18" s="25" t="s">
        <v>57</v>
      </c>
      <c r="T18" s="25" t="s">
        <v>58</v>
      </c>
      <c r="U18" s="25" t="s">
        <v>59</v>
      </c>
      <c r="Z18" s="25"/>
    </row>
    <row r="19" spans="1:26" ht="14.25" customHeight="1" x14ac:dyDescent="0.3">
      <c r="A19" s="3" t="s">
        <v>7</v>
      </c>
      <c r="B19" s="3">
        <v>51</v>
      </c>
      <c r="C19" s="3" t="s">
        <v>46</v>
      </c>
      <c r="D19" s="3">
        <v>0.75</v>
      </c>
      <c r="E19" s="3" t="b">
        <v>0</v>
      </c>
      <c r="F19" s="3" t="b">
        <v>0</v>
      </c>
      <c r="G19" s="3">
        <v>0</v>
      </c>
      <c r="H19" s="17">
        <v>0.38624999999999998</v>
      </c>
      <c r="I19" s="17">
        <v>0.3910763888888889</v>
      </c>
      <c r="J19" s="17">
        <v>0.39140046296296294</v>
      </c>
      <c r="K19" s="17">
        <v>0.39149305555555558</v>
      </c>
      <c r="N19" s="19">
        <f>K19-H19</f>
        <v>5.243055555555598E-3</v>
      </c>
      <c r="O19" s="27"/>
      <c r="P19" s="3">
        <v>51</v>
      </c>
      <c r="Q19" s="17">
        <v>0.38624999999999998</v>
      </c>
      <c r="R19" s="17">
        <v>0.3910763888888889</v>
      </c>
      <c r="S19" s="17">
        <v>0.39140046296296294</v>
      </c>
      <c r="T19" s="17">
        <v>0.39149305555555558</v>
      </c>
      <c r="U19" s="19">
        <f>T19-Q19</f>
        <v>5.243055555555598E-3</v>
      </c>
      <c r="Z19" s="11"/>
    </row>
    <row r="20" spans="1:26" ht="14.25" customHeight="1" x14ac:dyDescent="0.3">
      <c r="A20" s="3" t="s">
        <v>11</v>
      </c>
      <c r="B20" s="3">
        <v>53</v>
      </c>
      <c r="C20" s="3" t="s">
        <v>46</v>
      </c>
      <c r="D20" s="3">
        <v>0.6</v>
      </c>
      <c r="E20" s="3" t="b">
        <v>1</v>
      </c>
      <c r="F20" s="3" t="b">
        <v>0</v>
      </c>
      <c r="G20" s="3">
        <v>0.45</v>
      </c>
      <c r="H20" s="17">
        <v>0.63299768518518518</v>
      </c>
      <c r="I20" s="17">
        <v>0.63422453703703707</v>
      </c>
      <c r="J20" s="17">
        <v>0.63427083333333334</v>
      </c>
      <c r="K20" s="21" t="s">
        <v>48</v>
      </c>
      <c r="N20" s="19">
        <f>(J20 - H20)</f>
        <v>1.2731481481481621E-3</v>
      </c>
      <c r="O20" s="27"/>
      <c r="P20" s="3">
        <v>53</v>
      </c>
      <c r="Q20" s="17">
        <v>0.63299768518518518</v>
      </c>
      <c r="R20" s="17">
        <v>0.63422453703703707</v>
      </c>
      <c r="S20" s="17">
        <v>0.63427083333333334</v>
      </c>
      <c r="T20" s="21" t="s">
        <v>48</v>
      </c>
      <c r="U20" s="19">
        <f t="shared" ref="U20:U22" si="2">(S20 - Q20)</f>
        <v>1.2731481481481621E-3</v>
      </c>
      <c r="Z20" s="11"/>
    </row>
    <row r="21" spans="1:26" ht="14.25" customHeight="1" x14ac:dyDescent="0.3">
      <c r="H21" s="17"/>
      <c r="I21" s="21"/>
      <c r="J21" s="17"/>
      <c r="K21" s="21"/>
      <c r="O21" s="27"/>
      <c r="P21" s="3">
        <v>66</v>
      </c>
      <c r="Q21" s="17">
        <v>0.36920138888888887</v>
      </c>
      <c r="R21" s="21" t="s">
        <v>48</v>
      </c>
      <c r="S21" s="17">
        <v>0.37732638888888886</v>
      </c>
      <c r="T21" s="17" t="s">
        <v>48</v>
      </c>
      <c r="U21" s="19">
        <f t="shared" si="2"/>
        <v>8.1249999999999933E-3</v>
      </c>
      <c r="Z21" s="11"/>
    </row>
    <row r="22" spans="1:26" ht="14.25" customHeight="1" x14ac:dyDescent="0.3">
      <c r="A22" s="3" t="s">
        <v>13</v>
      </c>
      <c r="B22" s="3">
        <v>69</v>
      </c>
      <c r="C22" s="3" t="s">
        <v>46</v>
      </c>
      <c r="D22" s="3">
        <v>0.3</v>
      </c>
      <c r="E22" s="3" t="b">
        <v>0</v>
      </c>
      <c r="F22" s="3" t="b">
        <v>0</v>
      </c>
      <c r="G22" s="3">
        <v>0.45</v>
      </c>
      <c r="H22" s="17">
        <v>0.57650462962962967</v>
      </c>
      <c r="I22" s="21" t="s">
        <v>48</v>
      </c>
      <c r="J22" s="17">
        <v>0.57663194444444443</v>
      </c>
      <c r="K22" s="21" t="s">
        <v>48</v>
      </c>
      <c r="N22" s="19">
        <f>(J22 - H22)</f>
        <v>1.273148148147607E-4</v>
      </c>
      <c r="O22" s="27"/>
      <c r="P22" s="3">
        <v>69</v>
      </c>
      <c r="Q22" s="17">
        <v>0.57650462962962967</v>
      </c>
      <c r="R22" s="21" t="s">
        <v>48</v>
      </c>
      <c r="S22" s="17">
        <v>0.57663194444444443</v>
      </c>
      <c r="T22" s="21" t="s">
        <v>48</v>
      </c>
      <c r="U22" s="19">
        <f t="shared" si="2"/>
        <v>1.273148148147607E-4</v>
      </c>
      <c r="Z22" s="11"/>
    </row>
    <row r="23" spans="1:26" ht="14.25" customHeight="1" x14ac:dyDescent="0.3">
      <c r="A23" s="3" t="s">
        <v>14</v>
      </c>
      <c r="B23" s="3">
        <v>77</v>
      </c>
      <c r="C23" s="3" t="s">
        <v>46</v>
      </c>
      <c r="D23" s="3">
        <v>0.3</v>
      </c>
      <c r="E23" s="3" t="b">
        <v>0</v>
      </c>
      <c r="F23" s="3" t="b">
        <v>1</v>
      </c>
      <c r="G23" s="3">
        <v>0.45</v>
      </c>
      <c r="H23" s="17">
        <v>0.43158564814814815</v>
      </c>
      <c r="I23" s="17">
        <v>0.43275462962962963</v>
      </c>
      <c r="J23" s="17">
        <v>0.43319444444444444</v>
      </c>
      <c r="K23" s="17">
        <v>0.43335648148148148</v>
      </c>
      <c r="N23" s="19">
        <f>(K23 - H23)</f>
        <v>1.7708333333333326E-3</v>
      </c>
      <c r="O23" s="27"/>
      <c r="P23" s="3">
        <v>77</v>
      </c>
      <c r="Q23" s="17">
        <v>0.43158564814814815</v>
      </c>
      <c r="R23" s="17">
        <v>0.43275462962962963</v>
      </c>
      <c r="S23" s="17">
        <v>0.43319444444444444</v>
      </c>
      <c r="T23" s="17">
        <v>0.43335648148148148</v>
      </c>
      <c r="U23" s="19">
        <f>(T23 - Q23)</f>
        <v>1.7708333333333326E-3</v>
      </c>
      <c r="Z23" s="11"/>
    </row>
    <row r="24" spans="1:26" ht="14.25" customHeight="1" x14ac:dyDescent="0.3">
      <c r="A24" s="3" t="s">
        <v>8</v>
      </c>
      <c r="B24" s="3">
        <v>66</v>
      </c>
      <c r="C24" s="3" t="s">
        <v>46</v>
      </c>
      <c r="D24" s="3">
        <v>0.6</v>
      </c>
      <c r="E24" s="3" t="b">
        <v>1</v>
      </c>
      <c r="F24" s="3" t="b">
        <v>0</v>
      </c>
      <c r="G24" s="3">
        <v>0</v>
      </c>
      <c r="H24" s="17">
        <v>0.36920138888888887</v>
      </c>
      <c r="I24" s="21" t="s">
        <v>48</v>
      </c>
      <c r="J24" s="17">
        <v>0.37732638888888886</v>
      </c>
      <c r="K24" s="17" t="s">
        <v>48</v>
      </c>
      <c r="N24" s="19">
        <f>(J24 - H24)</f>
        <v>8.1249999999999933E-3</v>
      </c>
      <c r="O24" s="27"/>
      <c r="Z24" s="11"/>
    </row>
    <row r="25" spans="1:26" ht="14.25" customHeight="1" x14ac:dyDescent="0.3">
      <c r="O25" s="27"/>
    </row>
    <row r="26" spans="1:26" ht="14.25" customHeight="1" x14ac:dyDescent="0.3">
      <c r="O26" s="27"/>
    </row>
    <row r="27" spans="1:26" ht="14.25" customHeight="1" x14ac:dyDescent="0.3">
      <c r="O27" s="27"/>
    </row>
    <row r="28" spans="1:26" ht="14.25" customHeight="1" x14ac:dyDescent="0.3">
      <c r="I28" s="28" t="s">
        <v>60</v>
      </c>
      <c r="O28" s="27"/>
    </row>
    <row r="29" spans="1:26" ht="14.25" customHeight="1" x14ac:dyDescent="0.3">
      <c r="O29" s="27"/>
    </row>
    <row r="30" spans="1:26" ht="14.25" customHeight="1" x14ac:dyDescent="0.3">
      <c r="O30" s="27"/>
    </row>
    <row r="31" spans="1:26" ht="14.25" customHeight="1" x14ac:dyDescent="0.3">
      <c r="O31" s="27"/>
    </row>
    <row r="32" spans="1:26" ht="14.25" customHeight="1" x14ac:dyDescent="0.3">
      <c r="O32" s="27"/>
    </row>
    <row r="33" spans="1:15" ht="14.25" customHeight="1" x14ac:dyDescent="0.3">
      <c r="O33" s="27"/>
    </row>
    <row r="34" spans="1:15" ht="14.25" customHeight="1" x14ac:dyDescent="0.3">
      <c r="O34" s="27"/>
    </row>
    <row r="35" spans="1:15" ht="14.25" customHeight="1" x14ac:dyDescent="0.3">
      <c r="O35" s="27"/>
    </row>
    <row r="36" spans="1:15" ht="14.25" customHeight="1" x14ac:dyDescent="0.3">
      <c r="O36" s="27"/>
    </row>
    <row r="37" spans="1:15" ht="14.25" customHeight="1" x14ac:dyDescent="0.3">
      <c r="O37" s="27"/>
    </row>
    <row r="38" spans="1:15" ht="14.25" customHeight="1" x14ac:dyDescent="0.3">
      <c r="O38" s="27"/>
    </row>
    <row r="39" spans="1:15" ht="14.25" customHeight="1" x14ac:dyDescent="0.3">
      <c r="O39" s="27"/>
    </row>
    <row r="40" spans="1:15" ht="14.25" customHeight="1" x14ac:dyDescent="0.3">
      <c r="O40" s="27"/>
    </row>
    <row r="41" spans="1:15" ht="14.25" customHeight="1" x14ac:dyDescent="0.3">
      <c r="O41" s="27"/>
    </row>
    <row r="42" spans="1:15" ht="14.25" customHeight="1" x14ac:dyDescent="0.3">
      <c r="O42" s="27"/>
    </row>
    <row r="43" spans="1:15" ht="14.25" customHeight="1" x14ac:dyDescent="0.3">
      <c r="O43" s="27"/>
    </row>
    <row r="44" spans="1:15" ht="14.25" customHeight="1" x14ac:dyDescent="0.3">
      <c r="I44" s="29"/>
      <c r="O44" s="27"/>
    </row>
    <row r="45" spans="1:15" ht="14.25" customHeight="1" x14ac:dyDescent="0.3">
      <c r="O45" s="27"/>
    </row>
    <row r="46" spans="1:15" ht="14.25" customHeight="1" x14ac:dyDescent="0.3">
      <c r="O46" s="27"/>
    </row>
    <row r="47" spans="1:15" ht="14.25" customHeight="1" x14ac:dyDescent="0.3">
      <c r="A47" s="3">
        <v>51</v>
      </c>
      <c r="B47" s="6">
        <v>1</v>
      </c>
      <c r="O47" s="27"/>
    </row>
    <row r="48" spans="1:15" ht="14.25" customHeight="1" x14ac:dyDescent="0.3">
      <c r="A48" s="3">
        <v>52</v>
      </c>
      <c r="B48" s="7">
        <v>0.66600000000000004</v>
      </c>
      <c r="O48" s="27"/>
    </row>
    <row r="49" spans="1:15" ht="14.25" customHeight="1" x14ac:dyDescent="0.3">
      <c r="A49" s="3">
        <v>53</v>
      </c>
      <c r="B49" s="6">
        <v>1</v>
      </c>
      <c r="O49" s="27"/>
    </row>
    <row r="50" spans="1:15" ht="14.25" customHeight="1" x14ac:dyDescent="0.3">
      <c r="A50" s="3">
        <v>63</v>
      </c>
      <c r="B50" s="30">
        <v>0</v>
      </c>
      <c r="O50" s="27"/>
    </row>
    <row r="51" spans="1:15" ht="14.25" customHeight="1" x14ac:dyDescent="0.3">
      <c r="A51" s="3">
        <v>65</v>
      </c>
      <c r="B51" s="30">
        <v>0</v>
      </c>
      <c r="O51" s="27"/>
    </row>
    <row r="52" spans="1:15" ht="14.25" customHeight="1" x14ac:dyDescent="0.3">
      <c r="A52" s="3">
        <v>66</v>
      </c>
      <c r="B52" s="7">
        <v>0.66600000000000004</v>
      </c>
      <c r="O52" s="27"/>
    </row>
    <row r="53" spans="1:15" ht="14.25" customHeight="1" x14ac:dyDescent="0.3">
      <c r="A53" s="3">
        <v>69</v>
      </c>
      <c r="B53" s="7">
        <v>0.66600000000000004</v>
      </c>
      <c r="O53" s="27"/>
    </row>
    <row r="54" spans="1:15" ht="14.25" customHeight="1" x14ac:dyDescent="0.3">
      <c r="A54" s="3">
        <v>71</v>
      </c>
      <c r="B54" s="30">
        <v>0</v>
      </c>
      <c r="O54" s="27"/>
    </row>
    <row r="55" spans="1:15" ht="14.25" customHeight="1" x14ac:dyDescent="0.3">
      <c r="A55" s="3">
        <v>77</v>
      </c>
      <c r="B55" s="6">
        <v>1</v>
      </c>
      <c r="O55" s="27"/>
    </row>
    <row r="56" spans="1:15" ht="14.25" customHeight="1" x14ac:dyDescent="0.3">
      <c r="A56" s="3">
        <v>78</v>
      </c>
      <c r="B56" s="30">
        <v>0</v>
      </c>
      <c r="O56" s="27"/>
    </row>
    <row r="57" spans="1:15" ht="14.25" customHeight="1" x14ac:dyDescent="0.3">
      <c r="A57" s="3">
        <v>82</v>
      </c>
      <c r="B57" s="30">
        <v>0</v>
      </c>
      <c r="O57" s="27"/>
    </row>
    <row r="58" spans="1:15" ht="14.25" customHeight="1" x14ac:dyDescent="0.3">
      <c r="O58" s="27"/>
    </row>
    <row r="59" spans="1:15" ht="14.25" customHeight="1" x14ac:dyDescent="0.3">
      <c r="A59" s="3">
        <v>82</v>
      </c>
      <c r="B59" s="30">
        <v>0</v>
      </c>
      <c r="O59" s="27"/>
    </row>
    <row r="60" spans="1:15" ht="14.25" customHeight="1" x14ac:dyDescent="0.3">
      <c r="A60" s="3">
        <v>78</v>
      </c>
      <c r="B60" s="30">
        <v>0</v>
      </c>
      <c r="O60" s="27"/>
    </row>
    <row r="61" spans="1:15" ht="14.25" customHeight="1" x14ac:dyDescent="0.3">
      <c r="A61" s="3">
        <v>77</v>
      </c>
      <c r="B61" s="6">
        <v>1</v>
      </c>
      <c r="O61" s="27"/>
    </row>
    <row r="62" spans="1:15" ht="14.25" customHeight="1" x14ac:dyDescent="0.3">
      <c r="A62" s="3">
        <v>71</v>
      </c>
      <c r="B62" s="30">
        <v>0</v>
      </c>
      <c r="O62" s="27"/>
    </row>
    <row r="63" spans="1:15" ht="14.25" customHeight="1" x14ac:dyDescent="0.3">
      <c r="A63" s="3">
        <v>69</v>
      </c>
      <c r="B63" s="7">
        <v>0.66600000000000004</v>
      </c>
      <c r="O63" s="27"/>
    </row>
    <row r="64" spans="1:15" ht="14.25" customHeight="1" x14ac:dyDescent="0.3">
      <c r="A64" s="3">
        <v>66</v>
      </c>
      <c r="B64" s="7">
        <v>0.66600000000000004</v>
      </c>
      <c r="O64" s="27"/>
    </row>
    <row r="65" spans="1:15" ht="14.25" customHeight="1" x14ac:dyDescent="0.3">
      <c r="A65" s="3">
        <v>65</v>
      </c>
      <c r="B65" s="30">
        <v>0</v>
      </c>
      <c r="O65" s="27"/>
    </row>
    <row r="66" spans="1:15" ht="14.25" customHeight="1" x14ac:dyDescent="0.3">
      <c r="A66" s="3">
        <v>63</v>
      </c>
      <c r="B66" s="30">
        <v>0</v>
      </c>
      <c r="O66" s="27"/>
    </row>
    <row r="67" spans="1:15" ht="14.25" customHeight="1" x14ac:dyDescent="0.3">
      <c r="A67" s="3">
        <v>53</v>
      </c>
      <c r="B67" s="6">
        <v>1</v>
      </c>
      <c r="O67" s="27"/>
    </row>
    <row r="68" spans="1:15" ht="14.25" customHeight="1" x14ac:dyDescent="0.3">
      <c r="A68" s="3">
        <v>52</v>
      </c>
      <c r="B68" s="7">
        <v>0.66600000000000004</v>
      </c>
      <c r="O68" s="27"/>
    </row>
    <row r="69" spans="1:15" ht="14.25" customHeight="1" x14ac:dyDescent="0.3">
      <c r="A69" s="3">
        <v>51</v>
      </c>
      <c r="B69" s="6">
        <v>1</v>
      </c>
      <c r="O69" s="27"/>
    </row>
    <row r="70" spans="1:15" ht="14.25" customHeight="1" x14ac:dyDescent="0.3">
      <c r="O70" s="27"/>
    </row>
    <row r="71" spans="1:15" ht="14.25" customHeight="1" x14ac:dyDescent="0.3">
      <c r="O71" s="27"/>
    </row>
    <row r="72" spans="1:15" ht="14.25" customHeight="1" x14ac:dyDescent="0.3">
      <c r="O72" s="27"/>
    </row>
    <row r="73" spans="1:15" ht="14.25" customHeight="1" x14ac:dyDescent="0.3">
      <c r="A73" s="3">
        <v>51</v>
      </c>
      <c r="B73" s="6">
        <v>1</v>
      </c>
      <c r="O73" s="27"/>
    </row>
    <row r="74" spans="1:15" ht="14.25" customHeight="1" x14ac:dyDescent="0.3">
      <c r="A74" s="1">
        <v>51</v>
      </c>
      <c r="B74" s="7">
        <v>1</v>
      </c>
      <c r="O74" s="27"/>
    </row>
    <row r="75" spans="1:15" ht="14.25" customHeight="1" x14ac:dyDescent="0.3">
      <c r="A75" s="1">
        <v>51</v>
      </c>
      <c r="B75" s="7">
        <v>0.33300000000000002</v>
      </c>
      <c r="O75" s="27"/>
    </row>
    <row r="76" spans="1:15" ht="14.25" customHeight="1" x14ac:dyDescent="0.3">
      <c r="A76" s="3">
        <v>52</v>
      </c>
      <c r="B76" s="7">
        <v>0.66600000000000004</v>
      </c>
      <c r="O76" s="27"/>
    </row>
    <row r="77" spans="1:15" ht="14.25" customHeight="1" x14ac:dyDescent="0.3">
      <c r="A77" s="1">
        <v>52</v>
      </c>
      <c r="B77" s="7">
        <v>0.33300000000000002</v>
      </c>
      <c r="O77" s="27"/>
    </row>
    <row r="78" spans="1:15" ht="14.25" customHeight="1" x14ac:dyDescent="0.3">
      <c r="A78" s="1">
        <v>52</v>
      </c>
      <c r="B78" s="6">
        <v>1</v>
      </c>
      <c r="O78" s="27"/>
    </row>
    <row r="79" spans="1:15" ht="14.25" customHeight="1" x14ac:dyDescent="0.3">
      <c r="A79" s="3">
        <v>53</v>
      </c>
      <c r="B79" s="6">
        <v>1</v>
      </c>
      <c r="O79" s="27"/>
    </row>
    <row r="80" spans="1:15" ht="14.25" customHeight="1" x14ac:dyDescent="0.3">
      <c r="A80" s="1">
        <v>53</v>
      </c>
      <c r="B80" s="7">
        <v>0.33300000000000002</v>
      </c>
      <c r="O80" s="27"/>
    </row>
    <row r="81" spans="1:15" ht="14.25" customHeight="1" x14ac:dyDescent="0.3">
      <c r="A81" s="1">
        <v>53</v>
      </c>
      <c r="B81" s="6">
        <v>1</v>
      </c>
      <c r="O81" s="27"/>
    </row>
    <row r="82" spans="1:15" ht="14.25" customHeight="1" x14ac:dyDescent="0.3">
      <c r="A82" s="3">
        <v>63</v>
      </c>
      <c r="B82" s="30">
        <v>0</v>
      </c>
      <c r="O82" s="27"/>
    </row>
    <row r="83" spans="1:15" ht="14.25" customHeight="1" x14ac:dyDescent="0.3">
      <c r="A83" s="1">
        <v>63</v>
      </c>
      <c r="B83" s="30">
        <v>0</v>
      </c>
      <c r="O83" s="27"/>
    </row>
    <row r="84" spans="1:15" ht="14.25" customHeight="1" x14ac:dyDescent="0.3">
      <c r="A84" s="1">
        <v>63</v>
      </c>
      <c r="B84" s="30">
        <v>0</v>
      </c>
      <c r="O84" s="27"/>
    </row>
    <row r="85" spans="1:15" ht="14.25" customHeight="1" x14ac:dyDescent="0.3">
      <c r="A85" s="3">
        <v>65</v>
      </c>
      <c r="B85" s="30">
        <v>0</v>
      </c>
      <c r="O85" s="27"/>
    </row>
    <row r="86" spans="1:15" ht="14.25" customHeight="1" x14ac:dyDescent="0.3">
      <c r="A86" s="3">
        <v>65</v>
      </c>
      <c r="B86" s="6">
        <v>1</v>
      </c>
      <c r="O86" s="27"/>
    </row>
    <row r="87" spans="1:15" ht="14.25" customHeight="1" x14ac:dyDescent="0.3">
      <c r="A87" s="3">
        <v>65</v>
      </c>
      <c r="B87" s="7">
        <v>0.66600000000000004</v>
      </c>
      <c r="O87" s="27"/>
    </row>
    <row r="88" spans="1:15" ht="14.25" customHeight="1" x14ac:dyDescent="0.3">
      <c r="A88" s="3">
        <v>66</v>
      </c>
      <c r="B88" s="7">
        <v>0.66600000000000004</v>
      </c>
      <c r="O88" s="27"/>
    </row>
    <row r="89" spans="1:15" ht="14.25" customHeight="1" x14ac:dyDescent="0.3">
      <c r="A89" s="1">
        <v>66</v>
      </c>
      <c r="B89" s="6">
        <v>1</v>
      </c>
      <c r="O89" s="27"/>
    </row>
    <row r="90" spans="1:15" ht="14.25" customHeight="1" x14ac:dyDescent="0.3">
      <c r="A90" s="1">
        <v>66</v>
      </c>
      <c r="B90" s="7">
        <v>0.66600000000000004</v>
      </c>
      <c r="O90" s="27"/>
    </row>
    <row r="91" spans="1:15" ht="14.25" customHeight="1" x14ac:dyDescent="0.3">
      <c r="A91" s="3">
        <v>69</v>
      </c>
      <c r="B91" s="7">
        <v>0.66600000000000004</v>
      </c>
      <c r="O91" s="27"/>
    </row>
    <row r="92" spans="1:15" ht="14.25" customHeight="1" x14ac:dyDescent="0.3">
      <c r="A92" s="1">
        <v>69</v>
      </c>
      <c r="B92" s="7">
        <v>0.33300000000000002</v>
      </c>
      <c r="O92" s="27"/>
    </row>
    <row r="93" spans="1:15" ht="14.25" customHeight="1" x14ac:dyDescent="0.3">
      <c r="A93" s="1">
        <v>69</v>
      </c>
      <c r="B93" s="6">
        <v>1</v>
      </c>
      <c r="O93" s="27"/>
    </row>
    <row r="94" spans="1:15" ht="14.25" customHeight="1" x14ac:dyDescent="0.3">
      <c r="A94" s="3">
        <v>71</v>
      </c>
      <c r="B94" s="30">
        <v>0</v>
      </c>
      <c r="O94" s="27"/>
    </row>
    <row r="95" spans="1:15" ht="14.25" customHeight="1" x14ac:dyDescent="0.3">
      <c r="A95" s="3">
        <v>71</v>
      </c>
      <c r="B95" s="6">
        <v>1</v>
      </c>
      <c r="O95" s="27"/>
    </row>
    <row r="96" spans="1:15" ht="14.25" customHeight="1" x14ac:dyDescent="0.3">
      <c r="A96" s="3">
        <v>71</v>
      </c>
      <c r="B96" s="7">
        <v>0.33300000000000002</v>
      </c>
      <c r="O96" s="27"/>
    </row>
    <row r="97" spans="1:15" ht="14.25" customHeight="1" x14ac:dyDescent="0.3">
      <c r="A97" s="1">
        <v>77</v>
      </c>
      <c r="B97" s="7">
        <v>0.66600000000000004</v>
      </c>
      <c r="O97" s="27"/>
    </row>
    <row r="98" spans="1:15" ht="14.25" customHeight="1" x14ac:dyDescent="0.3">
      <c r="A98" s="3">
        <v>77</v>
      </c>
      <c r="B98" s="6">
        <v>1</v>
      </c>
      <c r="O98" s="27"/>
    </row>
    <row r="99" spans="1:15" ht="14.25" customHeight="1" x14ac:dyDescent="0.3">
      <c r="A99" s="1">
        <v>77</v>
      </c>
      <c r="B99" s="6">
        <v>1</v>
      </c>
      <c r="O99" s="27"/>
    </row>
    <row r="100" spans="1:15" ht="14.25" customHeight="1" x14ac:dyDescent="0.3">
      <c r="A100" s="3">
        <v>78</v>
      </c>
      <c r="B100" s="30">
        <v>0</v>
      </c>
      <c r="O100" s="27"/>
    </row>
    <row r="101" spans="1:15" ht="14.25" customHeight="1" x14ac:dyDescent="0.3">
      <c r="A101" s="3">
        <v>82</v>
      </c>
      <c r="B101" s="30">
        <v>0</v>
      </c>
      <c r="O101" s="27"/>
    </row>
    <row r="102" spans="1:15" ht="14.25" customHeight="1" x14ac:dyDescent="0.3">
      <c r="O102" s="27"/>
    </row>
    <row r="103" spans="1:15" ht="14.25" customHeight="1" x14ac:dyDescent="0.3">
      <c r="O103" s="27"/>
    </row>
    <row r="104" spans="1:15" ht="14.25" customHeight="1" x14ac:dyDescent="0.3">
      <c r="O104" s="27"/>
    </row>
    <row r="105" spans="1:15" ht="14.25" customHeight="1" x14ac:dyDescent="0.3">
      <c r="O105" s="27"/>
    </row>
    <row r="106" spans="1:15" ht="14.25" customHeight="1" x14ac:dyDescent="0.3">
      <c r="O106" s="27"/>
    </row>
    <row r="107" spans="1:15" ht="14.25" customHeight="1" x14ac:dyDescent="0.3">
      <c r="O107" s="27"/>
    </row>
    <row r="108" spans="1:15" ht="14.25" customHeight="1" x14ac:dyDescent="0.3">
      <c r="O108" s="27"/>
    </row>
    <row r="109" spans="1:15" ht="14.25" customHeight="1" x14ac:dyDescent="0.3">
      <c r="O109" s="27"/>
    </row>
    <row r="110" spans="1:15" ht="14.25" customHeight="1" x14ac:dyDescent="0.3">
      <c r="O110" s="27"/>
    </row>
    <row r="111" spans="1:15" ht="14.25" customHeight="1" x14ac:dyDescent="0.3">
      <c r="O111" s="27"/>
    </row>
    <row r="112" spans="1:15" ht="14.25" customHeight="1" x14ac:dyDescent="0.3">
      <c r="O112" s="27"/>
    </row>
    <row r="113" spans="15:15" ht="14.25" customHeight="1" x14ac:dyDescent="0.3">
      <c r="O113" s="27"/>
    </row>
    <row r="114" spans="15:15" ht="14.25" customHeight="1" x14ac:dyDescent="0.3">
      <c r="O114" s="27"/>
    </row>
    <row r="115" spans="15:15" ht="14.25" customHeight="1" x14ac:dyDescent="0.3">
      <c r="O115" s="27"/>
    </row>
    <row r="116" spans="15:15" ht="14.25" customHeight="1" x14ac:dyDescent="0.3">
      <c r="O116" s="27"/>
    </row>
    <row r="117" spans="15:15" ht="14.25" customHeight="1" x14ac:dyDescent="0.3">
      <c r="O117" s="27"/>
    </row>
    <row r="118" spans="15:15" ht="14.25" customHeight="1" x14ac:dyDescent="0.3">
      <c r="O118" s="27"/>
    </row>
    <row r="119" spans="15:15" ht="14.25" customHeight="1" x14ac:dyDescent="0.3">
      <c r="O119" s="27"/>
    </row>
    <row r="120" spans="15:15" ht="14.25" customHeight="1" x14ac:dyDescent="0.3">
      <c r="O120" s="27"/>
    </row>
    <row r="121" spans="15:15" ht="14.25" customHeight="1" x14ac:dyDescent="0.3">
      <c r="O121" s="27"/>
    </row>
    <row r="122" spans="15:15" ht="14.25" customHeight="1" x14ac:dyDescent="0.3">
      <c r="O122" s="27"/>
    </row>
    <row r="123" spans="15:15" ht="14.25" customHeight="1" x14ac:dyDescent="0.3">
      <c r="O123" s="27"/>
    </row>
    <row r="124" spans="15:15" ht="14.25" customHeight="1" x14ac:dyDescent="0.3">
      <c r="O124" s="27"/>
    </row>
    <row r="125" spans="15:15" ht="14.25" customHeight="1" x14ac:dyDescent="0.3">
      <c r="O125" s="27"/>
    </row>
    <row r="126" spans="15:15" ht="14.25" customHeight="1" x14ac:dyDescent="0.3">
      <c r="O126" s="27"/>
    </row>
    <row r="127" spans="15:15" ht="14.25" customHeight="1" x14ac:dyDescent="0.3">
      <c r="O127" s="27"/>
    </row>
    <row r="128" spans="15:15" ht="14.25" customHeight="1" x14ac:dyDescent="0.3">
      <c r="O128" s="27"/>
    </row>
    <row r="129" spans="15:15" ht="14.25" customHeight="1" x14ac:dyDescent="0.3">
      <c r="O129" s="27"/>
    </row>
    <row r="130" spans="15:15" ht="14.25" customHeight="1" x14ac:dyDescent="0.3">
      <c r="O130" s="27"/>
    </row>
    <row r="131" spans="15:15" ht="14.25" customHeight="1" x14ac:dyDescent="0.3">
      <c r="O131" s="27"/>
    </row>
    <row r="132" spans="15:15" ht="14.25" customHeight="1" x14ac:dyDescent="0.3">
      <c r="O132" s="27"/>
    </row>
    <row r="133" spans="15:15" ht="14.25" customHeight="1" x14ac:dyDescent="0.3">
      <c r="O133" s="27"/>
    </row>
    <row r="134" spans="15:15" ht="14.25" customHeight="1" x14ac:dyDescent="0.3">
      <c r="O134" s="27"/>
    </row>
    <row r="135" spans="15:15" ht="14.25" customHeight="1" x14ac:dyDescent="0.3">
      <c r="O135" s="27"/>
    </row>
    <row r="136" spans="15:15" ht="14.25" customHeight="1" x14ac:dyDescent="0.3">
      <c r="O136" s="27"/>
    </row>
    <row r="137" spans="15:15" ht="14.25" customHeight="1" x14ac:dyDescent="0.3">
      <c r="O137" s="27"/>
    </row>
    <row r="138" spans="15:15" ht="14.25" customHeight="1" x14ac:dyDescent="0.3">
      <c r="O138" s="27"/>
    </row>
    <row r="139" spans="15:15" ht="14.25" customHeight="1" x14ac:dyDescent="0.3">
      <c r="O139" s="27"/>
    </row>
    <row r="140" spans="15:15" ht="14.25" customHeight="1" x14ac:dyDescent="0.3">
      <c r="O140" s="27"/>
    </row>
    <row r="141" spans="15:15" ht="14.25" customHeight="1" x14ac:dyDescent="0.3">
      <c r="O141" s="27"/>
    </row>
    <row r="142" spans="15:15" ht="14.25" customHeight="1" x14ac:dyDescent="0.3">
      <c r="O142" s="27"/>
    </row>
    <row r="143" spans="15:15" ht="14.25" customHeight="1" x14ac:dyDescent="0.3">
      <c r="O143" s="27"/>
    </row>
    <row r="144" spans="15:15" ht="14.25" customHeight="1" x14ac:dyDescent="0.3">
      <c r="O144" s="27"/>
    </row>
    <row r="145" spans="15:15" ht="14.25" customHeight="1" x14ac:dyDescent="0.3">
      <c r="O145" s="27"/>
    </row>
    <row r="146" spans="15:15" ht="14.25" customHeight="1" x14ac:dyDescent="0.3">
      <c r="O146" s="27"/>
    </row>
    <row r="147" spans="15:15" ht="14.25" customHeight="1" x14ac:dyDescent="0.3">
      <c r="O147" s="27"/>
    </row>
    <row r="148" spans="15:15" ht="14.25" customHeight="1" x14ac:dyDescent="0.3">
      <c r="O148" s="27"/>
    </row>
    <row r="149" spans="15:15" ht="14.25" customHeight="1" x14ac:dyDescent="0.3">
      <c r="O149" s="27"/>
    </row>
    <row r="150" spans="15:15" ht="14.25" customHeight="1" x14ac:dyDescent="0.3">
      <c r="O150" s="27"/>
    </row>
    <row r="151" spans="15:15" ht="14.25" customHeight="1" x14ac:dyDescent="0.3">
      <c r="O151" s="27"/>
    </row>
    <row r="152" spans="15:15" ht="14.25" customHeight="1" x14ac:dyDescent="0.3">
      <c r="O152" s="27"/>
    </row>
    <row r="153" spans="15:15" ht="14.25" customHeight="1" x14ac:dyDescent="0.3">
      <c r="O153" s="27"/>
    </row>
    <row r="154" spans="15:15" ht="14.25" customHeight="1" x14ac:dyDescent="0.3">
      <c r="O154" s="27"/>
    </row>
    <row r="155" spans="15:15" ht="14.25" customHeight="1" x14ac:dyDescent="0.3">
      <c r="O155" s="27"/>
    </row>
    <row r="156" spans="15:15" ht="14.25" customHeight="1" x14ac:dyDescent="0.3">
      <c r="O156" s="27"/>
    </row>
    <row r="157" spans="15:15" ht="14.25" customHeight="1" x14ac:dyDescent="0.3">
      <c r="O157" s="27"/>
    </row>
    <row r="158" spans="15:15" ht="14.25" customHeight="1" x14ac:dyDescent="0.3">
      <c r="O158" s="27"/>
    </row>
    <row r="159" spans="15:15" ht="14.25" customHeight="1" x14ac:dyDescent="0.3">
      <c r="O159" s="27"/>
    </row>
    <row r="160" spans="15:15" ht="14.25" customHeight="1" x14ac:dyDescent="0.3">
      <c r="O160" s="27"/>
    </row>
    <row r="161" spans="15:15" ht="14.25" customHeight="1" x14ac:dyDescent="0.3">
      <c r="O161" s="27"/>
    </row>
    <row r="162" spans="15:15" ht="14.25" customHeight="1" x14ac:dyDescent="0.3">
      <c r="O162" s="27"/>
    </row>
    <row r="163" spans="15:15" ht="14.25" customHeight="1" x14ac:dyDescent="0.3">
      <c r="O163" s="27"/>
    </row>
    <row r="164" spans="15:15" ht="14.25" customHeight="1" x14ac:dyDescent="0.3">
      <c r="O164" s="27"/>
    </row>
    <row r="165" spans="15:15" ht="14.25" customHeight="1" x14ac:dyDescent="0.3">
      <c r="O165" s="27"/>
    </row>
    <row r="166" spans="15:15" ht="14.25" customHeight="1" x14ac:dyDescent="0.3">
      <c r="O166" s="27"/>
    </row>
    <row r="167" spans="15:15" ht="14.25" customHeight="1" x14ac:dyDescent="0.3">
      <c r="O167" s="27"/>
    </row>
    <row r="168" spans="15:15" ht="14.25" customHeight="1" x14ac:dyDescent="0.3">
      <c r="O168" s="27"/>
    </row>
    <row r="169" spans="15:15" ht="14.25" customHeight="1" x14ac:dyDescent="0.3">
      <c r="O169" s="27"/>
    </row>
    <row r="170" spans="15:15" ht="14.25" customHeight="1" x14ac:dyDescent="0.3">
      <c r="O170" s="27"/>
    </row>
    <row r="171" spans="15:15" ht="14.25" customHeight="1" x14ac:dyDescent="0.3">
      <c r="O171" s="27"/>
    </row>
    <row r="172" spans="15:15" ht="14.25" customHeight="1" x14ac:dyDescent="0.3">
      <c r="O172" s="27"/>
    </row>
    <row r="173" spans="15:15" ht="14.25" customHeight="1" x14ac:dyDescent="0.3">
      <c r="O173" s="27"/>
    </row>
    <row r="174" spans="15:15" ht="14.25" customHeight="1" x14ac:dyDescent="0.3">
      <c r="O174" s="27"/>
    </row>
    <row r="175" spans="15:15" ht="14.25" customHeight="1" x14ac:dyDescent="0.3">
      <c r="O175" s="27"/>
    </row>
    <row r="176" spans="15:15" ht="14.25" customHeight="1" x14ac:dyDescent="0.3">
      <c r="O176" s="27"/>
    </row>
    <row r="177" spans="15:15" ht="14.25" customHeight="1" x14ac:dyDescent="0.3">
      <c r="O177" s="27"/>
    </row>
    <row r="178" spans="15:15" ht="14.25" customHeight="1" x14ac:dyDescent="0.3">
      <c r="O178" s="27"/>
    </row>
    <row r="179" spans="15:15" ht="14.25" customHeight="1" x14ac:dyDescent="0.3">
      <c r="O179" s="27"/>
    </row>
    <row r="180" spans="15:15" ht="14.25" customHeight="1" x14ac:dyDescent="0.3">
      <c r="O180" s="27"/>
    </row>
    <row r="181" spans="15:15" ht="14.25" customHeight="1" x14ac:dyDescent="0.3">
      <c r="O181" s="27"/>
    </row>
    <row r="182" spans="15:15" ht="14.25" customHeight="1" x14ac:dyDescent="0.3">
      <c r="O182" s="27"/>
    </row>
    <row r="183" spans="15:15" ht="14.25" customHeight="1" x14ac:dyDescent="0.3">
      <c r="O183" s="27"/>
    </row>
    <row r="184" spans="15:15" ht="14.25" customHeight="1" x14ac:dyDescent="0.3">
      <c r="O184" s="27"/>
    </row>
    <row r="185" spans="15:15" ht="14.25" customHeight="1" x14ac:dyDescent="0.3">
      <c r="O185" s="27"/>
    </row>
    <row r="186" spans="15:15" ht="14.25" customHeight="1" x14ac:dyDescent="0.3">
      <c r="O186" s="27"/>
    </row>
    <row r="187" spans="15:15" ht="14.25" customHeight="1" x14ac:dyDescent="0.3">
      <c r="O187" s="27"/>
    </row>
    <row r="188" spans="15:15" ht="14.25" customHeight="1" x14ac:dyDescent="0.3">
      <c r="O188" s="27"/>
    </row>
    <row r="189" spans="15:15" ht="14.25" customHeight="1" x14ac:dyDescent="0.3">
      <c r="O189" s="27"/>
    </row>
    <row r="190" spans="15:15" ht="14.25" customHeight="1" x14ac:dyDescent="0.3">
      <c r="O190" s="27"/>
    </row>
    <row r="191" spans="15:15" ht="14.25" customHeight="1" x14ac:dyDescent="0.3">
      <c r="O191" s="27"/>
    </row>
    <row r="192" spans="15:15" ht="14.25" customHeight="1" x14ac:dyDescent="0.3">
      <c r="O192" s="27"/>
    </row>
    <row r="193" spans="15:15" ht="14.25" customHeight="1" x14ac:dyDescent="0.3">
      <c r="O193" s="27"/>
    </row>
    <row r="194" spans="15:15" ht="14.25" customHeight="1" x14ac:dyDescent="0.3">
      <c r="O194" s="27"/>
    </row>
    <row r="195" spans="15:15" ht="14.25" customHeight="1" x14ac:dyDescent="0.3">
      <c r="O195" s="27"/>
    </row>
    <row r="196" spans="15:15" ht="14.25" customHeight="1" x14ac:dyDescent="0.3">
      <c r="O196" s="27"/>
    </row>
    <row r="197" spans="15:15" ht="14.25" customHeight="1" x14ac:dyDescent="0.3">
      <c r="O197" s="27"/>
    </row>
    <row r="198" spans="15:15" ht="14.25" customHeight="1" x14ac:dyDescent="0.3">
      <c r="O198" s="27"/>
    </row>
    <row r="199" spans="15:15" ht="14.25" customHeight="1" x14ac:dyDescent="0.3">
      <c r="O199" s="27"/>
    </row>
    <row r="200" spans="15:15" ht="14.25" customHeight="1" x14ac:dyDescent="0.3">
      <c r="O200" s="27"/>
    </row>
    <row r="201" spans="15:15" ht="14.25" customHeight="1" x14ac:dyDescent="0.3">
      <c r="O201" s="27"/>
    </row>
    <row r="202" spans="15:15" ht="14.25" customHeight="1" x14ac:dyDescent="0.3">
      <c r="O202" s="27"/>
    </row>
    <row r="203" spans="15:15" ht="14.25" customHeight="1" x14ac:dyDescent="0.3">
      <c r="O203" s="27"/>
    </row>
    <row r="204" spans="15:15" ht="14.25" customHeight="1" x14ac:dyDescent="0.3">
      <c r="O204" s="27"/>
    </row>
    <row r="205" spans="15:15" ht="14.25" customHeight="1" x14ac:dyDescent="0.3">
      <c r="O205" s="27"/>
    </row>
    <row r="206" spans="15:15" ht="14.25" customHeight="1" x14ac:dyDescent="0.3">
      <c r="O206" s="27"/>
    </row>
    <row r="207" spans="15:15" ht="14.25" customHeight="1" x14ac:dyDescent="0.3">
      <c r="O207" s="27"/>
    </row>
    <row r="208" spans="15:15" ht="14.25" customHeight="1" x14ac:dyDescent="0.3">
      <c r="O208" s="27"/>
    </row>
    <row r="209" spans="15:15" ht="14.25" customHeight="1" x14ac:dyDescent="0.3">
      <c r="O209" s="27"/>
    </row>
    <row r="210" spans="15:15" ht="14.25" customHeight="1" x14ac:dyDescent="0.3">
      <c r="O210" s="27"/>
    </row>
    <row r="211" spans="15:15" ht="14.25" customHeight="1" x14ac:dyDescent="0.3">
      <c r="O211" s="27"/>
    </row>
    <row r="212" spans="15:15" ht="14.25" customHeight="1" x14ac:dyDescent="0.3">
      <c r="O212" s="27"/>
    </row>
    <row r="213" spans="15:15" ht="14.25" customHeight="1" x14ac:dyDescent="0.3">
      <c r="O213" s="27"/>
    </row>
    <row r="214" spans="15:15" ht="14.25" customHeight="1" x14ac:dyDescent="0.3">
      <c r="O214" s="27"/>
    </row>
    <row r="215" spans="15:15" ht="14.25" customHeight="1" x14ac:dyDescent="0.3">
      <c r="O215" s="27"/>
    </row>
    <row r="216" spans="15:15" ht="14.25" customHeight="1" x14ac:dyDescent="0.3">
      <c r="O216" s="27"/>
    </row>
    <row r="217" spans="15:15" ht="14.25" customHeight="1" x14ac:dyDescent="0.3">
      <c r="O217" s="27"/>
    </row>
    <row r="218" spans="15:15" ht="14.25" customHeight="1" x14ac:dyDescent="0.3">
      <c r="O218" s="27"/>
    </row>
    <row r="219" spans="15:15" ht="14.25" customHeight="1" x14ac:dyDescent="0.3">
      <c r="O219" s="27"/>
    </row>
    <row r="220" spans="15:15" ht="14.25" customHeight="1" x14ac:dyDescent="0.3">
      <c r="O220" s="27"/>
    </row>
    <row r="221" spans="15:15" ht="14.25" customHeight="1" x14ac:dyDescent="0.3">
      <c r="O221" s="27"/>
    </row>
    <row r="222" spans="15:15" ht="14.25" customHeight="1" x14ac:dyDescent="0.3">
      <c r="O222" s="27"/>
    </row>
    <row r="223" spans="15:15" ht="14.25" customHeight="1" x14ac:dyDescent="0.3">
      <c r="O223" s="27"/>
    </row>
    <row r="224" spans="15:15" ht="14.25" customHeight="1" x14ac:dyDescent="0.3">
      <c r="O224" s="27"/>
    </row>
    <row r="225" spans="15:15" ht="14.25" customHeight="1" x14ac:dyDescent="0.3">
      <c r="O225" s="27"/>
    </row>
    <row r="226" spans="15:15" ht="14.25" customHeight="1" x14ac:dyDescent="0.3">
      <c r="O226" s="27"/>
    </row>
    <row r="227" spans="15:15" ht="14.25" customHeight="1" x14ac:dyDescent="0.3">
      <c r="O227" s="27"/>
    </row>
    <row r="228" spans="15:15" ht="14.25" customHeight="1" x14ac:dyDescent="0.3">
      <c r="O228" s="27"/>
    </row>
    <row r="229" spans="15:15" ht="14.25" customHeight="1" x14ac:dyDescent="0.3">
      <c r="O229" s="27"/>
    </row>
    <row r="230" spans="15:15" ht="14.25" customHeight="1" x14ac:dyDescent="0.3">
      <c r="O230" s="27"/>
    </row>
    <row r="231" spans="15:15" ht="14.25" customHeight="1" x14ac:dyDescent="0.3">
      <c r="O231" s="27"/>
    </row>
    <row r="232" spans="15:15" ht="14.25" customHeight="1" x14ac:dyDescent="0.3">
      <c r="O232" s="27"/>
    </row>
    <row r="233" spans="15:15" ht="14.25" customHeight="1" x14ac:dyDescent="0.3">
      <c r="O233" s="27"/>
    </row>
    <row r="234" spans="15:15" ht="14.25" customHeight="1" x14ac:dyDescent="0.3">
      <c r="O234" s="27"/>
    </row>
    <row r="235" spans="15:15" ht="14.25" customHeight="1" x14ac:dyDescent="0.3">
      <c r="O235" s="27"/>
    </row>
    <row r="236" spans="15:15" ht="14.25" customHeight="1" x14ac:dyDescent="0.3">
      <c r="O236" s="27"/>
    </row>
    <row r="237" spans="15:15" ht="14.25" customHeight="1" x14ac:dyDescent="0.3">
      <c r="O237" s="27"/>
    </row>
    <row r="238" spans="15:15" ht="14.25" customHeight="1" x14ac:dyDescent="0.3">
      <c r="O238" s="27"/>
    </row>
    <row r="239" spans="15:15" ht="14.25" customHeight="1" x14ac:dyDescent="0.3">
      <c r="O239" s="27"/>
    </row>
    <row r="240" spans="15:15" ht="14.25" customHeight="1" x14ac:dyDescent="0.3">
      <c r="O240" s="27"/>
    </row>
    <row r="241" spans="15:15" ht="14.25" customHeight="1" x14ac:dyDescent="0.3">
      <c r="O241" s="27"/>
    </row>
    <row r="242" spans="15:15" ht="14.25" customHeight="1" x14ac:dyDescent="0.3">
      <c r="O242" s="27"/>
    </row>
    <row r="243" spans="15:15" ht="14.25" customHeight="1" x14ac:dyDescent="0.3">
      <c r="O243" s="27"/>
    </row>
    <row r="244" spans="15:15" ht="14.25" customHeight="1" x14ac:dyDescent="0.3">
      <c r="O244" s="27"/>
    </row>
    <row r="245" spans="15:15" ht="14.25" customHeight="1" x14ac:dyDescent="0.3">
      <c r="O245" s="27"/>
    </row>
    <row r="246" spans="15:15" ht="14.25" customHeight="1" x14ac:dyDescent="0.3">
      <c r="O246" s="27"/>
    </row>
    <row r="247" spans="15:15" ht="14.25" customHeight="1" x14ac:dyDescent="0.3">
      <c r="O247" s="27"/>
    </row>
    <row r="248" spans="15:15" ht="14.25" customHeight="1" x14ac:dyDescent="0.3">
      <c r="O248" s="27"/>
    </row>
    <row r="249" spans="15:15" ht="14.25" customHeight="1" x14ac:dyDescent="0.3">
      <c r="O249" s="27"/>
    </row>
    <row r="250" spans="15:15" ht="14.25" customHeight="1" x14ac:dyDescent="0.3">
      <c r="O250" s="27"/>
    </row>
    <row r="251" spans="15:15" ht="14.25" customHeight="1" x14ac:dyDescent="0.3">
      <c r="O251" s="27"/>
    </row>
    <row r="252" spans="15:15" ht="14.25" customHeight="1" x14ac:dyDescent="0.3">
      <c r="O252" s="27"/>
    </row>
    <row r="253" spans="15:15" ht="14.25" customHeight="1" x14ac:dyDescent="0.3">
      <c r="O253" s="27"/>
    </row>
    <row r="254" spans="15:15" ht="14.25" customHeight="1" x14ac:dyDescent="0.3">
      <c r="O254" s="27"/>
    </row>
    <row r="255" spans="15:15" ht="14.25" customHeight="1" x14ac:dyDescent="0.3">
      <c r="O255" s="27"/>
    </row>
    <row r="256" spans="15:15" ht="14.25" customHeight="1" x14ac:dyDescent="0.3">
      <c r="O256" s="27"/>
    </row>
    <row r="257" spans="15:15" ht="14.25" customHeight="1" x14ac:dyDescent="0.3">
      <c r="O257" s="27"/>
    </row>
    <row r="258" spans="15:15" ht="14.25" customHeight="1" x14ac:dyDescent="0.3">
      <c r="O258" s="27"/>
    </row>
    <row r="259" spans="15:15" ht="14.25" customHeight="1" x14ac:dyDescent="0.3">
      <c r="O259" s="27"/>
    </row>
    <row r="260" spans="15:15" ht="14.25" customHeight="1" x14ac:dyDescent="0.3">
      <c r="O260" s="27"/>
    </row>
    <row r="261" spans="15:15" ht="14.25" customHeight="1" x14ac:dyDescent="0.3">
      <c r="O261" s="27"/>
    </row>
    <row r="262" spans="15:15" ht="14.25" customHeight="1" x14ac:dyDescent="0.3">
      <c r="O262" s="27"/>
    </row>
    <row r="263" spans="15:15" ht="14.25" customHeight="1" x14ac:dyDescent="0.3">
      <c r="O263" s="27"/>
    </row>
    <row r="264" spans="15:15" ht="14.25" customHeight="1" x14ac:dyDescent="0.3">
      <c r="O264" s="27"/>
    </row>
    <row r="265" spans="15:15" ht="14.25" customHeight="1" x14ac:dyDescent="0.3">
      <c r="O265" s="27"/>
    </row>
    <row r="266" spans="15:15" ht="14.25" customHeight="1" x14ac:dyDescent="0.3">
      <c r="O266" s="27"/>
    </row>
    <row r="267" spans="15:15" ht="14.25" customHeight="1" x14ac:dyDescent="0.3">
      <c r="O267" s="27"/>
    </row>
    <row r="268" spans="15:15" ht="14.25" customHeight="1" x14ac:dyDescent="0.3">
      <c r="O268" s="27"/>
    </row>
    <row r="269" spans="15:15" ht="14.25" customHeight="1" x14ac:dyDescent="0.3">
      <c r="O269" s="27"/>
    </row>
    <row r="270" spans="15:15" ht="14.25" customHeight="1" x14ac:dyDescent="0.3">
      <c r="O270" s="27"/>
    </row>
    <row r="271" spans="15:15" ht="14.25" customHeight="1" x14ac:dyDescent="0.3">
      <c r="O271" s="27"/>
    </row>
    <row r="272" spans="15:15" ht="14.25" customHeight="1" x14ac:dyDescent="0.3">
      <c r="O272" s="27"/>
    </row>
    <row r="273" spans="15:15" ht="14.25" customHeight="1" x14ac:dyDescent="0.3">
      <c r="O273" s="27"/>
    </row>
    <row r="274" spans="15:15" ht="14.25" customHeight="1" x14ac:dyDescent="0.3">
      <c r="O274" s="27"/>
    </row>
    <row r="275" spans="15:15" ht="14.25" customHeight="1" x14ac:dyDescent="0.3">
      <c r="O275" s="27"/>
    </row>
    <row r="276" spans="15:15" ht="14.25" customHeight="1" x14ac:dyDescent="0.3">
      <c r="O276" s="27"/>
    </row>
    <row r="277" spans="15:15" ht="14.25" customHeight="1" x14ac:dyDescent="0.3">
      <c r="O277" s="27"/>
    </row>
    <row r="278" spans="15:15" ht="14.25" customHeight="1" x14ac:dyDescent="0.3">
      <c r="O278" s="27"/>
    </row>
    <row r="279" spans="15:15" ht="14.25" customHeight="1" x14ac:dyDescent="0.3">
      <c r="O279" s="27"/>
    </row>
    <row r="280" spans="15:15" ht="14.25" customHeight="1" x14ac:dyDescent="0.3">
      <c r="O280" s="27"/>
    </row>
    <row r="281" spans="15:15" ht="14.25" customHeight="1" x14ac:dyDescent="0.3">
      <c r="O281" s="27"/>
    </row>
    <row r="282" spans="15:15" ht="14.25" customHeight="1" x14ac:dyDescent="0.3">
      <c r="O282" s="27"/>
    </row>
    <row r="283" spans="15:15" ht="14.25" customHeight="1" x14ac:dyDescent="0.3">
      <c r="O283" s="27"/>
    </row>
    <row r="284" spans="15:15" ht="14.25" customHeight="1" x14ac:dyDescent="0.3">
      <c r="O284" s="27"/>
    </row>
    <row r="285" spans="15:15" ht="14.25" customHeight="1" x14ac:dyDescent="0.3">
      <c r="O285" s="27"/>
    </row>
    <row r="286" spans="15:15" ht="14.25" customHeight="1" x14ac:dyDescent="0.3">
      <c r="O286" s="27"/>
    </row>
    <row r="287" spans="15:15" ht="14.25" customHeight="1" x14ac:dyDescent="0.3">
      <c r="O287" s="27"/>
    </row>
    <row r="288" spans="15:15" ht="14.25" customHeight="1" x14ac:dyDescent="0.3">
      <c r="O288" s="27"/>
    </row>
    <row r="289" spans="15:15" ht="14.25" customHeight="1" x14ac:dyDescent="0.3">
      <c r="O289" s="27"/>
    </row>
    <row r="290" spans="15:15" ht="14.25" customHeight="1" x14ac:dyDescent="0.3">
      <c r="O290" s="27"/>
    </row>
    <row r="291" spans="15:15" ht="14.25" customHeight="1" x14ac:dyDescent="0.3">
      <c r="O291" s="27"/>
    </row>
    <row r="292" spans="15:15" ht="14.25" customHeight="1" x14ac:dyDescent="0.3">
      <c r="O292" s="27"/>
    </row>
    <row r="293" spans="15:15" ht="14.25" customHeight="1" x14ac:dyDescent="0.3">
      <c r="O293" s="27"/>
    </row>
    <row r="294" spans="15:15" ht="14.25" customHeight="1" x14ac:dyDescent="0.3">
      <c r="O294" s="27"/>
    </row>
    <row r="295" spans="15:15" ht="14.25" customHeight="1" x14ac:dyDescent="0.3">
      <c r="O295" s="27"/>
    </row>
    <row r="296" spans="15:15" ht="14.25" customHeight="1" x14ac:dyDescent="0.3">
      <c r="O296" s="27"/>
    </row>
    <row r="297" spans="15:15" ht="14.25" customHeight="1" x14ac:dyDescent="0.3">
      <c r="O297" s="27"/>
    </row>
    <row r="298" spans="15:15" ht="14.25" customHeight="1" x14ac:dyDescent="0.3">
      <c r="O298" s="27"/>
    </row>
    <row r="299" spans="15:15" ht="14.25" customHeight="1" x14ac:dyDescent="0.3">
      <c r="O299" s="27"/>
    </row>
    <row r="300" spans="15:15" ht="14.25" customHeight="1" x14ac:dyDescent="0.3">
      <c r="O300" s="27"/>
    </row>
    <row r="301" spans="15:15" ht="14.25" customHeight="1" x14ac:dyDescent="0.3">
      <c r="O301" s="27"/>
    </row>
    <row r="302" spans="15:15" ht="14.25" customHeight="1" x14ac:dyDescent="0.3">
      <c r="O302" s="27"/>
    </row>
    <row r="303" spans="15:15" ht="14.25" customHeight="1" x14ac:dyDescent="0.3">
      <c r="O303" s="27"/>
    </row>
    <row r="304" spans="15:15" ht="14.25" customHeight="1" x14ac:dyDescent="0.3">
      <c r="O304" s="27"/>
    </row>
    <row r="305" spans="15:15" ht="14.25" customHeight="1" x14ac:dyDescent="0.3">
      <c r="O305" s="27"/>
    </row>
    <row r="306" spans="15:15" ht="14.25" customHeight="1" x14ac:dyDescent="0.3">
      <c r="O306" s="27"/>
    </row>
    <row r="307" spans="15:15" ht="14.25" customHeight="1" x14ac:dyDescent="0.3">
      <c r="O307" s="27"/>
    </row>
    <row r="308" spans="15:15" ht="14.25" customHeight="1" x14ac:dyDescent="0.3">
      <c r="O308" s="27"/>
    </row>
    <row r="309" spans="15:15" ht="14.25" customHeight="1" x14ac:dyDescent="0.3">
      <c r="O309" s="27"/>
    </row>
    <row r="310" spans="15:15" ht="14.25" customHeight="1" x14ac:dyDescent="0.3">
      <c r="O310" s="27"/>
    </row>
    <row r="311" spans="15:15" ht="14.25" customHeight="1" x14ac:dyDescent="0.3">
      <c r="O311" s="27"/>
    </row>
    <row r="312" spans="15:15" ht="14.25" customHeight="1" x14ac:dyDescent="0.3">
      <c r="O312" s="27"/>
    </row>
    <row r="313" spans="15:15" ht="14.25" customHeight="1" x14ac:dyDescent="0.3">
      <c r="O313" s="27"/>
    </row>
    <row r="314" spans="15:15" ht="14.25" customHeight="1" x14ac:dyDescent="0.3">
      <c r="O314" s="27"/>
    </row>
    <row r="315" spans="15:15" ht="14.25" customHeight="1" x14ac:dyDescent="0.3">
      <c r="O315" s="27"/>
    </row>
    <row r="316" spans="15:15" ht="14.25" customHeight="1" x14ac:dyDescent="0.3">
      <c r="O316" s="27"/>
    </row>
    <row r="317" spans="15:15" ht="14.25" customHeight="1" x14ac:dyDescent="0.3">
      <c r="O317" s="27"/>
    </row>
    <row r="318" spans="15:15" ht="14.25" customHeight="1" x14ac:dyDescent="0.3">
      <c r="O318" s="27"/>
    </row>
    <row r="319" spans="15:15" ht="14.25" customHeight="1" x14ac:dyDescent="0.3">
      <c r="O319" s="27"/>
    </row>
    <row r="320" spans="15:15" ht="14.25" customHeight="1" x14ac:dyDescent="0.3">
      <c r="O320" s="27"/>
    </row>
    <row r="321" spans="15:15" ht="14.25" customHeight="1" x14ac:dyDescent="0.3">
      <c r="O321" s="27"/>
    </row>
    <row r="322" spans="15:15" ht="14.25" customHeight="1" x14ac:dyDescent="0.3">
      <c r="O322" s="27"/>
    </row>
    <row r="323" spans="15:15" ht="14.25" customHeight="1" x14ac:dyDescent="0.3">
      <c r="O323" s="27"/>
    </row>
    <row r="324" spans="15:15" ht="14.25" customHeight="1" x14ac:dyDescent="0.3">
      <c r="O324" s="27"/>
    </row>
    <row r="325" spans="15:15" ht="14.25" customHeight="1" x14ac:dyDescent="0.3">
      <c r="O325" s="27"/>
    </row>
    <row r="326" spans="15:15" ht="14.25" customHeight="1" x14ac:dyDescent="0.3">
      <c r="O326" s="27"/>
    </row>
    <row r="327" spans="15:15" ht="14.25" customHeight="1" x14ac:dyDescent="0.3">
      <c r="O327" s="27"/>
    </row>
    <row r="328" spans="15:15" ht="14.25" customHeight="1" x14ac:dyDescent="0.3">
      <c r="O328" s="27"/>
    </row>
    <row r="329" spans="15:15" ht="14.25" customHeight="1" x14ac:dyDescent="0.3">
      <c r="O329" s="27"/>
    </row>
    <row r="330" spans="15:15" ht="14.25" customHeight="1" x14ac:dyDescent="0.3">
      <c r="O330" s="27"/>
    </row>
    <row r="331" spans="15:15" ht="14.25" customHeight="1" x14ac:dyDescent="0.3">
      <c r="O331" s="27"/>
    </row>
    <row r="332" spans="15:15" ht="14.25" customHeight="1" x14ac:dyDescent="0.3">
      <c r="O332" s="27"/>
    </row>
    <row r="333" spans="15:15" ht="14.25" customHeight="1" x14ac:dyDescent="0.3">
      <c r="O333" s="27"/>
    </row>
    <row r="334" spans="15:15" ht="14.25" customHeight="1" x14ac:dyDescent="0.3">
      <c r="O334" s="27"/>
    </row>
    <row r="335" spans="15:15" ht="14.25" customHeight="1" x14ac:dyDescent="0.3">
      <c r="O335" s="27"/>
    </row>
    <row r="336" spans="15:15" ht="14.25" customHeight="1" x14ac:dyDescent="0.3">
      <c r="O336" s="27"/>
    </row>
    <row r="337" spans="15:15" ht="14.25" customHeight="1" x14ac:dyDescent="0.3">
      <c r="O337" s="27"/>
    </row>
    <row r="338" spans="15:15" ht="14.25" customHeight="1" x14ac:dyDescent="0.3">
      <c r="O338" s="27"/>
    </row>
    <row r="339" spans="15:15" ht="14.25" customHeight="1" x14ac:dyDescent="0.3">
      <c r="O339" s="27"/>
    </row>
    <row r="340" spans="15:15" ht="14.25" customHeight="1" x14ac:dyDescent="0.3">
      <c r="O340" s="27"/>
    </row>
    <row r="341" spans="15:15" ht="14.25" customHeight="1" x14ac:dyDescent="0.3">
      <c r="O341" s="27"/>
    </row>
    <row r="342" spans="15:15" ht="14.25" customHeight="1" x14ac:dyDescent="0.3">
      <c r="O342" s="27"/>
    </row>
    <row r="343" spans="15:15" ht="14.25" customHeight="1" x14ac:dyDescent="0.3">
      <c r="O343" s="27"/>
    </row>
    <row r="344" spans="15:15" ht="14.25" customHeight="1" x14ac:dyDescent="0.3">
      <c r="O344" s="27"/>
    </row>
    <row r="345" spans="15:15" ht="14.25" customHeight="1" x14ac:dyDescent="0.3">
      <c r="O345" s="27"/>
    </row>
    <row r="346" spans="15:15" ht="14.25" customHeight="1" x14ac:dyDescent="0.3">
      <c r="O346" s="27"/>
    </row>
    <row r="347" spans="15:15" ht="14.25" customHeight="1" x14ac:dyDescent="0.3">
      <c r="O347" s="27"/>
    </row>
    <row r="348" spans="15:15" ht="14.25" customHeight="1" x14ac:dyDescent="0.3">
      <c r="O348" s="27"/>
    </row>
    <row r="349" spans="15:15" ht="14.25" customHeight="1" x14ac:dyDescent="0.3">
      <c r="O349" s="27"/>
    </row>
    <row r="350" spans="15:15" ht="14.25" customHeight="1" x14ac:dyDescent="0.3">
      <c r="O350" s="27"/>
    </row>
    <row r="351" spans="15:15" ht="14.25" customHeight="1" x14ac:dyDescent="0.3">
      <c r="O351" s="27"/>
    </row>
    <row r="352" spans="15:15" ht="14.25" customHeight="1" x14ac:dyDescent="0.3">
      <c r="O352" s="27"/>
    </row>
    <row r="353" spans="15:15" ht="14.25" customHeight="1" x14ac:dyDescent="0.3">
      <c r="O353" s="27"/>
    </row>
    <row r="354" spans="15:15" ht="14.25" customHeight="1" x14ac:dyDescent="0.3">
      <c r="O354" s="27"/>
    </row>
    <row r="355" spans="15:15" ht="14.25" customHeight="1" x14ac:dyDescent="0.3">
      <c r="O355" s="27"/>
    </row>
    <row r="356" spans="15:15" ht="14.25" customHeight="1" x14ac:dyDescent="0.3">
      <c r="O356" s="27"/>
    </row>
    <row r="357" spans="15:15" ht="14.25" customHeight="1" x14ac:dyDescent="0.3">
      <c r="O357" s="27"/>
    </row>
    <row r="358" spans="15:15" ht="14.25" customHeight="1" x14ac:dyDescent="0.3">
      <c r="O358" s="27"/>
    </row>
    <row r="359" spans="15:15" ht="14.25" customHeight="1" x14ac:dyDescent="0.3">
      <c r="O359" s="27"/>
    </row>
    <row r="360" spans="15:15" ht="14.25" customHeight="1" x14ac:dyDescent="0.3">
      <c r="O360" s="27"/>
    </row>
    <row r="361" spans="15:15" ht="14.25" customHeight="1" x14ac:dyDescent="0.3">
      <c r="O361" s="27"/>
    </row>
    <row r="362" spans="15:15" ht="14.25" customHeight="1" x14ac:dyDescent="0.3">
      <c r="O362" s="27"/>
    </row>
    <row r="363" spans="15:15" ht="14.25" customHeight="1" x14ac:dyDescent="0.3">
      <c r="O363" s="27"/>
    </row>
    <row r="364" spans="15:15" ht="14.25" customHeight="1" x14ac:dyDescent="0.3">
      <c r="O364" s="27"/>
    </row>
    <row r="365" spans="15:15" ht="14.25" customHeight="1" x14ac:dyDescent="0.3">
      <c r="O365" s="27"/>
    </row>
    <row r="366" spans="15:15" ht="14.25" customHeight="1" x14ac:dyDescent="0.3">
      <c r="O366" s="27"/>
    </row>
    <row r="367" spans="15:15" ht="14.25" customHeight="1" x14ac:dyDescent="0.3">
      <c r="O367" s="27"/>
    </row>
    <row r="368" spans="15:15" ht="14.25" customHeight="1" x14ac:dyDescent="0.3">
      <c r="O368" s="27"/>
    </row>
    <row r="369" spans="15:15" ht="14.25" customHeight="1" x14ac:dyDescent="0.3">
      <c r="O369" s="27"/>
    </row>
    <row r="370" spans="15:15" ht="14.25" customHeight="1" x14ac:dyDescent="0.3">
      <c r="O370" s="27"/>
    </row>
    <row r="371" spans="15:15" ht="14.25" customHeight="1" x14ac:dyDescent="0.3">
      <c r="O371" s="27"/>
    </row>
    <row r="372" spans="15:15" ht="14.25" customHeight="1" x14ac:dyDescent="0.3">
      <c r="O372" s="27"/>
    </row>
    <row r="373" spans="15:15" ht="14.25" customHeight="1" x14ac:dyDescent="0.3">
      <c r="O373" s="27"/>
    </row>
    <row r="374" spans="15:15" ht="14.25" customHeight="1" x14ac:dyDescent="0.3">
      <c r="O374" s="27"/>
    </row>
    <row r="375" spans="15:15" ht="14.25" customHeight="1" x14ac:dyDescent="0.3">
      <c r="O375" s="27"/>
    </row>
    <row r="376" spans="15:15" ht="14.25" customHeight="1" x14ac:dyDescent="0.3">
      <c r="O376" s="27"/>
    </row>
    <row r="377" spans="15:15" ht="14.25" customHeight="1" x14ac:dyDescent="0.3">
      <c r="O377" s="27"/>
    </row>
    <row r="378" spans="15:15" ht="14.25" customHeight="1" x14ac:dyDescent="0.3">
      <c r="O378" s="27"/>
    </row>
    <row r="379" spans="15:15" ht="14.25" customHeight="1" x14ac:dyDescent="0.3">
      <c r="O379" s="27"/>
    </row>
    <row r="380" spans="15:15" ht="14.25" customHeight="1" x14ac:dyDescent="0.3">
      <c r="O380" s="27"/>
    </row>
    <row r="381" spans="15:15" ht="14.25" customHeight="1" x14ac:dyDescent="0.3">
      <c r="O381" s="27"/>
    </row>
    <row r="382" spans="15:15" ht="14.25" customHeight="1" x14ac:dyDescent="0.3">
      <c r="O382" s="27"/>
    </row>
    <row r="383" spans="15:15" ht="14.25" customHeight="1" x14ac:dyDescent="0.3">
      <c r="O383" s="27"/>
    </row>
    <row r="384" spans="15:15" ht="14.25" customHeight="1" x14ac:dyDescent="0.3">
      <c r="O384" s="27"/>
    </row>
    <row r="385" spans="15:15" ht="14.25" customHeight="1" x14ac:dyDescent="0.3">
      <c r="O385" s="27"/>
    </row>
    <row r="386" spans="15:15" ht="14.25" customHeight="1" x14ac:dyDescent="0.3">
      <c r="O386" s="27"/>
    </row>
    <row r="387" spans="15:15" ht="14.25" customHeight="1" x14ac:dyDescent="0.3">
      <c r="O387" s="27"/>
    </row>
    <row r="388" spans="15:15" ht="14.25" customHeight="1" x14ac:dyDescent="0.3">
      <c r="O388" s="27"/>
    </row>
    <row r="389" spans="15:15" ht="14.25" customHeight="1" x14ac:dyDescent="0.3">
      <c r="O389" s="27"/>
    </row>
    <row r="390" spans="15:15" ht="14.25" customHeight="1" x14ac:dyDescent="0.3">
      <c r="O390" s="27"/>
    </row>
    <row r="391" spans="15:15" ht="14.25" customHeight="1" x14ac:dyDescent="0.3">
      <c r="O391" s="27"/>
    </row>
    <row r="392" spans="15:15" ht="14.25" customHeight="1" x14ac:dyDescent="0.3">
      <c r="O392" s="27"/>
    </row>
    <row r="393" spans="15:15" ht="14.25" customHeight="1" x14ac:dyDescent="0.3">
      <c r="O393" s="27"/>
    </row>
    <row r="394" spans="15:15" ht="14.25" customHeight="1" x14ac:dyDescent="0.3">
      <c r="O394" s="27"/>
    </row>
    <row r="395" spans="15:15" ht="14.25" customHeight="1" x14ac:dyDescent="0.3">
      <c r="O395" s="27"/>
    </row>
    <row r="396" spans="15:15" ht="14.25" customHeight="1" x14ac:dyDescent="0.3">
      <c r="O396" s="27"/>
    </row>
    <row r="397" spans="15:15" ht="14.25" customHeight="1" x14ac:dyDescent="0.3">
      <c r="O397" s="27"/>
    </row>
    <row r="398" spans="15:15" ht="14.25" customHeight="1" x14ac:dyDescent="0.3">
      <c r="O398" s="27"/>
    </row>
    <row r="399" spans="15:15" ht="14.25" customHeight="1" x14ac:dyDescent="0.3">
      <c r="O399" s="27"/>
    </row>
    <row r="400" spans="15:15" ht="14.25" customHeight="1" x14ac:dyDescent="0.3">
      <c r="O400" s="27"/>
    </row>
    <row r="401" spans="15:15" ht="14.25" customHeight="1" x14ac:dyDescent="0.3">
      <c r="O401" s="27"/>
    </row>
    <row r="402" spans="15:15" ht="14.25" customHeight="1" x14ac:dyDescent="0.3">
      <c r="O402" s="27"/>
    </row>
    <row r="403" spans="15:15" ht="14.25" customHeight="1" x14ac:dyDescent="0.3">
      <c r="O403" s="27"/>
    </row>
    <row r="404" spans="15:15" ht="14.25" customHeight="1" x14ac:dyDescent="0.3">
      <c r="O404" s="27"/>
    </row>
    <row r="405" spans="15:15" ht="14.25" customHeight="1" x14ac:dyDescent="0.3">
      <c r="O405" s="27"/>
    </row>
    <row r="406" spans="15:15" ht="14.25" customHeight="1" x14ac:dyDescent="0.3">
      <c r="O406" s="27"/>
    </row>
    <row r="407" spans="15:15" ht="14.25" customHeight="1" x14ac:dyDescent="0.3">
      <c r="O407" s="27"/>
    </row>
    <row r="408" spans="15:15" ht="14.25" customHeight="1" x14ac:dyDescent="0.3">
      <c r="O408" s="27"/>
    </row>
    <row r="409" spans="15:15" ht="14.25" customHeight="1" x14ac:dyDescent="0.3">
      <c r="O409" s="27"/>
    </row>
    <row r="410" spans="15:15" ht="14.25" customHeight="1" x14ac:dyDescent="0.3">
      <c r="O410" s="27"/>
    </row>
    <row r="411" spans="15:15" ht="14.25" customHeight="1" x14ac:dyDescent="0.3">
      <c r="O411" s="27"/>
    </row>
    <row r="412" spans="15:15" ht="14.25" customHeight="1" x14ac:dyDescent="0.3">
      <c r="O412" s="27"/>
    </row>
    <row r="413" spans="15:15" ht="14.25" customHeight="1" x14ac:dyDescent="0.3">
      <c r="O413" s="27"/>
    </row>
    <row r="414" spans="15:15" ht="14.25" customHeight="1" x14ac:dyDescent="0.3">
      <c r="O414" s="27"/>
    </row>
    <row r="415" spans="15:15" ht="14.25" customHeight="1" x14ac:dyDescent="0.3">
      <c r="O415" s="27"/>
    </row>
    <row r="416" spans="15:15" ht="14.25" customHeight="1" x14ac:dyDescent="0.3">
      <c r="O416" s="27"/>
    </row>
    <row r="417" spans="15:15" ht="14.25" customHeight="1" x14ac:dyDescent="0.3">
      <c r="O417" s="27"/>
    </row>
    <row r="418" spans="15:15" ht="14.25" customHeight="1" x14ac:dyDescent="0.3">
      <c r="O418" s="27"/>
    </row>
    <row r="419" spans="15:15" ht="14.25" customHeight="1" x14ac:dyDescent="0.3">
      <c r="O419" s="27"/>
    </row>
    <row r="420" spans="15:15" ht="14.25" customHeight="1" x14ac:dyDescent="0.3">
      <c r="O420" s="27"/>
    </row>
    <row r="421" spans="15:15" ht="14.25" customHeight="1" x14ac:dyDescent="0.3">
      <c r="O421" s="27"/>
    </row>
    <row r="422" spans="15:15" ht="14.25" customHeight="1" x14ac:dyDescent="0.3">
      <c r="O422" s="27"/>
    </row>
    <row r="423" spans="15:15" ht="14.25" customHeight="1" x14ac:dyDescent="0.3">
      <c r="O423" s="27"/>
    </row>
    <row r="424" spans="15:15" ht="14.25" customHeight="1" x14ac:dyDescent="0.3">
      <c r="O424" s="27"/>
    </row>
    <row r="425" spans="15:15" ht="14.25" customHeight="1" x14ac:dyDescent="0.3">
      <c r="O425" s="27"/>
    </row>
    <row r="426" spans="15:15" ht="14.25" customHeight="1" x14ac:dyDescent="0.3">
      <c r="O426" s="27"/>
    </row>
    <row r="427" spans="15:15" ht="14.25" customHeight="1" x14ac:dyDescent="0.3">
      <c r="O427" s="27"/>
    </row>
    <row r="428" spans="15:15" ht="14.25" customHeight="1" x14ac:dyDescent="0.3">
      <c r="O428" s="27"/>
    </row>
    <row r="429" spans="15:15" ht="14.25" customHeight="1" x14ac:dyDescent="0.3">
      <c r="O429" s="27"/>
    </row>
    <row r="430" spans="15:15" ht="14.25" customHeight="1" x14ac:dyDescent="0.3">
      <c r="O430" s="27"/>
    </row>
    <row r="431" spans="15:15" ht="14.25" customHeight="1" x14ac:dyDescent="0.3">
      <c r="O431" s="27"/>
    </row>
    <row r="432" spans="15:15" ht="14.25" customHeight="1" x14ac:dyDescent="0.3">
      <c r="O432" s="27"/>
    </row>
    <row r="433" spans="15:15" ht="14.25" customHeight="1" x14ac:dyDescent="0.3">
      <c r="O433" s="27"/>
    </row>
    <row r="434" spans="15:15" ht="14.25" customHeight="1" x14ac:dyDescent="0.3">
      <c r="O434" s="27"/>
    </row>
    <row r="435" spans="15:15" ht="14.25" customHeight="1" x14ac:dyDescent="0.3">
      <c r="O435" s="27"/>
    </row>
    <row r="436" spans="15:15" ht="14.25" customHeight="1" x14ac:dyDescent="0.3">
      <c r="O436" s="27"/>
    </row>
    <row r="437" spans="15:15" ht="14.25" customHeight="1" x14ac:dyDescent="0.3">
      <c r="O437" s="27"/>
    </row>
    <row r="438" spans="15:15" ht="14.25" customHeight="1" x14ac:dyDescent="0.3">
      <c r="O438" s="27"/>
    </row>
    <row r="439" spans="15:15" ht="14.25" customHeight="1" x14ac:dyDescent="0.3">
      <c r="O439" s="27"/>
    </row>
    <row r="440" spans="15:15" ht="14.25" customHeight="1" x14ac:dyDescent="0.3">
      <c r="O440" s="27"/>
    </row>
    <row r="441" spans="15:15" ht="14.25" customHeight="1" x14ac:dyDescent="0.3">
      <c r="O441" s="27"/>
    </row>
    <row r="442" spans="15:15" ht="14.25" customHeight="1" x14ac:dyDescent="0.3">
      <c r="O442" s="27"/>
    </row>
    <row r="443" spans="15:15" ht="14.25" customHeight="1" x14ac:dyDescent="0.3">
      <c r="O443" s="27"/>
    </row>
    <row r="444" spans="15:15" ht="14.25" customHeight="1" x14ac:dyDescent="0.3">
      <c r="O444" s="27"/>
    </row>
    <row r="445" spans="15:15" ht="14.25" customHeight="1" x14ac:dyDescent="0.3">
      <c r="O445" s="27"/>
    </row>
    <row r="446" spans="15:15" ht="14.25" customHeight="1" x14ac:dyDescent="0.3">
      <c r="O446" s="27"/>
    </row>
    <row r="447" spans="15:15" ht="14.25" customHeight="1" x14ac:dyDescent="0.3">
      <c r="O447" s="27"/>
    </row>
    <row r="448" spans="15:15" ht="14.25" customHeight="1" x14ac:dyDescent="0.3">
      <c r="O448" s="27"/>
    </row>
    <row r="449" spans="15:15" ht="14.25" customHeight="1" x14ac:dyDescent="0.3">
      <c r="O449" s="27"/>
    </row>
    <row r="450" spans="15:15" ht="14.25" customHeight="1" x14ac:dyDescent="0.3">
      <c r="O450" s="27"/>
    </row>
    <row r="451" spans="15:15" ht="14.25" customHeight="1" x14ac:dyDescent="0.3">
      <c r="O451" s="27"/>
    </row>
    <row r="452" spans="15:15" ht="14.25" customHeight="1" x14ac:dyDescent="0.3">
      <c r="O452" s="27"/>
    </row>
    <row r="453" spans="15:15" ht="14.25" customHeight="1" x14ac:dyDescent="0.3">
      <c r="O453" s="27"/>
    </row>
    <row r="454" spans="15:15" ht="14.25" customHeight="1" x14ac:dyDescent="0.3">
      <c r="O454" s="27"/>
    </row>
    <row r="455" spans="15:15" ht="14.25" customHeight="1" x14ac:dyDescent="0.3">
      <c r="O455" s="27"/>
    </row>
    <row r="456" spans="15:15" ht="14.25" customHeight="1" x14ac:dyDescent="0.3">
      <c r="O456" s="27"/>
    </row>
    <row r="457" spans="15:15" ht="14.25" customHeight="1" x14ac:dyDescent="0.3">
      <c r="O457" s="27"/>
    </row>
    <row r="458" spans="15:15" ht="14.25" customHeight="1" x14ac:dyDescent="0.3">
      <c r="O458" s="27"/>
    </row>
    <row r="459" spans="15:15" ht="14.25" customHeight="1" x14ac:dyDescent="0.3">
      <c r="O459" s="27"/>
    </row>
    <row r="460" spans="15:15" ht="14.25" customHeight="1" x14ac:dyDescent="0.3">
      <c r="O460" s="27"/>
    </row>
    <row r="461" spans="15:15" ht="14.25" customHeight="1" x14ac:dyDescent="0.3">
      <c r="O461" s="27"/>
    </row>
    <row r="462" spans="15:15" ht="14.25" customHeight="1" x14ac:dyDescent="0.3">
      <c r="O462" s="27"/>
    </row>
    <row r="463" spans="15:15" ht="14.25" customHeight="1" x14ac:dyDescent="0.3">
      <c r="O463" s="27"/>
    </row>
    <row r="464" spans="15:15" ht="14.25" customHeight="1" x14ac:dyDescent="0.3">
      <c r="O464" s="27"/>
    </row>
    <row r="465" spans="15:15" ht="14.25" customHeight="1" x14ac:dyDescent="0.3">
      <c r="O465" s="27"/>
    </row>
    <row r="466" spans="15:15" ht="14.25" customHeight="1" x14ac:dyDescent="0.3">
      <c r="O466" s="27"/>
    </row>
    <row r="467" spans="15:15" ht="14.25" customHeight="1" x14ac:dyDescent="0.3">
      <c r="O467" s="27"/>
    </row>
    <row r="468" spans="15:15" ht="14.25" customHeight="1" x14ac:dyDescent="0.3">
      <c r="O468" s="27"/>
    </row>
    <row r="469" spans="15:15" ht="14.25" customHeight="1" x14ac:dyDescent="0.3">
      <c r="O469" s="27"/>
    </row>
    <row r="470" spans="15:15" ht="14.25" customHeight="1" x14ac:dyDescent="0.3">
      <c r="O470" s="27"/>
    </row>
    <row r="471" spans="15:15" ht="14.25" customHeight="1" x14ac:dyDescent="0.3">
      <c r="O471" s="27"/>
    </row>
    <row r="472" spans="15:15" ht="14.25" customHeight="1" x14ac:dyDescent="0.3">
      <c r="O472" s="27"/>
    </row>
    <row r="473" spans="15:15" ht="14.25" customHeight="1" x14ac:dyDescent="0.3">
      <c r="O473" s="27"/>
    </row>
    <row r="474" spans="15:15" ht="14.25" customHeight="1" x14ac:dyDescent="0.3">
      <c r="O474" s="27"/>
    </row>
    <row r="475" spans="15:15" ht="14.25" customHeight="1" x14ac:dyDescent="0.3">
      <c r="O475" s="27"/>
    </row>
    <row r="476" spans="15:15" ht="14.25" customHeight="1" x14ac:dyDescent="0.3">
      <c r="O476" s="27"/>
    </row>
    <row r="477" spans="15:15" ht="14.25" customHeight="1" x14ac:dyDescent="0.3">
      <c r="O477" s="27"/>
    </row>
    <row r="478" spans="15:15" ht="14.25" customHeight="1" x14ac:dyDescent="0.3">
      <c r="O478" s="27"/>
    </row>
    <row r="479" spans="15:15" ht="14.25" customHeight="1" x14ac:dyDescent="0.3">
      <c r="O479" s="27"/>
    </row>
    <row r="480" spans="15:15" ht="14.25" customHeight="1" x14ac:dyDescent="0.3">
      <c r="O480" s="27"/>
    </row>
    <row r="481" spans="15:15" ht="14.25" customHeight="1" x14ac:dyDescent="0.3">
      <c r="O481" s="27"/>
    </row>
    <row r="482" spans="15:15" ht="14.25" customHeight="1" x14ac:dyDescent="0.3">
      <c r="O482" s="27"/>
    </row>
    <row r="483" spans="15:15" ht="14.25" customHeight="1" x14ac:dyDescent="0.3">
      <c r="O483" s="27"/>
    </row>
    <row r="484" spans="15:15" ht="14.25" customHeight="1" x14ac:dyDescent="0.3">
      <c r="O484" s="27"/>
    </row>
    <row r="485" spans="15:15" ht="14.25" customHeight="1" x14ac:dyDescent="0.3">
      <c r="O485" s="27"/>
    </row>
    <row r="486" spans="15:15" ht="14.25" customHeight="1" x14ac:dyDescent="0.3">
      <c r="O486" s="27"/>
    </row>
    <row r="487" spans="15:15" ht="14.25" customHeight="1" x14ac:dyDescent="0.3">
      <c r="O487" s="27"/>
    </row>
    <row r="488" spans="15:15" ht="14.25" customHeight="1" x14ac:dyDescent="0.3">
      <c r="O488" s="27"/>
    </row>
    <row r="489" spans="15:15" ht="14.25" customHeight="1" x14ac:dyDescent="0.3">
      <c r="O489" s="27"/>
    </row>
    <row r="490" spans="15:15" ht="14.25" customHeight="1" x14ac:dyDescent="0.3">
      <c r="O490" s="27"/>
    </row>
    <row r="491" spans="15:15" ht="14.25" customHeight="1" x14ac:dyDescent="0.3">
      <c r="O491" s="27"/>
    </row>
    <row r="492" spans="15:15" ht="14.25" customHeight="1" x14ac:dyDescent="0.3">
      <c r="O492" s="27"/>
    </row>
    <row r="493" spans="15:15" ht="14.25" customHeight="1" x14ac:dyDescent="0.3">
      <c r="O493" s="27"/>
    </row>
    <row r="494" spans="15:15" ht="14.25" customHeight="1" x14ac:dyDescent="0.3">
      <c r="O494" s="27"/>
    </row>
    <row r="495" spans="15:15" ht="14.25" customHeight="1" x14ac:dyDescent="0.3">
      <c r="O495" s="27"/>
    </row>
    <row r="496" spans="15:15" ht="14.25" customHeight="1" x14ac:dyDescent="0.3">
      <c r="O496" s="27"/>
    </row>
    <row r="497" spans="15:15" ht="14.25" customHeight="1" x14ac:dyDescent="0.3">
      <c r="O497" s="27"/>
    </row>
    <row r="498" spans="15:15" ht="14.25" customHeight="1" x14ac:dyDescent="0.3">
      <c r="O498" s="27"/>
    </row>
    <row r="499" spans="15:15" ht="14.25" customHeight="1" x14ac:dyDescent="0.3">
      <c r="O499" s="27"/>
    </row>
    <row r="500" spans="15:15" ht="14.25" customHeight="1" x14ac:dyDescent="0.3">
      <c r="O500" s="27"/>
    </row>
    <row r="501" spans="15:15" ht="14.25" customHeight="1" x14ac:dyDescent="0.3">
      <c r="O501" s="27"/>
    </row>
    <row r="502" spans="15:15" ht="14.25" customHeight="1" x14ac:dyDescent="0.3">
      <c r="O502" s="27"/>
    </row>
    <row r="503" spans="15:15" ht="14.25" customHeight="1" x14ac:dyDescent="0.3">
      <c r="O503" s="27"/>
    </row>
    <row r="504" spans="15:15" ht="14.25" customHeight="1" x14ac:dyDescent="0.3">
      <c r="O504" s="27"/>
    </row>
    <row r="505" spans="15:15" ht="14.25" customHeight="1" x14ac:dyDescent="0.3">
      <c r="O505" s="27"/>
    </row>
    <row r="506" spans="15:15" ht="14.25" customHeight="1" x14ac:dyDescent="0.3">
      <c r="O506" s="27"/>
    </row>
    <row r="507" spans="15:15" ht="14.25" customHeight="1" x14ac:dyDescent="0.3">
      <c r="O507" s="27"/>
    </row>
    <row r="508" spans="15:15" ht="14.25" customHeight="1" x14ac:dyDescent="0.3">
      <c r="O508" s="27"/>
    </row>
    <row r="509" spans="15:15" ht="14.25" customHeight="1" x14ac:dyDescent="0.3">
      <c r="O509" s="27"/>
    </row>
    <row r="510" spans="15:15" ht="14.25" customHeight="1" x14ac:dyDescent="0.3">
      <c r="O510" s="27"/>
    </row>
    <row r="511" spans="15:15" ht="14.25" customHeight="1" x14ac:dyDescent="0.3">
      <c r="O511" s="27"/>
    </row>
    <row r="512" spans="15:15" ht="14.25" customHeight="1" x14ac:dyDescent="0.3">
      <c r="O512" s="27"/>
    </row>
    <row r="513" spans="15:15" ht="14.25" customHeight="1" x14ac:dyDescent="0.3">
      <c r="O513" s="27"/>
    </row>
    <row r="514" spans="15:15" ht="14.25" customHeight="1" x14ac:dyDescent="0.3">
      <c r="O514" s="27"/>
    </row>
    <row r="515" spans="15:15" ht="14.25" customHeight="1" x14ac:dyDescent="0.3">
      <c r="O515" s="27"/>
    </row>
    <row r="516" spans="15:15" ht="14.25" customHeight="1" x14ac:dyDescent="0.3">
      <c r="O516" s="27"/>
    </row>
    <row r="517" spans="15:15" ht="14.25" customHeight="1" x14ac:dyDescent="0.3">
      <c r="O517" s="27"/>
    </row>
    <row r="518" spans="15:15" ht="14.25" customHeight="1" x14ac:dyDescent="0.3">
      <c r="O518" s="27"/>
    </row>
    <row r="519" spans="15:15" ht="14.25" customHeight="1" x14ac:dyDescent="0.3">
      <c r="O519" s="27"/>
    </row>
    <row r="520" spans="15:15" ht="14.25" customHeight="1" x14ac:dyDescent="0.3">
      <c r="O520" s="27"/>
    </row>
    <row r="521" spans="15:15" ht="14.25" customHeight="1" x14ac:dyDescent="0.3">
      <c r="O521" s="27"/>
    </row>
    <row r="522" spans="15:15" ht="14.25" customHeight="1" x14ac:dyDescent="0.3">
      <c r="O522" s="27"/>
    </row>
    <row r="523" spans="15:15" ht="14.25" customHeight="1" x14ac:dyDescent="0.3">
      <c r="O523" s="27"/>
    </row>
    <row r="524" spans="15:15" ht="14.25" customHeight="1" x14ac:dyDescent="0.3">
      <c r="O524" s="27"/>
    </row>
    <row r="525" spans="15:15" ht="14.25" customHeight="1" x14ac:dyDescent="0.3">
      <c r="O525" s="27"/>
    </row>
    <row r="526" spans="15:15" ht="14.25" customHeight="1" x14ac:dyDescent="0.3">
      <c r="O526" s="27"/>
    </row>
    <row r="527" spans="15:15" ht="14.25" customHeight="1" x14ac:dyDescent="0.3">
      <c r="O527" s="27"/>
    </row>
    <row r="528" spans="15:15" ht="14.25" customHeight="1" x14ac:dyDescent="0.3">
      <c r="O528" s="27"/>
    </row>
    <row r="529" spans="15:15" ht="14.25" customHeight="1" x14ac:dyDescent="0.3">
      <c r="O529" s="27"/>
    </row>
    <row r="530" spans="15:15" ht="14.25" customHeight="1" x14ac:dyDescent="0.3">
      <c r="O530" s="27"/>
    </row>
    <row r="531" spans="15:15" ht="14.25" customHeight="1" x14ac:dyDescent="0.3">
      <c r="O531" s="27"/>
    </row>
    <row r="532" spans="15:15" ht="14.25" customHeight="1" x14ac:dyDescent="0.3">
      <c r="O532" s="27"/>
    </row>
    <row r="533" spans="15:15" ht="14.25" customHeight="1" x14ac:dyDescent="0.3">
      <c r="O533" s="27"/>
    </row>
    <row r="534" spans="15:15" ht="14.25" customHeight="1" x14ac:dyDescent="0.3">
      <c r="O534" s="27"/>
    </row>
    <row r="535" spans="15:15" ht="14.25" customHeight="1" x14ac:dyDescent="0.3">
      <c r="O535" s="27"/>
    </row>
    <row r="536" spans="15:15" ht="14.25" customHeight="1" x14ac:dyDescent="0.3">
      <c r="O536" s="27"/>
    </row>
    <row r="537" spans="15:15" ht="14.25" customHeight="1" x14ac:dyDescent="0.3">
      <c r="O537" s="27"/>
    </row>
    <row r="538" spans="15:15" ht="14.25" customHeight="1" x14ac:dyDescent="0.3">
      <c r="O538" s="27"/>
    </row>
    <row r="539" spans="15:15" ht="14.25" customHeight="1" x14ac:dyDescent="0.3">
      <c r="O539" s="27"/>
    </row>
    <row r="540" spans="15:15" ht="14.25" customHeight="1" x14ac:dyDescent="0.3">
      <c r="O540" s="27"/>
    </row>
    <row r="541" spans="15:15" ht="14.25" customHeight="1" x14ac:dyDescent="0.3">
      <c r="O541" s="27"/>
    </row>
    <row r="542" spans="15:15" ht="14.25" customHeight="1" x14ac:dyDescent="0.3">
      <c r="O542" s="27"/>
    </row>
    <row r="543" spans="15:15" ht="14.25" customHeight="1" x14ac:dyDescent="0.3">
      <c r="O543" s="27"/>
    </row>
    <row r="544" spans="15:15" ht="14.25" customHeight="1" x14ac:dyDescent="0.3">
      <c r="O544" s="27"/>
    </row>
    <row r="545" spans="15:15" ht="14.25" customHeight="1" x14ac:dyDescent="0.3">
      <c r="O545" s="27"/>
    </row>
    <row r="546" spans="15:15" ht="14.25" customHeight="1" x14ac:dyDescent="0.3">
      <c r="O546" s="27"/>
    </row>
    <row r="547" spans="15:15" ht="14.25" customHeight="1" x14ac:dyDescent="0.3">
      <c r="O547" s="27"/>
    </row>
    <row r="548" spans="15:15" ht="14.25" customHeight="1" x14ac:dyDescent="0.3">
      <c r="O548" s="27"/>
    </row>
    <row r="549" spans="15:15" ht="14.25" customHeight="1" x14ac:dyDescent="0.3">
      <c r="O549" s="27"/>
    </row>
    <row r="550" spans="15:15" ht="14.25" customHeight="1" x14ac:dyDescent="0.3">
      <c r="O550" s="27"/>
    </row>
    <row r="551" spans="15:15" ht="14.25" customHeight="1" x14ac:dyDescent="0.3">
      <c r="O551" s="27"/>
    </row>
    <row r="552" spans="15:15" ht="14.25" customHeight="1" x14ac:dyDescent="0.3">
      <c r="O552" s="27"/>
    </row>
    <row r="553" spans="15:15" ht="14.25" customHeight="1" x14ac:dyDescent="0.3">
      <c r="O553" s="27"/>
    </row>
    <row r="554" spans="15:15" ht="14.25" customHeight="1" x14ac:dyDescent="0.3">
      <c r="O554" s="27"/>
    </row>
    <row r="555" spans="15:15" ht="14.25" customHeight="1" x14ac:dyDescent="0.3">
      <c r="O555" s="27"/>
    </row>
    <row r="556" spans="15:15" ht="14.25" customHeight="1" x14ac:dyDescent="0.3">
      <c r="O556" s="27"/>
    </row>
    <row r="557" spans="15:15" ht="14.25" customHeight="1" x14ac:dyDescent="0.3">
      <c r="O557" s="27"/>
    </row>
    <row r="558" spans="15:15" ht="14.25" customHeight="1" x14ac:dyDescent="0.3">
      <c r="O558" s="27"/>
    </row>
    <row r="559" spans="15:15" ht="14.25" customHeight="1" x14ac:dyDescent="0.3">
      <c r="O559" s="27"/>
    </row>
    <row r="560" spans="15:15" ht="14.25" customHeight="1" x14ac:dyDescent="0.3">
      <c r="O560" s="27"/>
    </row>
    <row r="561" spans="15:15" ht="14.25" customHeight="1" x14ac:dyDescent="0.3">
      <c r="O561" s="27"/>
    </row>
    <row r="562" spans="15:15" ht="14.25" customHeight="1" x14ac:dyDescent="0.3">
      <c r="O562" s="27"/>
    </row>
    <row r="563" spans="15:15" ht="14.25" customHeight="1" x14ac:dyDescent="0.3">
      <c r="O563" s="27"/>
    </row>
    <row r="564" spans="15:15" ht="14.25" customHeight="1" x14ac:dyDescent="0.3">
      <c r="O564" s="27"/>
    </row>
    <row r="565" spans="15:15" ht="14.25" customHeight="1" x14ac:dyDescent="0.3">
      <c r="O565" s="27"/>
    </row>
    <row r="566" spans="15:15" ht="14.25" customHeight="1" x14ac:dyDescent="0.3">
      <c r="O566" s="27"/>
    </row>
    <row r="567" spans="15:15" ht="14.25" customHeight="1" x14ac:dyDescent="0.3">
      <c r="O567" s="27"/>
    </row>
    <row r="568" spans="15:15" ht="14.25" customHeight="1" x14ac:dyDescent="0.3">
      <c r="O568" s="27"/>
    </row>
    <row r="569" spans="15:15" ht="14.25" customHeight="1" x14ac:dyDescent="0.3">
      <c r="O569" s="27"/>
    </row>
    <row r="570" spans="15:15" ht="14.25" customHeight="1" x14ac:dyDescent="0.3">
      <c r="O570" s="27"/>
    </row>
    <row r="571" spans="15:15" ht="14.25" customHeight="1" x14ac:dyDescent="0.3">
      <c r="O571" s="27"/>
    </row>
    <row r="572" spans="15:15" ht="14.25" customHeight="1" x14ac:dyDescent="0.3">
      <c r="O572" s="27"/>
    </row>
    <row r="573" spans="15:15" ht="14.25" customHeight="1" x14ac:dyDescent="0.3">
      <c r="O573" s="27"/>
    </row>
    <row r="574" spans="15:15" ht="14.25" customHeight="1" x14ac:dyDescent="0.3">
      <c r="O574" s="27"/>
    </row>
    <row r="575" spans="15:15" ht="14.25" customHeight="1" x14ac:dyDescent="0.3">
      <c r="O575" s="27"/>
    </row>
    <row r="576" spans="15:15" ht="14.25" customHeight="1" x14ac:dyDescent="0.3">
      <c r="O576" s="27"/>
    </row>
    <row r="577" spans="15:15" ht="14.25" customHeight="1" x14ac:dyDescent="0.3">
      <c r="O577" s="27"/>
    </row>
    <row r="578" spans="15:15" ht="14.25" customHeight="1" x14ac:dyDescent="0.3">
      <c r="O578" s="27"/>
    </row>
    <row r="579" spans="15:15" ht="14.25" customHeight="1" x14ac:dyDescent="0.3">
      <c r="O579" s="27"/>
    </row>
    <row r="580" spans="15:15" ht="14.25" customHeight="1" x14ac:dyDescent="0.3">
      <c r="O580" s="27"/>
    </row>
    <row r="581" spans="15:15" ht="14.25" customHeight="1" x14ac:dyDescent="0.3">
      <c r="O581" s="27"/>
    </row>
    <row r="582" spans="15:15" ht="14.25" customHeight="1" x14ac:dyDescent="0.3">
      <c r="O582" s="27"/>
    </row>
    <row r="583" spans="15:15" ht="14.25" customHeight="1" x14ac:dyDescent="0.3">
      <c r="O583" s="27"/>
    </row>
    <row r="584" spans="15:15" ht="14.25" customHeight="1" x14ac:dyDescent="0.3">
      <c r="O584" s="27"/>
    </row>
    <row r="585" spans="15:15" ht="14.25" customHeight="1" x14ac:dyDescent="0.3">
      <c r="O585" s="27"/>
    </row>
    <row r="586" spans="15:15" ht="14.25" customHeight="1" x14ac:dyDescent="0.3">
      <c r="O586" s="27"/>
    </row>
    <row r="587" spans="15:15" ht="14.25" customHeight="1" x14ac:dyDescent="0.3">
      <c r="O587" s="27"/>
    </row>
    <row r="588" spans="15:15" ht="14.25" customHeight="1" x14ac:dyDescent="0.3">
      <c r="O588" s="27"/>
    </row>
    <row r="589" spans="15:15" ht="14.25" customHeight="1" x14ac:dyDescent="0.3">
      <c r="O589" s="27"/>
    </row>
    <row r="590" spans="15:15" ht="14.25" customHeight="1" x14ac:dyDescent="0.3">
      <c r="O590" s="27"/>
    </row>
    <row r="591" spans="15:15" ht="14.25" customHeight="1" x14ac:dyDescent="0.3">
      <c r="O591" s="27"/>
    </row>
    <row r="592" spans="15:15" ht="14.25" customHeight="1" x14ac:dyDescent="0.3">
      <c r="O592" s="27"/>
    </row>
    <row r="593" spans="15:15" ht="14.25" customHeight="1" x14ac:dyDescent="0.3">
      <c r="O593" s="27"/>
    </row>
    <row r="594" spans="15:15" ht="14.25" customHeight="1" x14ac:dyDescent="0.3">
      <c r="O594" s="27"/>
    </row>
    <row r="595" spans="15:15" ht="14.25" customHeight="1" x14ac:dyDescent="0.3">
      <c r="O595" s="27"/>
    </row>
    <row r="596" spans="15:15" ht="14.25" customHeight="1" x14ac:dyDescent="0.3">
      <c r="O596" s="27"/>
    </row>
    <row r="597" spans="15:15" ht="14.25" customHeight="1" x14ac:dyDescent="0.3">
      <c r="O597" s="27"/>
    </row>
    <row r="598" spans="15:15" ht="14.25" customHeight="1" x14ac:dyDescent="0.3">
      <c r="O598" s="27"/>
    </row>
    <row r="599" spans="15:15" ht="14.25" customHeight="1" x14ac:dyDescent="0.3">
      <c r="O599" s="27"/>
    </row>
    <row r="600" spans="15:15" ht="14.25" customHeight="1" x14ac:dyDescent="0.3">
      <c r="O600" s="27"/>
    </row>
    <row r="601" spans="15:15" ht="14.25" customHeight="1" x14ac:dyDescent="0.3">
      <c r="O601" s="27"/>
    </row>
    <row r="602" spans="15:15" ht="14.25" customHeight="1" x14ac:dyDescent="0.3">
      <c r="O602" s="27"/>
    </row>
    <row r="603" spans="15:15" ht="14.25" customHeight="1" x14ac:dyDescent="0.3">
      <c r="O603" s="27"/>
    </row>
    <row r="604" spans="15:15" ht="14.25" customHeight="1" x14ac:dyDescent="0.3">
      <c r="O604" s="27"/>
    </row>
    <row r="605" spans="15:15" ht="14.25" customHeight="1" x14ac:dyDescent="0.3">
      <c r="O605" s="27"/>
    </row>
    <row r="606" spans="15:15" ht="14.25" customHeight="1" x14ac:dyDescent="0.3">
      <c r="O606" s="27"/>
    </row>
    <row r="607" spans="15:15" ht="14.25" customHeight="1" x14ac:dyDescent="0.3">
      <c r="O607" s="27"/>
    </row>
    <row r="608" spans="15:15" ht="14.25" customHeight="1" x14ac:dyDescent="0.3">
      <c r="O608" s="27"/>
    </row>
    <row r="609" spans="15:15" ht="14.25" customHeight="1" x14ac:dyDescent="0.3">
      <c r="O609" s="27"/>
    </row>
    <row r="610" spans="15:15" ht="14.25" customHeight="1" x14ac:dyDescent="0.3">
      <c r="O610" s="27"/>
    </row>
    <row r="611" spans="15:15" ht="14.25" customHeight="1" x14ac:dyDescent="0.3">
      <c r="O611" s="27"/>
    </row>
    <row r="612" spans="15:15" ht="14.25" customHeight="1" x14ac:dyDescent="0.3">
      <c r="O612" s="27"/>
    </row>
    <row r="613" spans="15:15" ht="14.25" customHeight="1" x14ac:dyDescent="0.3">
      <c r="O613" s="27"/>
    </row>
    <row r="614" spans="15:15" ht="14.25" customHeight="1" x14ac:dyDescent="0.3">
      <c r="O614" s="27"/>
    </row>
    <row r="615" spans="15:15" ht="14.25" customHeight="1" x14ac:dyDescent="0.3">
      <c r="O615" s="27"/>
    </row>
    <row r="616" spans="15:15" ht="14.25" customHeight="1" x14ac:dyDescent="0.3">
      <c r="O616" s="27"/>
    </row>
    <row r="617" spans="15:15" ht="14.25" customHeight="1" x14ac:dyDescent="0.3">
      <c r="O617" s="27"/>
    </row>
    <row r="618" spans="15:15" ht="14.25" customHeight="1" x14ac:dyDescent="0.3">
      <c r="O618" s="27"/>
    </row>
    <row r="619" spans="15:15" ht="14.25" customHeight="1" x14ac:dyDescent="0.3">
      <c r="O619" s="27"/>
    </row>
    <row r="620" spans="15:15" ht="14.25" customHeight="1" x14ac:dyDescent="0.3">
      <c r="O620" s="27"/>
    </row>
    <row r="621" spans="15:15" ht="14.25" customHeight="1" x14ac:dyDescent="0.3">
      <c r="O621" s="27"/>
    </row>
    <row r="622" spans="15:15" ht="14.25" customHeight="1" x14ac:dyDescent="0.3">
      <c r="O622" s="27"/>
    </row>
    <row r="623" spans="15:15" ht="14.25" customHeight="1" x14ac:dyDescent="0.3">
      <c r="O623" s="27"/>
    </row>
    <row r="624" spans="15:15" ht="14.25" customHeight="1" x14ac:dyDescent="0.3">
      <c r="O624" s="27"/>
    </row>
    <row r="625" spans="15:15" ht="14.25" customHeight="1" x14ac:dyDescent="0.3">
      <c r="O625" s="27"/>
    </row>
    <row r="626" spans="15:15" ht="14.25" customHeight="1" x14ac:dyDescent="0.3">
      <c r="O626" s="27"/>
    </row>
    <row r="627" spans="15:15" ht="14.25" customHeight="1" x14ac:dyDescent="0.3">
      <c r="O627" s="27"/>
    </row>
    <row r="628" spans="15:15" ht="14.25" customHeight="1" x14ac:dyDescent="0.3">
      <c r="O628" s="27"/>
    </row>
    <row r="629" spans="15:15" ht="14.25" customHeight="1" x14ac:dyDescent="0.3">
      <c r="O629" s="27"/>
    </row>
    <row r="630" spans="15:15" ht="14.25" customHeight="1" x14ac:dyDescent="0.3">
      <c r="O630" s="27"/>
    </row>
    <row r="631" spans="15:15" ht="14.25" customHeight="1" x14ac:dyDescent="0.3">
      <c r="O631" s="27"/>
    </row>
    <row r="632" spans="15:15" ht="14.25" customHeight="1" x14ac:dyDescent="0.3">
      <c r="O632" s="27"/>
    </row>
    <row r="633" spans="15:15" ht="14.25" customHeight="1" x14ac:dyDescent="0.3">
      <c r="O633" s="27"/>
    </row>
    <row r="634" spans="15:15" ht="14.25" customHeight="1" x14ac:dyDescent="0.3">
      <c r="O634" s="27"/>
    </row>
    <row r="635" spans="15:15" ht="14.25" customHeight="1" x14ac:dyDescent="0.3">
      <c r="O635" s="27"/>
    </row>
    <row r="636" spans="15:15" ht="14.25" customHeight="1" x14ac:dyDescent="0.3">
      <c r="O636" s="27"/>
    </row>
    <row r="637" spans="15:15" ht="14.25" customHeight="1" x14ac:dyDescent="0.3">
      <c r="O637" s="27"/>
    </row>
    <row r="638" spans="15:15" ht="14.25" customHeight="1" x14ac:dyDescent="0.3">
      <c r="O638" s="27"/>
    </row>
    <row r="639" spans="15:15" ht="14.25" customHeight="1" x14ac:dyDescent="0.3">
      <c r="O639" s="27"/>
    </row>
    <row r="640" spans="15:15" ht="14.25" customHeight="1" x14ac:dyDescent="0.3">
      <c r="O640" s="27"/>
    </row>
    <row r="641" spans="15:15" ht="14.25" customHeight="1" x14ac:dyDescent="0.3">
      <c r="O641" s="27"/>
    </row>
    <row r="642" spans="15:15" ht="14.25" customHeight="1" x14ac:dyDescent="0.3">
      <c r="O642" s="27"/>
    </row>
    <row r="643" spans="15:15" ht="14.25" customHeight="1" x14ac:dyDescent="0.3">
      <c r="O643" s="27"/>
    </row>
    <row r="644" spans="15:15" ht="14.25" customHeight="1" x14ac:dyDescent="0.3">
      <c r="O644" s="27"/>
    </row>
    <row r="645" spans="15:15" ht="14.25" customHeight="1" x14ac:dyDescent="0.3">
      <c r="O645" s="27"/>
    </row>
    <row r="646" spans="15:15" ht="14.25" customHeight="1" x14ac:dyDescent="0.3">
      <c r="O646" s="27"/>
    </row>
    <row r="647" spans="15:15" ht="14.25" customHeight="1" x14ac:dyDescent="0.3">
      <c r="O647" s="27"/>
    </row>
    <row r="648" spans="15:15" ht="14.25" customHeight="1" x14ac:dyDescent="0.3">
      <c r="O648" s="27"/>
    </row>
    <row r="649" spans="15:15" ht="14.25" customHeight="1" x14ac:dyDescent="0.3">
      <c r="O649" s="27"/>
    </row>
    <row r="650" spans="15:15" ht="14.25" customHeight="1" x14ac:dyDescent="0.3">
      <c r="O650" s="27"/>
    </row>
    <row r="651" spans="15:15" ht="14.25" customHeight="1" x14ac:dyDescent="0.3">
      <c r="O651" s="27"/>
    </row>
    <row r="652" spans="15:15" ht="14.25" customHeight="1" x14ac:dyDescent="0.3">
      <c r="O652" s="27"/>
    </row>
    <row r="653" spans="15:15" ht="14.25" customHeight="1" x14ac:dyDescent="0.3">
      <c r="O653" s="27"/>
    </row>
    <row r="654" spans="15:15" ht="14.25" customHeight="1" x14ac:dyDescent="0.3">
      <c r="O654" s="27"/>
    </row>
    <row r="655" spans="15:15" ht="14.25" customHeight="1" x14ac:dyDescent="0.3">
      <c r="O655" s="27"/>
    </row>
    <row r="656" spans="15:15" ht="14.25" customHeight="1" x14ac:dyDescent="0.3">
      <c r="O656" s="27"/>
    </row>
    <row r="657" spans="15:15" ht="14.25" customHeight="1" x14ac:dyDescent="0.3">
      <c r="O657" s="27"/>
    </row>
    <row r="658" spans="15:15" ht="14.25" customHeight="1" x14ac:dyDescent="0.3">
      <c r="O658" s="27"/>
    </row>
    <row r="659" spans="15:15" ht="14.25" customHeight="1" x14ac:dyDescent="0.3">
      <c r="O659" s="27"/>
    </row>
    <row r="660" spans="15:15" ht="14.25" customHeight="1" x14ac:dyDescent="0.3">
      <c r="O660" s="27"/>
    </row>
    <row r="661" spans="15:15" ht="14.25" customHeight="1" x14ac:dyDescent="0.3">
      <c r="O661" s="27"/>
    </row>
    <row r="662" spans="15:15" ht="14.25" customHeight="1" x14ac:dyDescent="0.3">
      <c r="O662" s="27"/>
    </row>
    <row r="663" spans="15:15" ht="14.25" customHeight="1" x14ac:dyDescent="0.3">
      <c r="O663" s="27"/>
    </row>
    <row r="664" spans="15:15" ht="14.25" customHeight="1" x14ac:dyDescent="0.3">
      <c r="O664" s="27"/>
    </row>
    <row r="665" spans="15:15" ht="14.25" customHeight="1" x14ac:dyDescent="0.3">
      <c r="O665" s="27"/>
    </row>
    <row r="666" spans="15:15" ht="14.25" customHeight="1" x14ac:dyDescent="0.3">
      <c r="O666" s="27"/>
    </row>
    <row r="667" spans="15:15" ht="14.25" customHeight="1" x14ac:dyDescent="0.3">
      <c r="O667" s="27"/>
    </row>
    <row r="668" spans="15:15" ht="14.25" customHeight="1" x14ac:dyDescent="0.3">
      <c r="O668" s="27"/>
    </row>
    <row r="669" spans="15:15" ht="14.25" customHeight="1" x14ac:dyDescent="0.3">
      <c r="O669" s="27"/>
    </row>
    <row r="670" spans="15:15" ht="14.25" customHeight="1" x14ac:dyDescent="0.3">
      <c r="O670" s="27"/>
    </row>
    <row r="671" spans="15:15" ht="14.25" customHeight="1" x14ac:dyDescent="0.3">
      <c r="O671" s="27"/>
    </row>
    <row r="672" spans="15:15" ht="14.25" customHeight="1" x14ac:dyDescent="0.3">
      <c r="O672" s="27"/>
    </row>
    <row r="673" spans="15:15" ht="14.25" customHeight="1" x14ac:dyDescent="0.3">
      <c r="O673" s="27"/>
    </row>
    <row r="674" spans="15:15" ht="14.25" customHeight="1" x14ac:dyDescent="0.3">
      <c r="O674" s="27"/>
    </row>
    <row r="675" spans="15:15" ht="14.25" customHeight="1" x14ac:dyDescent="0.3">
      <c r="O675" s="27"/>
    </row>
    <row r="676" spans="15:15" ht="14.25" customHeight="1" x14ac:dyDescent="0.3">
      <c r="O676" s="27"/>
    </row>
    <row r="677" spans="15:15" ht="14.25" customHeight="1" x14ac:dyDescent="0.3">
      <c r="O677" s="27"/>
    </row>
    <row r="678" spans="15:15" ht="14.25" customHeight="1" x14ac:dyDescent="0.3">
      <c r="O678" s="27"/>
    </row>
    <row r="679" spans="15:15" ht="14.25" customHeight="1" x14ac:dyDescent="0.3">
      <c r="O679" s="27"/>
    </row>
    <row r="680" spans="15:15" ht="14.25" customHeight="1" x14ac:dyDescent="0.3">
      <c r="O680" s="27"/>
    </row>
    <row r="681" spans="15:15" ht="14.25" customHeight="1" x14ac:dyDescent="0.3">
      <c r="O681" s="27"/>
    </row>
    <row r="682" spans="15:15" ht="14.25" customHeight="1" x14ac:dyDescent="0.3">
      <c r="O682" s="27"/>
    </row>
    <row r="683" spans="15:15" ht="14.25" customHeight="1" x14ac:dyDescent="0.3">
      <c r="O683" s="27"/>
    </row>
    <row r="684" spans="15:15" ht="14.25" customHeight="1" x14ac:dyDescent="0.3">
      <c r="O684" s="27"/>
    </row>
    <row r="685" spans="15:15" ht="14.25" customHeight="1" x14ac:dyDescent="0.3">
      <c r="O685" s="27"/>
    </row>
    <row r="686" spans="15:15" ht="14.25" customHeight="1" x14ac:dyDescent="0.3">
      <c r="O686" s="27"/>
    </row>
    <row r="687" spans="15:15" ht="14.25" customHeight="1" x14ac:dyDescent="0.3">
      <c r="O687" s="27"/>
    </row>
    <row r="688" spans="15:15" ht="14.25" customHeight="1" x14ac:dyDescent="0.3">
      <c r="O688" s="27"/>
    </row>
    <row r="689" spans="15:15" ht="14.25" customHeight="1" x14ac:dyDescent="0.3">
      <c r="O689" s="27"/>
    </row>
    <row r="690" spans="15:15" ht="14.25" customHeight="1" x14ac:dyDescent="0.3">
      <c r="O690" s="27"/>
    </row>
    <row r="691" spans="15:15" ht="14.25" customHeight="1" x14ac:dyDescent="0.3">
      <c r="O691" s="27"/>
    </row>
    <row r="692" spans="15:15" ht="14.25" customHeight="1" x14ac:dyDescent="0.3">
      <c r="O692" s="27"/>
    </row>
    <row r="693" spans="15:15" ht="14.25" customHeight="1" x14ac:dyDescent="0.3">
      <c r="O693" s="27"/>
    </row>
    <row r="694" spans="15:15" ht="14.25" customHeight="1" x14ac:dyDescent="0.3">
      <c r="O694" s="27"/>
    </row>
    <row r="695" spans="15:15" ht="14.25" customHeight="1" x14ac:dyDescent="0.3">
      <c r="O695" s="27"/>
    </row>
    <row r="696" spans="15:15" ht="14.25" customHeight="1" x14ac:dyDescent="0.3">
      <c r="O696" s="27"/>
    </row>
    <row r="697" spans="15:15" ht="14.25" customHeight="1" x14ac:dyDescent="0.3">
      <c r="O697" s="27"/>
    </row>
    <row r="698" spans="15:15" ht="14.25" customHeight="1" x14ac:dyDescent="0.3">
      <c r="O698" s="27"/>
    </row>
    <row r="699" spans="15:15" ht="14.25" customHeight="1" x14ac:dyDescent="0.3">
      <c r="O699" s="27"/>
    </row>
    <row r="700" spans="15:15" ht="14.25" customHeight="1" x14ac:dyDescent="0.3">
      <c r="O700" s="27"/>
    </row>
    <row r="701" spans="15:15" ht="14.25" customHeight="1" x14ac:dyDescent="0.3">
      <c r="O701" s="27"/>
    </row>
    <row r="702" spans="15:15" ht="14.25" customHeight="1" x14ac:dyDescent="0.3">
      <c r="O702" s="27"/>
    </row>
    <row r="703" spans="15:15" ht="14.25" customHeight="1" x14ac:dyDescent="0.3">
      <c r="O703" s="27"/>
    </row>
    <row r="704" spans="15:15" ht="14.25" customHeight="1" x14ac:dyDescent="0.3">
      <c r="O704" s="27"/>
    </row>
    <row r="705" spans="15:15" ht="14.25" customHeight="1" x14ac:dyDescent="0.3">
      <c r="O705" s="27"/>
    </row>
    <row r="706" spans="15:15" ht="14.25" customHeight="1" x14ac:dyDescent="0.3">
      <c r="O706" s="27"/>
    </row>
    <row r="707" spans="15:15" ht="14.25" customHeight="1" x14ac:dyDescent="0.3">
      <c r="O707" s="27"/>
    </row>
    <row r="708" spans="15:15" ht="14.25" customHeight="1" x14ac:dyDescent="0.3">
      <c r="O708" s="27"/>
    </row>
    <row r="709" spans="15:15" ht="14.25" customHeight="1" x14ac:dyDescent="0.3">
      <c r="O709" s="27"/>
    </row>
    <row r="710" spans="15:15" ht="14.25" customHeight="1" x14ac:dyDescent="0.3">
      <c r="O710" s="27"/>
    </row>
    <row r="711" spans="15:15" ht="14.25" customHeight="1" x14ac:dyDescent="0.3">
      <c r="O711" s="27"/>
    </row>
    <row r="712" spans="15:15" ht="14.25" customHeight="1" x14ac:dyDescent="0.3">
      <c r="O712" s="27"/>
    </row>
    <row r="713" spans="15:15" ht="14.25" customHeight="1" x14ac:dyDescent="0.3">
      <c r="O713" s="27"/>
    </row>
    <row r="714" spans="15:15" ht="14.25" customHeight="1" x14ac:dyDescent="0.3">
      <c r="O714" s="27"/>
    </row>
    <row r="715" spans="15:15" ht="14.25" customHeight="1" x14ac:dyDescent="0.3">
      <c r="O715" s="27"/>
    </row>
    <row r="716" spans="15:15" ht="14.25" customHeight="1" x14ac:dyDescent="0.3">
      <c r="O716" s="27"/>
    </row>
    <row r="717" spans="15:15" ht="14.25" customHeight="1" x14ac:dyDescent="0.3">
      <c r="O717" s="27"/>
    </row>
    <row r="718" spans="15:15" ht="14.25" customHeight="1" x14ac:dyDescent="0.3">
      <c r="O718" s="27"/>
    </row>
    <row r="719" spans="15:15" ht="14.25" customHeight="1" x14ac:dyDescent="0.3">
      <c r="O719" s="27"/>
    </row>
    <row r="720" spans="15:15" ht="14.25" customHeight="1" x14ac:dyDescent="0.3">
      <c r="O720" s="27"/>
    </row>
    <row r="721" spans="15:15" ht="14.25" customHeight="1" x14ac:dyDescent="0.3">
      <c r="O721" s="27"/>
    </row>
    <row r="722" spans="15:15" ht="14.25" customHeight="1" x14ac:dyDescent="0.3">
      <c r="O722" s="27"/>
    </row>
    <row r="723" spans="15:15" ht="14.25" customHeight="1" x14ac:dyDescent="0.3">
      <c r="O723" s="27"/>
    </row>
    <row r="724" spans="15:15" ht="14.25" customHeight="1" x14ac:dyDescent="0.3">
      <c r="O724" s="27"/>
    </row>
    <row r="725" spans="15:15" ht="14.25" customHeight="1" x14ac:dyDescent="0.3">
      <c r="O725" s="27"/>
    </row>
    <row r="726" spans="15:15" ht="14.25" customHeight="1" x14ac:dyDescent="0.3">
      <c r="O726" s="27"/>
    </row>
    <row r="727" spans="15:15" ht="14.25" customHeight="1" x14ac:dyDescent="0.3">
      <c r="O727" s="27"/>
    </row>
    <row r="728" spans="15:15" ht="14.25" customHeight="1" x14ac:dyDescent="0.3">
      <c r="O728" s="27"/>
    </row>
    <row r="729" spans="15:15" ht="14.25" customHeight="1" x14ac:dyDescent="0.3">
      <c r="O729" s="27"/>
    </row>
    <row r="730" spans="15:15" ht="14.25" customHeight="1" x14ac:dyDescent="0.3">
      <c r="O730" s="27"/>
    </row>
    <row r="731" spans="15:15" ht="14.25" customHeight="1" x14ac:dyDescent="0.3">
      <c r="O731" s="27"/>
    </row>
    <row r="732" spans="15:15" ht="14.25" customHeight="1" x14ac:dyDescent="0.3">
      <c r="O732" s="27"/>
    </row>
    <row r="733" spans="15:15" ht="14.25" customHeight="1" x14ac:dyDescent="0.3">
      <c r="O733" s="27"/>
    </row>
    <row r="734" spans="15:15" ht="14.25" customHeight="1" x14ac:dyDescent="0.3">
      <c r="O734" s="27"/>
    </row>
    <row r="735" spans="15:15" ht="14.25" customHeight="1" x14ac:dyDescent="0.3">
      <c r="O735" s="27"/>
    </row>
    <row r="736" spans="15:15" ht="14.25" customHeight="1" x14ac:dyDescent="0.3">
      <c r="O736" s="27"/>
    </row>
    <row r="737" spans="15:15" ht="14.25" customHeight="1" x14ac:dyDescent="0.3">
      <c r="O737" s="27"/>
    </row>
    <row r="738" spans="15:15" ht="14.25" customHeight="1" x14ac:dyDescent="0.3">
      <c r="O738" s="27"/>
    </row>
    <row r="739" spans="15:15" ht="14.25" customHeight="1" x14ac:dyDescent="0.3">
      <c r="O739" s="27"/>
    </row>
    <row r="740" spans="15:15" ht="14.25" customHeight="1" x14ac:dyDescent="0.3">
      <c r="O740" s="27"/>
    </row>
    <row r="741" spans="15:15" ht="14.25" customHeight="1" x14ac:dyDescent="0.3">
      <c r="O741" s="27"/>
    </row>
    <row r="742" spans="15:15" ht="14.25" customHeight="1" x14ac:dyDescent="0.3">
      <c r="O742" s="27"/>
    </row>
    <row r="743" spans="15:15" ht="14.25" customHeight="1" x14ac:dyDescent="0.3">
      <c r="O743" s="27"/>
    </row>
    <row r="744" spans="15:15" ht="14.25" customHeight="1" x14ac:dyDescent="0.3">
      <c r="O744" s="27"/>
    </row>
    <row r="745" spans="15:15" ht="14.25" customHeight="1" x14ac:dyDescent="0.3">
      <c r="O745" s="27"/>
    </row>
    <row r="746" spans="15:15" ht="14.25" customHeight="1" x14ac:dyDescent="0.3">
      <c r="O746" s="27"/>
    </row>
    <row r="747" spans="15:15" ht="14.25" customHeight="1" x14ac:dyDescent="0.3">
      <c r="O747" s="27"/>
    </row>
    <row r="748" spans="15:15" ht="14.25" customHeight="1" x14ac:dyDescent="0.3">
      <c r="O748" s="27"/>
    </row>
    <row r="749" spans="15:15" ht="14.25" customHeight="1" x14ac:dyDescent="0.3">
      <c r="O749" s="27"/>
    </row>
    <row r="750" spans="15:15" ht="14.25" customHeight="1" x14ac:dyDescent="0.3">
      <c r="O750" s="27"/>
    </row>
    <row r="751" spans="15:15" ht="14.25" customHeight="1" x14ac:dyDescent="0.3">
      <c r="O751" s="27"/>
    </row>
    <row r="752" spans="15:15" ht="14.25" customHeight="1" x14ac:dyDescent="0.3">
      <c r="O752" s="27"/>
    </row>
    <row r="753" spans="15:15" ht="14.25" customHeight="1" x14ac:dyDescent="0.3">
      <c r="O753" s="27"/>
    </row>
    <row r="754" spans="15:15" ht="14.25" customHeight="1" x14ac:dyDescent="0.3">
      <c r="O754" s="27"/>
    </row>
    <row r="755" spans="15:15" ht="14.25" customHeight="1" x14ac:dyDescent="0.3">
      <c r="O755" s="27"/>
    </row>
    <row r="756" spans="15:15" ht="14.25" customHeight="1" x14ac:dyDescent="0.3">
      <c r="O756" s="27"/>
    </row>
    <row r="757" spans="15:15" ht="14.25" customHeight="1" x14ac:dyDescent="0.3">
      <c r="O757" s="27"/>
    </row>
    <row r="758" spans="15:15" ht="14.25" customHeight="1" x14ac:dyDescent="0.3">
      <c r="O758" s="27"/>
    </row>
    <row r="759" spans="15:15" ht="14.25" customHeight="1" x14ac:dyDescent="0.3">
      <c r="O759" s="27"/>
    </row>
    <row r="760" spans="15:15" ht="14.25" customHeight="1" x14ac:dyDescent="0.3">
      <c r="O760" s="27"/>
    </row>
    <row r="761" spans="15:15" ht="14.25" customHeight="1" x14ac:dyDescent="0.3">
      <c r="O761" s="27"/>
    </row>
    <row r="762" spans="15:15" ht="14.25" customHeight="1" x14ac:dyDescent="0.3">
      <c r="O762" s="27"/>
    </row>
    <row r="763" spans="15:15" ht="14.25" customHeight="1" x14ac:dyDescent="0.3">
      <c r="O763" s="27"/>
    </row>
    <row r="764" spans="15:15" ht="14.25" customHeight="1" x14ac:dyDescent="0.3">
      <c r="O764" s="27"/>
    </row>
    <row r="765" spans="15:15" ht="14.25" customHeight="1" x14ac:dyDescent="0.3">
      <c r="O765" s="27"/>
    </row>
    <row r="766" spans="15:15" ht="14.25" customHeight="1" x14ac:dyDescent="0.3">
      <c r="O766" s="27"/>
    </row>
    <row r="767" spans="15:15" ht="14.25" customHeight="1" x14ac:dyDescent="0.3">
      <c r="O767" s="27"/>
    </row>
    <row r="768" spans="15:15" ht="14.25" customHeight="1" x14ac:dyDescent="0.3">
      <c r="O768" s="27"/>
    </row>
    <row r="769" spans="15:15" ht="14.25" customHeight="1" x14ac:dyDescent="0.3">
      <c r="O769" s="27"/>
    </row>
    <row r="770" spans="15:15" ht="14.25" customHeight="1" x14ac:dyDescent="0.3">
      <c r="O770" s="27"/>
    </row>
    <row r="771" spans="15:15" ht="14.25" customHeight="1" x14ac:dyDescent="0.3">
      <c r="O771" s="27"/>
    </row>
    <row r="772" spans="15:15" ht="14.25" customHeight="1" x14ac:dyDescent="0.3">
      <c r="O772" s="27"/>
    </row>
    <row r="773" spans="15:15" ht="14.25" customHeight="1" x14ac:dyDescent="0.3">
      <c r="O773" s="27"/>
    </row>
    <row r="774" spans="15:15" ht="14.25" customHeight="1" x14ac:dyDescent="0.3">
      <c r="O774" s="27"/>
    </row>
    <row r="775" spans="15:15" ht="14.25" customHeight="1" x14ac:dyDescent="0.3">
      <c r="O775" s="27"/>
    </row>
    <row r="776" spans="15:15" ht="14.25" customHeight="1" x14ac:dyDescent="0.3">
      <c r="O776" s="27"/>
    </row>
    <row r="777" spans="15:15" ht="14.25" customHeight="1" x14ac:dyDescent="0.3">
      <c r="O777" s="27"/>
    </row>
    <row r="778" spans="15:15" ht="14.25" customHeight="1" x14ac:dyDescent="0.3">
      <c r="O778" s="27"/>
    </row>
    <row r="779" spans="15:15" ht="14.25" customHeight="1" x14ac:dyDescent="0.3">
      <c r="O779" s="27"/>
    </row>
    <row r="780" spans="15:15" ht="14.25" customHeight="1" x14ac:dyDescent="0.3">
      <c r="O780" s="27"/>
    </row>
    <row r="781" spans="15:15" ht="14.25" customHeight="1" x14ac:dyDescent="0.3">
      <c r="O781" s="27"/>
    </row>
    <row r="782" spans="15:15" ht="14.25" customHeight="1" x14ac:dyDescent="0.3">
      <c r="O782" s="27"/>
    </row>
    <row r="783" spans="15:15" ht="14.25" customHeight="1" x14ac:dyDescent="0.3">
      <c r="O783" s="27"/>
    </row>
    <row r="784" spans="15:15" ht="14.25" customHeight="1" x14ac:dyDescent="0.3">
      <c r="O784" s="27"/>
    </row>
    <row r="785" spans="15:15" ht="14.25" customHeight="1" x14ac:dyDescent="0.3">
      <c r="O785" s="27"/>
    </row>
    <row r="786" spans="15:15" ht="14.25" customHeight="1" x14ac:dyDescent="0.3">
      <c r="O786" s="27"/>
    </row>
    <row r="787" spans="15:15" ht="14.25" customHeight="1" x14ac:dyDescent="0.3">
      <c r="O787" s="27"/>
    </row>
    <row r="788" spans="15:15" ht="14.25" customHeight="1" x14ac:dyDescent="0.3">
      <c r="O788" s="27"/>
    </row>
    <row r="789" spans="15:15" ht="14.25" customHeight="1" x14ac:dyDescent="0.3">
      <c r="O789" s="27"/>
    </row>
    <row r="790" spans="15:15" ht="14.25" customHeight="1" x14ac:dyDescent="0.3">
      <c r="O790" s="27"/>
    </row>
    <row r="791" spans="15:15" ht="14.25" customHeight="1" x14ac:dyDescent="0.3">
      <c r="O791" s="27"/>
    </row>
    <row r="792" spans="15:15" ht="14.25" customHeight="1" x14ac:dyDescent="0.3">
      <c r="O792" s="27"/>
    </row>
    <row r="793" spans="15:15" ht="14.25" customHeight="1" x14ac:dyDescent="0.3">
      <c r="O793" s="27"/>
    </row>
    <row r="794" spans="15:15" ht="14.25" customHeight="1" x14ac:dyDescent="0.3">
      <c r="O794" s="27"/>
    </row>
    <row r="795" spans="15:15" ht="14.25" customHeight="1" x14ac:dyDescent="0.3">
      <c r="O795" s="27"/>
    </row>
    <row r="796" spans="15:15" ht="14.25" customHeight="1" x14ac:dyDescent="0.3">
      <c r="O796" s="27"/>
    </row>
    <row r="797" spans="15:15" ht="14.25" customHeight="1" x14ac:dyDescent="0.3">
      <c r="O797" s="27"/>
    </row>
    <row r="798" spans="15:15" ht="14.25" customHeight="1" x14ac:dyDescent="0.3">
      <c r="O798" s="27"/>
    </row>
    <row r="799" spans="15:15" ht="14.25" customHeight="1" x14ac:dyDescent="0.3">
      <c r="O799" s="27"/>
    </row>
    <row r="800" spans="15:15" ht="14.25" customHeight="1" x14ac:dyDescent="0.3">
      <c r="O800" s="27"/>
    </row>
    <row r="801" spans="15:15" ht="14.25" customHeight="1" x14ac:dyDescent="0.3">
      <c r="O801" s="27"/>
    </row>
    <row r="802" spans="15:15" ht="14.25" customHeight="1" x14ac:dyDescent="0.3">
      <c r="O802" s="27"/>
    </row>
    <row r="803" spans="15:15" ht="14.25" customHeight="1" x14ac:dyDescent="0.3">
      <c r="O803" s="27"/>
    </row>
    <row r="804" spans="15:15" ht="14.25" customHeight="1" x14ac:dyDescent="0.3">
      <c r="O804" s="27"/>
    </row>
    <row r="805" spans="15:15" ht="14.25" customHeight="1" x14ac:dyDescent="0.3">
      <c r="O805" s="27"/>
    </row>
    <row r="806" spans="15:15" ht="14.25" customHeight="1" x14ac:dyDescent="0.3">
      <c r="O806" s="27"/>
    </row>
    <row r="807" spans="15:15" ht="14.25" customHeight="1" x14ac:dyDescent="0.3">
      <c r="O807" s="27"/>
    </row>
    <row r="808" spans="15:15" ht="14.25" customHeight="1" x14ac:dyDescent="0.3">
      <c r="O808" s="27"/>
    </row>
    <row r="809" spans="15:15" ht="14.25" customHeight="1" x14ac:dyDescent="0.3">
      <c r="O809" s="27"/>
    </row>
    <row r="810" spans="15:15" ht="14.25" customHeight="1" x14ac:dyDescent="0.3">
      <c r="O810" s="27"/>
    </row>
    <row r="811" spans="15:15" ht="14.25" customHeight="1" x14ac:dyDescent="0.3">
      <c r="O811" s="27"/>
    </row>
    <row r="812" spans="15:15" ht="14.25" customHeight="1" x14ac:dyDescent="0.3">
      <c r="O812" s="27"/>
    </row>
    <row r="813" spans="15:15" ht="14.25" customHeight="1" x14ac:dyDescent="0.3">
      <c r="O813" s="27"/>
    </row>
    <row r="814" spans="15:15" ht="14.25" customHeight="1" x14ac:dyDescent="0.3">
      <c r="O814" s="27"/>
    </row>
    <row r="815" spans="15:15" ht="14.25" customHeight="1" x14ac:dyDescent="0.3">
      <c r="O815" s="27"/>
    </row>
    <row r="816" spans="15:15" ht="14.25" customHeight="1" x14ac:dyDescent="0.3">
      <c r="O816" s="27"/>
    </row>
    <row r="817" spans="15:15" ht="14.25" customHeight="1" x14ac:dyDescent="0.3">
      <c r="O817" s="27"/>
    </row>
    <row r="818" spans="15:15" ht="14.25" customHeight="1" x14ac:dyDescent="0.3">
      <c r="O818" s="27"/>
    </row>
    <row r="819" spans="15:15" ht="14.25" customHeight="1" x14ac:dyDescent="0.3">
      <c r="O819" s="27"/>
    </row>
    <row r="820" spans="15:15" ht="14.25" customHeight="1" x14ac:dyDescent="0.3">
      <c r="O820" s="27"/>
    </row>
    <row r="821" spans="15:15" ht="14.25" customHeight="1" x14ac:dyDescent="0.3">
      <c r="O821" s="27"/>
    </row>
    <row r="822" spans="15:15" ht="14.25" customHeight="1" x14ac:dyDescent="0.3">
      <c r="O822" s="27"/>
    </row>
    <row r="823" spans="15:15" ht="14.25" customHeight="1" x14ac:dyDescent="0.3">
      <c r="O823" s="27"/>
    </row>
    <row r="824" spans="15:15" ht="14.25" customHeight="1" x14ac:dyDescent="0.3">
      <c r="O824" s="27"/>
    </row>
    <row r="825" spans="15:15" ht="14.25" customHeight="1" x14ac:dyDescent="0.3">
      <c r="O825" s="27"/>
    </row>
    <row r="826" spans="15:15" ht="14.25" customHeight="1" x14ac:dyDescent="0.3">
      <c r="O826" s="27"/>
    </row>
    <row r="827" spans="15:15" ht="14.25" customHeight="1" x14ac:dyDescent="0.3">
      <c r="O827" s="27"/>
    </row>
    <row r="828" spans="15:15" ht="14.25" customHeight="1" x14ac:dyDescent="0.3">
      <c r="O828" s="27"/>
    </row>
    <row r="829" spans="15:15" ht="14.25" customHeight="1" x14ac:dyDescent="0.3">
      <c r="O829" s="27"/>
    </row>
    <row r="830" spans="15:15" ht="14.25" customHeight="1" x14ac:dyDescent="0.3">
      <c r="O830" s="27"/>
    </row>
    <row r="831" spans="15:15" ht="14.25" customHeight="1" x14ac:dyDescent="0.3">
      <c r="O831" s="27"/>
    </row>
    <row r="832" spans="15:15" ht="14.25" customHeight="1" x14ac:dyDescent="0.3">
      <c r="O832" s="27"/>
    </row>
    <row r="833" spans="15:15" ht="14.25" customHeight="1" x14ac:dyDescent="0.3">
      <c r="O833" s="27"/>
    </row>
    <row r="834" spans="15:15" ht="14.25" customHeight="1" x14ac:dyDescent="0.3">
      <c r="O834" s="27"/>
    </row>
    <row r="835" spans="15:15" ht="14.25" customHeight="1" x14ac:dyDescent="0.3">
      <c r="O835" s="27"/>
    </row>
    <row r="836" spans="15:15" ht="14.25" customHeight="1" x14ac:dyDescent="0.3">
      <c r="O836" s="27"/>
    </row>
    <row r="837" spans="15:15" ht="14.25" customHeight="1" x14ac:dyDescent="0.3">
      <c r="O837" s="27"/>
    </row>
    <row r="838" spans="15:15" ht="14.25" customHeight="1" x14ac:dyDescent="0.3">
      <c r="O838" s="27"/>
    </row>
    <row r="839" spans="15:15" ht="14.25" customHeight="1" x14ac:dyDescent="0.3">
      <c r="O839" s="27"/>
    </row>
    <row r="840" spans="15:15" ht="14.25" customHeight="1" x14ac:dyDescent="0.3">
      <c r="O840" s="27"/>
    </row>
    <row r="841" spans="15:15" ht="14.25" customHeight="1" x14ac:dyDescent="0.3">
      <c r="O841" s="27"/>
    </row>
    <row r="842" spans="15:15" ht="14.25" customHeight="1" x14ac:dyDescent="0.3">
      <c r="O842" s="27"/>
    </row>
    <row r="843" spans="15:15" ht="14.25" customHeight="1" x14ac:dyDescent="0.3">
      <c r="O843" s="27"/>
    </row>
    <row r="844" spans="15:15" ht="14.25" customHeight="1" x14ac:dyDescent="0.3">
      <c r="O844" s="27"/>
    </row>
    <row r="845" spans="15:15" ht="14.25" customHeight="1" x14ac:dyDescent="0.3">
      <c r="O845" s="27"/>
    </row>
    <row r="846" spans="15:15" ht="14.25" customHeight="1" x14ac:dyDescent="0.3">
      <c r="O846" s="27"/>
    </row>
    <row r="847" spans="15:15" ht="14.25" customHeight="1" x14ac:dyDescent="0.3">
      <c r="O847" s="27"/>
    </row>
    <row r="848" spans="15:15" ht="14.25" customHeight="1" x14ac:dyDescent="0.3">
      <c r="O848" s="27"/>
    </row>
    <row r="849" spans="15:15" ht="14.25" customHeight="1" x14ac:dyDescent="0.3">
      <c r="O849" s="27"/>
    </row>
    <row r="850" spans="15:15" ht="14.25" customHeight="1" x14ac:dyDescent="0.3">
      <c r="O850" s="27"/>
    </row>
    <row r="851" spans="15:15" ht="14.25" customHeight="1" x14ac:dyDescent="0.3">
      <c r="O851" s="27"/>
    </row>
    <row r="852" spans="15:15" ht="14.25" customHeight="1" x14ac:dyDescent="0.3">
      <c r="O852" s="27"/>
    </row>
    <row r="853" spans="15:15" ht="14.25" customHeight="1" x14ac:dyDescent="0.3">
      <c r="O853" s="27"/>
    </row>
    <row r="854" spans="15:15" ht="14.25" customHeight="1" x14ac:dyDescent="0.3">
      <c r="O854" s="27"/>
    </row>
    <row r="855" spans="15:15" ht="14.25" customHeight="1" x14ac:dyDescent="0.3">
      <c r="O855" s="27"/>
    </row>
    <row r="856" spans="15:15" ht="14.25" customHeight="1" x14ac:dyDescent="0.3">
      <c r="O856" s="27"/>
    </row>
    <row r="857" spans="15:15" ht="14.25" customHeight="1" x14ac:dyDescent="0.3">
      <c r="O857" s="27"/>
    </row>
    <row r="858" spans="15:15" ht="14.25" customHeight="1" x14ac:dyDescent="0.3">
      <c r="O858" s="27"/>
    </row>
    <row r="859" spans="15:15" ht="14.25" customHeight="1" x14ac:dyDescent="0.3">
      <c r="O859" s="27"/>
    </row>
    <row r="860" spans="15:15" ht="14.25" customHeight="1" x14ac:dyDescent="0.3">
      <c r="O860" s="27"/>
    </row>
    <row r="861" spans="15:15" ht="14.25" customHeight="1" x14ac:dyDescent="0.3">
      <c r="O861" s="27"/>
    </row>
    <row r="862" spans="15:15" ht="14.25" customHeight="1" x14ac:dyDescent="0.3">
      <c r="O862" s="27"/>
    </row>
    <row r="863" spans="15:15" ht="14.25" customHeight="1" x14ac:dyDescent="0.3">
      <c r="O863" s="27"/>
    </row>
    <row r="864" spans="15:15" ht="14.25" customHeight="1" x14ac:dyDescent="0.3">
      <c r="O864" s="27"/>
    </row>
    <row r="865" spans="15:15" ht="14.25" customHeight="1" x14ac:dyDescent="0.3">
      <c r="O865" s="27"/>
    </row>
    <row r="866" spans="15:15" ht="14.25" customHeight="1" x14ac:dyDescent="0.3">
      <c r="O866" s="27"/>
    </row>
    <row r="867" spans="15:15" ht="14.25" customHeight="1" x14ac:dyDescent="0.3">
      <c r="O867" s="27"/>
    </row>
    <row r="868" spans="15:15" ht="14.25" customHeight="1" x14ac:dyDescent="0.3">
      <c r="O868" s="27"/>
    </row>
    <row r="869" spans="15:15" ht="14.25" customHeight="1" x14ac:dyDescent="0.3">
      <c r="O869" s="27"/>
    </row>
    <row r="870" spans="15:15" ht="14.25" customHeight="1" x14ac:dyDescent="0.3">
      <c r="O870" s="27"/>
    </row>
    <row r="871" spans="15:15" ht="14.25" customHeight="1" x14ac:dyDescent="0.3">
      <c r="O871" s="27"/>
    </row>
    <row r="872" spans="15:15" ht="14.25" customHeight="1" x14ac:dyDescent="0.3">
      <c r="O872" s="27"/>
    </row>
    <row r="873" spans="15:15" ht="14.25" customHeight="1" x14ac:dyDescent="0.3">
      <c r="O873" s="27"/>
    </row>
    <row r="874" spans="15:15" ht="14.25" customHeight="1" x14ac:dyDescent="0.3">
      <c r="O874" s="27"/>
    </row>
    <row r="875" spans="15:15" ht="14.25" customHeight="1" x14ac:dyDescent="0.3">
      <c r="O875" s="27"/>
    </row>
    <row r="876" spans="15:15" ht="14.25" customHeight="1" x14ac:dyDescent="0.3">
      <c r="O876" s="27"/>
    </row>
    <row r="877" spans="15:15" ht="14.25" customHeight="1" x14ac:dyDescent="0.3">
      <c r="O877" s="27"/>
    </row>
    <row r="878" spans="15:15" ht="14.25" customHeight="1" x14ac:dyDescent="0.3">
      <c r="O878" s="27"/>
    </row>
    <row r="879" spans="15:15" ht="14.25" customHeight="1" x14ac:dyDescent="0.3">
      <c r="O879" s="27"/>
    </row>
    <row r="880" spans="15:15" ht="14.25" customHeight="1" x14ac:dyDescent="0.3">
      <c r="O880" s="27"/>
    </row>
    <row r="881" spans="15:15" ht="14.25" customHeight="1" x14ac:dyDescent="0.3">
      <c r="O881" s="27"/>
    </row>
    <row r="882" spans="15:15" ht="14.25" customHeight="1" x14ac:dyDescent="0.3">
      <c r="O882" s="27"/>
    </row>
    <row r="883" spans="15:15" ht="14.25" customHeight="1" x14ac:dyDescent="0.3">
      <c r="O883" s="27"/>
    </row>
    <row r="884" spans="15:15" ht="14.25" customHeight="1" x14ac:dyDescent="0.3">
      <c r="O884" s="27"/>
    </row>
    <row r="885" spans="15:15" ht="14.25" customHeight="1" x14ac:dyDescent="0.3">
      <c r="O885" s="27"/>
    </row>
    <row r="886" spans="15:15" ht="14.25" customHeight="1" x14ac:dyDescent="0.3">
      <c r="O886" s="27"/>
    </row>
    <row r="887" spans="15:15" ht="14.25" customHeight="1" x14ac:dyDescent="0.3">
      <c r="O887" s="27"/>
    </row>
    <row r="888" spans="15:15" ht="14.25" customHeight="1" x14ac:dyDescent="0.3">
      <c r="O888" s="27"/>
    </row>
    <row r="889" spans="15:15" ht="14.25" customHeight="1" x14ac:dyDescent="0.3">
      <c r="O889" s="27"/>
    </row>
    <row r="890" spans="15:15" ht="14.25" customHeight="1" x14ac:dyDescent="0.3">
      <c r="O890" s="27"/>
    </row>
    <row r="891" spans="15:15" ht="14.25" customHeight="1" x14ac:dyDescent="0.3">
      <c r="O891" s="27"/>
    </row>
    <row r="892" spans="15:15" ht="14.25" customHeight="1" x14ac:dyDescent="0.3">
      <c r="O892" s="27"/>
    </row>
    <row r="893" spans="15:15" ht="14.25" customHeight="1" x14ac:dyDescent="0.3">
      <c r="O893" s="27"/>
    </row>
    <row r="894" spans="15:15" ht="14.25" customHeight="1" x14ac:dyDescent="0.3">
      <c r="O894" s="27"/>
    </row>
    <row r="895" spans="15:15" ht="14.25" customHeight="1" x14ac:dyDescent="0.3">
      <c r="O895" s="27"/>
    </row>
    <row r="896" spans="15:15" ht="14.25" customHeight="1" x14ac:dyDescent="0.3">
      <c r="O896" s="27"/>
    </row>
    <row r="897" spans="15:15" ht="14.25" customHeight="1" x14ac:dyDescent="0.3">
      <c r="O897" s="27"/>
    </row>
    <row r="898" spans="15:15" ht="14.25" customHeight="1" x14ac:dyDescent="0.3">
      <c r="O898" s="27"/>
    </row>
    <row r="899" spans="15:15" ht="14.25" customHeight="1" x14ac:dyDescent="0.3">
      <c r="O899" s="27"/>
    </row>
    <row r="900" spans="15:15" ht="14.25" customHeight="1" x14ac:dyDescent="0.3">
      <c r="O900" s="27"/>
    </row>
    <row r="901" spans="15:15" ht="14.25" customHeight="1" x14ac:dyDescent="0.3">
      <c r="O901" s="27"/>
    </row>
    <row r="902" spans="15:15" ht="14.25" customHeight="1" x14ac:dyDescent="0.3">
      <c r="O902" s="27"/>
    </row>
    <row r="903" spans="15:15" ht="14.25" customHeight="1" x14ac:dyDescent="0.3">
      <c r="O903" s="27"/>
    </row>
    <row r="904" spans="15:15" ht="14.25" customHeight="1" x14ac:dyDescent="0.3">
      <c r="O904" s="27"/>
    </row>
    <row r="905" spans="15:15" ht="14.25" customHeight="1" x14ac:dyDescent="0.3">
      <c r="O905" s="27"/>
    </row>
    <row r="906" spans="15:15" ht="14.25" customHeight="1" x14ac:dyDescent="0.3">
      <c r="O906" s="27"/>
    </row>
    <row r="907" spans="15:15" ht="14.25" customHeight="1" x14ac:dyDescent="0.3">
      <c r="O907" s="27"/>
    </row>
    <row r="908" spans="15:15" ht="14.25" customHeight="1" x14ac:dyDescent="0.3">
      <c r="O908" s="27"/>
    </row>
    <row r="909" spans="15:15" ht="14.25" customHeight="1" x14ac:dyDescent="0.3">
      <c r="O909" s="27"/>
    </row>
    <row r="910" spans="15:15" ht="14.25" customHeight="1" x14ac:dyDescent="0.3">
      <c r="O910" s="27"/>
    </row>
    <row r="911" spans="15:15" ht="14.25" customHeight="1" x14ac:dyDescent="0.3">
      <c r="O911" s="27"/>
    </row>
    <row r="912" spans="15:15" ht="14.25" customHeight="1" x14ac:dyDescent="0.3">
      <c r="O912" s="27"/>
    </row>
    <row r="913" spans="15:15" ht="14.25" customHeight="1" x14ac:dyDescent="0.3">
      <c r="O913" s="27"/>
    </row>
    <row r="914" spans="15:15" ht="14.25" customHeight="1" x14ac:dyDescent="0.3">
      <c r="O914" s="27"/>
    </row>
    <row r="915" spans="15:15" ht="14.25" customHeight="1" x14ac:dyDescent="0.3">
      <c r="O915" s="27"/>
    </row>
    <row r="916" spans="15:15" ht="14.25" customHeight="1" x14ac:dyDescent="0.3">
      <c r="O916" s="27"/>
    </row>
    <row r="917" spans="15:15" ht="14.25" customHeight="1" x14ac:dyDescent="0.3">
      <c r="O917" s="27"/>
    </row>
    <row r="918" spans="15:15" ht="14.25" customHeight="1" x14ac:dyDescent="0.3">
      <c r="O918" s="27"/>
    </row>
    <row r="919" spans="15:15" ht="14.25" customHeight="1" x14ac:dyDescent="0.3">
      <c r="O919" s="27"/>
    </row>
    <row r="920" spans="15:15" ht="14.25" customHeight="1" x14ac:dyDescent="0.3">
      <c r="O920" s="27"/>
    </row>
    <row r="921" spans="15:15" ht="14.25" customHeight="1" x14ac:dyDescent="0.3">
      <c r="O921" s="27"/>
    </row>
    <row r="922" spans="15:15" ht="14.25" customHeight="1" x14ac:dyDescent="0.3">
      <c r="O922" s="27"/>
    </row>
    <row r="923" spans="15:15" ht="14.25" customHeight="1" x14ac:dyDescent="0.3">
      <c r="O923" s="27"/>
    </row>
    <row r="924" spans="15:15" ht="14.25" customHeight="1" x14ac:dyDescent="0.3">
      <c r="O924" s="27"/>
    </row>
    <row r="925" spans="15:15" ht="14.25" customHeight="1" x14ac:dyDescent="0.3">
      <c r="O925" s="27"/>
    </row>
    <row r="926" spans="15:15" ht="14.25" customHeight="1" x14ac:dyDescent="0.3">
      <c r="O926" s="27"/>
    </row>
    <row r="927" spans="15:15" ht="14.25" customHeight="1" x14ac:dyDescent="0.3">
      <c r="O927" s="27"/>
    </row>
    <row r="928" spans="15:15" ht="14.25" customHeight="1" x14ac:dyDescent="0.3">
      <c r="O928" s="27"/>
    </row>
    <row r="929" spans="15:15" ht="14.25" customHeight="1" x14ac:dyDescent="0.3">
      <c r="O929" s="27"/>
    </row>
    <row r="930" spans="15:15" ht="14.25" customHeight="1" x14ac:dyDescent="0.3">
      <c r="O930" s="27"/>
    </row>
    <row r="931" spans="15:15" ht="14.25" customHeight="1" x14ac:dyDescent="0.3">
      <c r="O931" s="27"/>
    </row>
    <row r="932" spans="15:15" ht="14.25" customHeight="1" x14ac:dyDescent="0.3">
      <c r="O932" s="27"/>
    </row>
    <row r="933" spans="15:15" ht="14.25" customHeight="1" x14ac:dyDescent="0.3">
      <c r="O933" s="27"/>
    </row>
    <row r="934" spans="15:15" ht="14.25" customHeight="1" x14ac:dyDescent="0.3">
      <c r="O934" s="27"/>
    </row>
    <row r="935" spans="15:15" ht="14.25" customHeight="1" x14ac:dyDescent="0.3">
      <c r="O935" s="27"/>
    </row>
    <row r="936" spans="15:15" ht="14.25" customHeight="1" x14ac:dyDescent="0.3">
      <c r="O936" s="27"/>
    </row>
    <row r="937" spans="15:15" ht="14.25" customHeight="1" x14ac:dyDescent="0.3">
      <c r="O937" s="27"/>
    </row>
    <row r="938" spans="15:15" ht="14.25" customHeight="1" x14ac:dyDescent="0.3">
      <c r="O938" s="27"/>
    </row>
    <row r="939" spans="15:15" ht="14.25" customHeight="1" x14ac:dyDescent="0.3">
      <c r="O939" s="27"/>
    </row>
    <row r="940" spans="15:15" ht="14.25" customHeight="1" x14ac:dyDescent="0.3">
      <c r="O940" s="27"/>
    </row>
    <row r="941" spans="15:15" ht="14.25" customHeight="1" x14ac:dyDescent="0.3">
      <c r="O941" s="27"/>
    </row>
    <row r="942" spans="15:15" ht="14.25" customHeight="1" x14ac:dyDescent="0.3">
      <c r="O942" s="27"/>
    </row>
    <row r="943" spans="15:15" ht="14.25" customHeight="1" x14ac:dyDescent="0.3">
      <c r="O943" s="27"/>
    </row>
    <row r="944" spans="15:15" ht="14.25" customHeight="1" x14ac:dyDescent="0.3">
      <c r="O944" s="27"/>
    </row>
    <row r="945" spans="15:15" ht="14.25" customHeight="1" x14ac:dyDescent="0.3">
      <c r="O945" s="27"/>
    </row>
    <row r="946" spans="15:15" ht="14.25" customHeight="1" x14ac:dyDescent="0.3">
      <c r="O946" s="27"/>
    </row>
    <row r="947" spans="15:15" ht="14.25" customHeight="1" x14ac:dyDescent="0.3">
      <c r="O947" s="27"/>
    </row>
    <row r="948" spans="15:15" ht="14.25" customHeight="1" x14ac:dyDescent="0.3">
      <c r="O948" s="27"/>
    </row>
    <row r="949" spans="15:15" ht="14.25" customHeight="1" x14ac:dyDescent="0.3">
      <c r="O949" s="27"/>
    </row>
    <row r="950" spans="15:15" ht="14.25" customHeight="1" x14ac:dyDescent="0.3">
      <c r="O950" s="27"/>
    </row>
    <row r="951" spans="15:15" ht="14.25" customHeight="1" x14ac:dyDescent="0.3">
      <c r="O951" s="27"/>
    </row>
    <row r="952" spans="15:15" ht="14.25" customHeight="1" x14ac:dyDescent="0.3">
      <c r="O952" s="27"/>
    </row>
    <row r="953" spans="15:15" ht="14.25" customHeight="1" x14ac:dyDescent="0.3">
      <c r="O953" s="27"/>
    </row>
    <row r="954" spans="15:15" ht="14.25" customHeight="1" x14ac:dyDescent="0.3">
      <c r="O954" s="27"/>
    </row>
    <row r="955" spans="15:15" ht="14.25" customHeight="1" x14ac:dyDescent="0.3">
      <c r="O955" s="27"/>
    </row>
    <row r="956" spans="15:15" ht="14.25" customHeight="1" x14ac:dyDescent="0.3">
      <c r="O956" s="27"/>
    </row>
    <row r="957" spans="15:15" ht="14.25" customHeight="1" x14ac:dyDescent="0.3">
      <c r="O957" s="27"/>
    </row>
    <row r="958" spans="15:15" ht="14.25" customHeight="1" x14ac:dyDescent="0.3">
      <c r="O958" s="27"/>
    </row>
    <row r="959" spans="15:15" ht="14.25" customHeight="1" x14ac:dyDescent="0.3">
      <c r="O959" s="27"/>
    </row>
    <row r="960" spans="15:15" ht="14.25" customHeight="1" x14ac:dyDescent="0.3">
      <c r="O960" s="27"/>
    </row>
    <row r="961" spans="15:15" ht="14.25" customHeight="1" x14ac:dyDescent="0.3">
      <c r="O961" s="27"/>
    </row>
    <row r="962" spans="15:15" ht="14.25" customHeight="1" x14ac:dyDescent="0.3">
      <c r="O962" s="27"/>
    </row>
    <row r="963" spans="15:15" ht="14.25" customHeight="1" x14ac:dyDescent="0.3">
      <c r="O963" s="27"/>
    </row>
    <row r="964" spans="15:15" ht="14.25" customHeight="1" x14ac:dyDescent="0.3">
      <c r="O964" s="27"/>
    </row>
    <row r="965" spans="15:15" ht="14.25" customHeight="1" x14ac:dyDescent="0.3">
      <c r="O965" s="27"/>
    </row>
    <row r="966" spans="15:15" ht="14.25" customHeight="1" x14ac:dyDescent="0.3">
      <c r="O966" s="27"/>
    </row>
    <row r="967" spans="15:15" ht="14.25" customHeight="1" x14ac:dyDescent="0.3">
      <c r="O967" s="27"/>
    </row>
    <row r="968" spans="15:15" ht="14.25" customHeight="1" x14ac:dyDescent="0.3">
      <c r="O968" s="27"/>
    </row>
    <row r="969" spans="15:15" ht="14.25" customHeight="1" x14ac:dyDescent="0.3">
      <c r="O969" s="27"/>
    </row>
    <row r="970" spans="15:15" ht="14.25" customHeight="1" x14ac:dyDescent="0.3">
      <c r="O970" s="27"/>
    </row>
    <row r="971" spans="15:15" ht="14.25" customHeight="1" x14ac:dyDescent="0.3">
      <c r="O971" s="27"/>
    </row>
    <row r="972" spans="15:15" ht="14.25" customHeight="1" x14ac:dyDescent="0.3">
      <c r="O972" s="27"/>
    </row>
    <row r="973" spans="15:15" ht="14.25" customHeight="1" x14ac:dyDescent="0.3">
      <c r="O973" s="27"/>
    </row>
    <row r="974" spans="15:15" ht="14.25" customHeight="1" x14ac:dyDescent="0.3">
      <c r="O974" s="27"/>
    </row>
    <row r="975" spans="15:15" ht="14.25" customHeight="1" x14ac:dyDescent="0.3">
      <c r="O975" s="27"/>
    </row>
    <row r="976" spans="15:15" ht="14.25" customHeight="1" x14ac:dyDescent="0.3">
      <c r="O976" s="27"/>
    </row>
    <row r="977" spans="15:15" ht="14.25" customHeight="1" x14ac:dyDescent="0.3">
      <c r="O977" s="27"/>
    </row>
    <row r="978" spans="15:15" ht="14.25" customHeight="1" x14ac:dyDescent="0.3">
      <c r="O978" s="27"/>
    </row>
    <row r="979" spans="15:15" ht="14.25" customHeight="1" x14ac:dyDescent="0.3">
      <c r="O979" s="27"/>
    </row>
    <row r="980" spans="15:15" ht="14.25" customHeight="1" x14ac:dyDescent="0.3">
      <c r="O980" s="27"/>
    </row>
    <row r="981" spans="15:15" ht="14.25" customHeight="1" x14ac:dyDescent="0.3">
      <c r="O981" s="27"/>
    </row>
    <row r="982" spans="15:15" ht="14.25" customHeight="1" x14ac:dyDescent="0.3">
      <c r="O982" s="27"/>
    </row>
    <row r="983" spans="15:15" ht="14.25" customHeight="1" x14ac:dyDescent="0.3">
      <c r="O983" s="27"/>
    </row>
    <row r="984" spans="15:15" ht="14.25" customHeight="1" x14ac:dyDescent="0.3">
      <c r="O984" s="27"/>
    </row>
    <row r="985" spans="15:15" ht="14.25" customHeight="1" x14ac:dyDescent="0.3">
      <c r="O985" s="27"/>
    </row>
    <row r="986" spans="15:15" ht="14.25" customHeight="1" x14ac:dyDescent="0.3">
      <c r="O986" s="27"/>
    </row>
    <row r="987" spans="15:15" ht="14.25" customHeight="1" x14ac:dyDescent="0.3">
      <c r="O987" s="27"/>
    </row>
    <row r="988" spans="15:15" ht="14.25" customHeight="1" x14ac:dyDescent="0.3">
      <c r="O988" s="27"/>
    </row>
    <row r="989" spans="15:15" ht="14.25" customHeight="1" x14ac:dyDescent="0.3">
      <c r="O989" s="27"/>
    </row>
    <row r="990" spans="15:15" ht="14.25" customHeight="1" x14ac:dyDescent="0.3">
      <c r="O990" s="27"/>
    </row>
    <row r="991" spans="15:15" ht="14.25" customHeight="1" x14ac:dyDescent="0.3">
      <c r="O991" s="27"/>
    </row>
    <row r="992" spans="15:15" ht="14.25" customHeight="1" x14ac:dyDescent="0.3">
      <c r="O992" s="27"/>
    </row>
    <row r="993" spans="15:15" ht="14.25" customHeight="1" x14ac:dyDescent="0.3">
      <c r="O993" s="27"/>
    </row>
    <row r="994" spans="15:15" ht="14.25" customHeight="1" x14ac:dyDescent="0.3">
      <c r="O994" s="27"/>
    </row>
    <row r="995" spans="15:15" ht="14.25" customHeight="1" x14ac:dyDescent="0.3">
      <c r="O995" s="27"/>
    </row>
    <row r="996" spans="15:15" ht="14.25" customHeight="1" x14ac:dyDescent="0.3">
      <c r="O996" s="27"/>
    </row>
    <row r="997" spans="15:15" ht="14.25" customHeight="1" x14ac:dyDescent="0.3">
      <c r="O997" s="27"/>
    </row>
    <row r="998" spans="15:15" ht="14.25" customHeight="1" x14ac:dyDescent="0.3">
      <c r="O998" s="27"/>
    </row>
    <row r="999" spans="15:15" ht="14.25" customHeight="1" x14ac:dyDescent="0.3">
      <c r="O999" s="27"/>
    </row>
    <row r="1000" spans="15:15" ht="14.25" customHeight="1" x14ac:dyDescent="0.3">
      <c r="O1000" s="27"/>
    </row>
    <row r="1001" spans="15:15" ht="14.25" customHeight="1" x14ac:dyDescent="0.3">
      <c r="O1001" s="27"/>
    </row>
    <row r="1002" spans="15:15" ht="14.25" customHeight="1" x14ac:dyDescent="0.3">
      <c r="O1002" s="27"/>
    </row>
    <row r="1003" spans="15:15" ht="14.25" customHeight="1" x14ac:dyDescent="0.3">
      <c r="O1003" s="27"/>
    </row>
    <row r="1004" spans="15:15" ht="14.25" customHeight="1" x14ac:dyDescent="0.3">
      <c r="O1004" s="27"/>
    </row>
    <row r="1005" spans="15:15" ht="14.25" customHeight="1" x14ac:dyDescent="0.3">
      <c r="O1005" s="27"/>
    </row>
    <row r="1006" spans="15:15" ht="14.25" customHeight="1" x14ac:dyDescent="0.3">
      <c r="O1006" s="27"/>
    </row>
    <row r="1007" spans="15:15" ht="14.25" customHeight="1" x14ac:dyDescent="0.3">
      <c r="O1007" s="27"/>
    </row>
    <row r="1008" spans="15:15" ht="14.25" customHeight="1" x14ac:dyDescent="0.3">
      <c r="O1008" s="27"/>
    </row>
  </sheetData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1"/>
  <sheetViews>
    <sheetView workbookViewId="0"/>
  </sheetViews>
  <sheetFormatPr defaultColWidth="12.6640625" defaultRowHeight="15" customHeight="1" x14ac:dyDescent="0.3"/>
  <cols>
    <col min="1" max="1" width="4.44140625" customWidth="1"/>
    <col min="2" max="6" width="10.109375" customWidth="1"/>
    <col min="8" max="8" width="13.88671875" customWidth="1"/>
  </cols>
  <sheetData>
    <row r="1" spans="1:9" x14ac:dyDescent="0.3">
      <c r="A1" s="13" t="s">
        <v>0</v>
      </c>
      <c r="B1" s="13" t="s">
        <v>21</v>
      </c>
      <c r="C1" s="13" t="s">
        <v>22</v>
      </c>
      <c r="D1" s="13" t="s">
        <v>23</v>
      </c>
      <c r="E1" s="13" t="s">
        <v>44</v>
      </c>
      <c r="F1" s="13" t="s">
        <v>24</v>
      </c>
      <c r="G1" s="13" t="s">
        <v>45</v>
      </c>
      <c r="H1" s="15" t="s">
        <v>4</v>
      </c>
      <c r="I1" s="13" t="s">
        <v>5</v>
      </c>
    </row>
    <row r="2" spans="1:9" x14ac:dyDescent="0.3">
      <c r="A2" s="3" t="s">
        <v>7</v>
      </c>
      <c r="B2" s="17">
        <v>0.38624999999999998</v>
      </c>
      <c r="C2" s="17">
        <v>0.3910763888888889</v>
      </c>
      <c r="D2" s="17">
        <v>0.39140046296296294</v>
      </c>
      <c r="E2" s="17">
        <v>0.39149305555555558</v>
      </c>
      <c r="F2" s="5">
        <v>5.2430555555555555E-3</v>
      </c>
      <c r="G2" s="18">
        <v>45386</v>
      </c>
      <c r="H2" s="20" t="s">
        <v>61</v>
      </c>
      <c r="I2" s="5">
        <v>2.2106481481481482E-3</v>
      </c>
    </row>
    <row r="3" spans="1:9" x14ac:dyDescent="0.3">
      <c r="A3" s="1" t="s">
        <v>7</v>
      </c>
      <c r="B3" s="17">
        <v>0.63299768518518518</v>
      </c>
      <c r="C3" s="17">
        <v>0.63422453703703707</v>
      </c>
      <c r="D3" s="17">
        <v>0.63427083333333334</v>
      </c>
      <c r="E3" s="21"/>
      <c r="F3" s="5">
        <v>1.2731481481481483E-3</v>
      </c>
      <c r="G3" s="18">
        <v>45354</v>
      </c>
      <c r="H3" s="20"/>
    </row>
    <row r="4" spans="1:9" x14ac:dyDescent="0.3">
      <c r="A4" s="1" t="s">
        <v>7</v>
      </c>
      <c r="B4" s="17">
        <v>0.57650462962962967</v>
      </c>
      <c r="C4" s="21"/>
      <c r="D4" s="17">
        <v>0.57663194444444443</v>
      </c>
      <c r="E4" s="21"/>
      <c r="F4" s="5">
        <v>1.273148148148148E-4</v>
      </c>
      <c r="G4" s="18">
        <v>45325</v>
      </c>
      <c r="H4" s="20"/>
    </row>
    <row r="5" spans="1:9" x14ac:dyDescent="0.3">
      <c r="A5" s="1" t="s">
        <v>7</v>
      </c>
      <c r="B5" s="17">
        <v>0.43158564814814815</v>
      </c>
      <c r="C5" s="17">
        <v>0.43275462962962963</v>
      </c>
      <c r="D5" s="17">
        <v>0.43319444444444444</v>
      </c>
      <c r="E5" s="17">
        <v>0.43335648148148148</v>
      </c>
      <c r="F5" s="5">
        <v>1.7708333333333332E-3</v>
      </c>
      <c r="G5" s="18">
        <v>45386</v>
      </c>
      <c r="H5" s="20" t="s">
        <v>47</v>
      </c>
      <c r="I5" s="19">
        <f>(E5 - B5)</f>
        <v>1.7708333333333326E-3</v>
      </c>
    </row>
    <row r="6" spans="1:9" x14ac:dyDescent="0.3">
      <c r="A6" s="3" t="s">
        <v>11</v>
      </c>
      <c r="B6" s="17">
        <v>0.63299768518518518</v>
      </c>
      <c r="C6" s="17">
        <v>0.63422453703703707</v>
      </c>
      <c r="D6" s="17">
        <v>0.63427083333333334</v>
      </c>
      <c r="E6" s="21"/>
      <c r="F6" s="5">
        <v>1.2731481481481483E-3</v>
      </c>
      <c r="G6" s="18">
        <v>45354</v>
      </c>
      <c r="H6" s="20" t="s">
        <v>47</v>
      </c>
      <c r="I6" s="19">
        <f t="shared" ref="I6:I7" si="0">(D6 - B6)</f>
        <v>1.2731481481481621E-3</v>
      </c>
    </row>
    <row r="7" spans="1:9" x14ac:dyDescent="0.3">
      <c r="A7" s="3" t="s">
        <v>13</v>
      </c>
      <c r="B7" s="17">
        <v>0.57650462962962967</v>
      </c>
      <c r="C7" s="21"/>
      <c r="D7" s="17">
        <v>0.57663194444444443</v>
      </c>
      <c r="E7" s="21"/>
      <c r="F7" s="5">
        <v>1.273148148148148E-4</v>
      </c>
      <c r="G7" s="18">
        <v>45325</v>
      </c>
      <c r="H7" s="20" t="s">
        <v>49</v>
      </c>
      <c r="I7" s="19">
        <f t="shared" si="0"/>
        <v>1.273148148147607E-4</v>
      </c>
    </row>
    <row r="8" spans="1:9" x14ac:dyDescent="0.3">
      <c r="A8" s="3" t="s">
        <v>14</v>
      </c>
      <c r="B8" s="17">
        <v>0.43158564814814815</v>
      </c>
      <c r="C8" s="17">
        <v>0.43275462962962963</v>
      </c>
      <c r="D8" s="17">
        <v>0.43319444444444444</v>
      </c>
      <c r="E8" s="17">
        <v>0.43335648148148148</v>
      </c>
      <c r="F8" s="5">
        <v>1.7708333333333332E-3</v>
      </c>
      <c r="G8" s="18">
        <v>45386</v>
      </c>
      <c r="H8" s="20" t="s">
        <v>47</v>
      </c>
      <c r="I8" s="19">
        <f>(E8 - B8)</f>
        <v>1.7708333333333326E-3</v>
      </c>
    </row>
    <row r="9" spans="1:9" x14ac:dyDescent="0.3">
      <c r="A9" s="3" t="s">
        <v>16</v>
      </c>
      <c r="B9" s="17">
        <v>0.76581018518518518</v>
      </c>
      <c r="C9" s="17">
        <v>0.76605324074074077</v>
      </c>
      <c r="D9" s="21"/>
      <c r="E9" s="21"/>
      <c r="G9" s="18">
        <v>45325</v>
      </c>
      <c r="H9" s="20" t="s">
        <v>49</v>
      </c>
    </row>
    <row r="10" spans="1:9" x14ac:dyDescent="0.3">
      <c r="A10" s="3" t="s">
        <v>8</v>
      </c>
      <c r="B10" s="17">
        <v>0.36920138888888887</v>
      </c>
      <c r="C10" s="21"/>
      <c r="D10" s="17">
        <v>0.37732638888888886</v>
      </c>
      <c r="E10" s="17"/>
      <c r="G10" s="18">
        <v>45325</v>
      </c>
      <c r="H10" s="20" t="s">
        <v>49</v>
      </c>
      <c r="I10" s="19">
        <f>(D10 - B10)</f>
        <v>8.1249999999999933E-3</v>
      </c>
    </row>
    <row r="11" spans="1:9" x14ac:dyDescent="0.3">
      <c r="A11" s="3" t="s">
        <v>9</v>
      </c>
      <c r="B11" s="12">
        <v>0.84672453703703698</v>
      </c>
      <c r="C11" s="22"/>
      <c r="D11" s="22"/>
      <c r="E11" s="22"/>
      <c r="F11" s="5"/>
      <c r="G11" s="23" t="s">
        <v>50</v>
      </c>
      <c r="H11" s="20" t="s">
        <v>51</v>
      </c>
      <c r="I11" s="5">
        <v>4.1666666666666664E-2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6640625" defaultRowHeight="15" customHeight="1" x14ac:dyDescent="0.3"/>
  <cols>
    <col min="1" max="26" width="8.6640625" customWidth="1"/>
  </cols>
  <sheetData>
    <row r="1" spans="1:7" ht="14.25" customHeight="1" x14ac:dyDescent="0.3">
      <c r="A1" s="25"/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</row>
    <row r="2" spans="1:7" ht="14.25" customHeight="1" x14ac:dyDescent="0.3">
      <c r="A2" s="3" t="s">
        <v>7</v>
      </c>
      <c r="B2" s="3">
        <v>51</v>
      </c>
      <c r="C2" s="3" t="s">
        <v>46</v>
      </c>
      <c r="D2" s="3">
        <v>0.75</v>
      </c>
      <c r="E2" s="3" t="b">
        <v>0</v>
      </c>
      <c r="F2" s="3" t="b">
        <v>0</v>
      </c>
      <c r="G2" s="3">
        <v>0</v>
      </c>
    </row>
    <row r="3" spans="1:7" ht="14.25" customHeight="1" x14ac:dyDescent="0.3">
      <c r="A3" s="3" t="s">
        <v>11</v>
      </c>
      <c r="B3" s="3">
        <v>53</v>
      </c>
      <c r="C3" s="3" t="s">
        <v>46</v>
      </c>
      <c r="D3" s="3">
        <v>0.6</v>
      </c>
      <c r="E3" s="3" t="b">
        <v>1</v>
      </c>
      <c r="F3" s="3" t="b">
        <v>0</v>
      </c>
      <c r="G3" s="1">
        <v>0.3</v>
      </c>
    </row>
    <row r="4" spans="1:7" ht="14.25" customHeight="1" x14ac:dyDescent="0.3">
      <c r="A4" s="3" t="s">
        <v>13</v>
      </c>
      <c r="B4" s="3">
        <v>69</v>
      </c>
      <c r="C4" s="3" t="s">
        <v>46</v>
      </c>
      <c r="D4" s="3">
        <v>0.3</v>
      </c>
      <c r="E4" s="3" t="b">
        <v>0</v>
      </c>
      <c r="F4" s="3" t="b">
        <v>0</v>
      </c>
      <c r="G4" s="3">
        <v>0.45</v>
      </c>
    </row>
    <row r="5" spans="1:7" ht="14.25" customHeight="1" x14ac:dyDescent="0.3">
      <c r="A5" s="3" t="s">
        <v>14</v>
      </c>
      <c r="B5" s="3">
        <v>77</v>
      </c>
      <c r="C5" s="3" t="s">
        <v>46</v>
      </c>
      <c r="D5" s="3">
        <v>0.3</v>
      </c>
      <c r="E5" s="3" t="b">
        <v>0</v>
      </c>
      <c r="F5" s="3" t="b">
        <v>1</v>
      </c>
      <c r="G5" s="3">
        <v>0.45</v>
      </c>
    </row>
    <row r="6" spans="1:7" ht="14.25" customHeight="1" x14ac:dyDescent="0.3">
      <c r="A6" s="3" t="s">
        <v>16</v>
      </c>
      <c r="B6" s="3">
        <v>52</v>
      </c>
      <c r="C6" s="3" t="s">
        <v>46</v>
      </c>
      <c r="D6" s="3">
        <v>0.15</v>
      </c>
      <c r="E6" s="3" t="b">
        <v>1</v>
      </c>
      <c r="F6" s="3" t="b">
        <v>0</v>
      </c>
      <c r="G6" s="3">
        <v>0.45</v>
      </c>
    </row>
    <row r="7" spans="1:7" ht="14.25" customHeight="1" x14ac:dyDescent="0.3">
      <c r="A7" s="3" t="s">
        <v>8</v>
      </c>
      <c r="B7" s="3">
        <v>66</v>
      </c>
      <c r="C7" s="3" t="s">
        <v>46</v>
      </c>
      <c r="D7" s="3">
        <v>0.6</v>
      </c>
      <c r="E7" s="3" t="b">
        <v>1</v>
      </c>
      <c r="F7" s="3" t="b">
        <v>0</v>
      </c>
      <c r="G7" s="3">
        <v>0</v>
      </c>
    </row>
    <row r="8" spans="1:7" ht="14.25" customHeight="1" x14ac:dyDescent="0.3">
      <c r="A8" s="3" t="s">
        <v>9</v>
      </c>
      <c r="B8" s="3">
        <v>78</v>
      </c>
      <c r="C8" s="3" t="s">
        <v>46</v>
      </c>
      <c r="D8" s="3">
        <v>0.3</v>
      </c>
      <c r="E8" s="3" t="b">
        <v>0</v>
      </c>
      <c r="F8" s="3" t="b">
        <v>0</v>
      </c>
      <c r="G8" s="3">
        <v>0</v>
      </c>
    </row>
    <row r="9" spans="1:7" ht="14.25" customHeight="1" x14ac:dyDescent="0.3">
      <c r="A9" s="3" t="s">
        <v>19</v>
      </c>
      <c r="B9" s="3">
        <v>82</v>
      </c>
      <c r="C9" s="3" t="s">
        <v>46</v>
      </c>
      <c r="D9" s="3">
        <v>0.3</v>
      </c>
      <c r="E9" s="3" t="b">
        <v>1</v>
      </c>
      <c r="F9" s="3" t="b">
        <v>0</v>
      </c>
      <c r="G9" s="3">
        <v>0.6</v>
      </c>
    </row>
    <row r="10" spans="1:7" ht="14.25" customHeight="1" x14ac:dyDescent="0.3">
      <c r="A10" s="3" t="s">
        <v>18</v>
      </c>
      <c r="B10" s="3">
        <v>63</v>
      </c>
      <c r="C10" s="3" t="s">
        <v>53</v>
      </c>
      <c r="D10" s="3">
        <v>0.6</v>
      </c>
      <c r="E10" s="3" t="b">
        <v>0</v>
      </c>
      <c r="F10" s="3" t="b">
        <v>1</v>
      </c>
      <c r="G10" s="3">
        <v>0.45</v>
      </c>
    </row>
    <row r="11" spans="1:7" ht="14.25" customHeight="1" x14ac:dyDescent="0.3">
      <c r="A11" s="3" t="s">
        <v>20</v>
      </c>
      <c r="B11" s="1">
        <v>71</v>
      </c>
      <c r="C11" s="3" t="s">
        <v>53</v>
      </c>
      <c r="D11" s="3">
        <v>0.15</v>
      </c>
      <c r="E11" s="3" t="b">
        <v>0</v>
      </c>
      <c r="F11" s="3" t="b">
        <v>0</v>
      </c>
      <c r="G11" s="3">
        <v>0.6</v>
      </c>
    </row>
    <row r="12" spans="1:7" ht="14.25" customHeight="1" x14ac:dyDescent="0.3">
      <c r="A12" s="3" t="s">
        <v>10</v>
      </c>
      <c r="B12" s="3">
        <v>71</v>
      </c>
      <c r="C12" s="3" t="s">
        <v>53</v>
      </c>
      <c r="D12" s="3">
        <v>0.6</v>
      </c>
      <c r="E12" s="3" t="b">
        <v>0</v>
      </c>
      <c r="F12" s="3" t="b">
        <v>0</v>
      </c>
      <c r="G12" s="3">
        <v>0</v>
      </c>
    </row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defaultColWidth="12.6640625" defaultRowHeight="15" customHeight="1" x14ac:dyDescent="0.3"/>
  <cols>
    <col min="1" max="26" width="8.6640625" customWidth="1"/>
  </cols>
  <sheetData>
    <row r="1" spans="1:2" ht="14.25" customHeight="1" x14ac:dyDescent="0.3">
      <c r="A1" s="3" t="s">
        <v>62</v>
      </c>
    </row>
    <row r="2" spans="1:2" ht="14.25" customHeight="1" x14ac:dyDescent="0.3">
      <c r="A2" s="3">
        <v>1</v>
      </c>
      <c r="B2" s="3">
        <v>0.9</v>
      </c>
    </row>
    <row r="3" spans="1:2" ht="14.25" customHeight="1" x14ac:dyDescent="0.3">
      <c r="A3" s="3">
        <v>2</v>
      </c>
      <c r="B3" s="3">
        <v>0.75</v>
      </c>
    </row>
    <row r="4" spans="1:2" ht="14.25" customHeight="1" x14ac:dyDescent="0.3">
      <c r="A4" s="3">
        <v>3</v>
      </c>
      <c r="B4" s="3">
        <v>0.6</v>
      </c>
    </row>
    <row r="5" spans="1:2" ht="14.25" customHeight="1" x14ac:dyDescent="0.3">
      <c r="A5" s="3">
        <v>4</v>
      </c>
      <c r="B5" s="3">
        <v>0.3</v>
      </c>
    </row>
    <row r="6" spans="1:2" ht="14.25" customHeight="1" x14ac:dyDescent="0.3">
      <c r="A6" s="3">
        <v>5</v>
      </c>
      <c r="B6" s="3">
        <v>0.15</v>
      </c>
    </row>
    <row r="7" spans="1:2" ht="14.25" customHeight="1" x14ac:dyDescent="0.3"/>
    <row r="8" spans="1:2" ht="14.25" customHeight="1" x14ac:dyDescent="0.3">
      <c r="A8" s="3" t="s">
        <v>63</v>
      </c>
    </row>
    <row r="9" spans="1:2" ht="14.25" customHeight="1" x14ac:dyDescent="0.3">
      <c r="A9" s="3" t="s">
        <v>64</v>
      </c>
    </row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6"/>
  <sheetViews>
    <sheetView workbookViewId="0"/>
  </sheetViews>
  <sheetFormatPr defaultColWidth="12.6640625" defaultRowHeight="15" customHeight="1" x14ac:dyDescent="0.3"/>
  <cols>
    <col min="1" max="1" width="7.88671875" customWidth="1"/>
  </cols>
  <sheetData>
    <row r="1" spans="1:9" x14ac:dyDescent="0.3">
      <c r="A1" s="2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28" t="s">
        <v>71</v>
      </c>
    </row>
    <row r="2" spans="1:9" x14ac:dyDescent="0.3">
      <c r="A2" s="31" t="s">
        <v>7</v>
      </c>
      <c r="B2" s="9">
        <v>0</v>
      </c>
      <c r="C2" s="9">
        <v>6</v>
      </c>
      <c r="D2" s="9">
        <v>2</v>
      </c>
      <c r="E2" s="9">
        <v>1</v>
      </c>
      <c r="F2" s="9">
        <v>6</v>
      </c>
      <c r="G2" s="9">
        <v>7</v>
      </c>
      <c r="I2" s="28"/>
    </row>
    <row r="3" spans="1:9" x14ac:dyDescent="0.3">
      <c r="A3" s="3" t="s">
        <v>11</v>
      </c>
      <c r="B3" s="9">
        <v>4</v>
      </c>
      <c r="C3" s="9">
        <v>2</v>
      </c>
      <c r="D3" s="9">
        <v>8</v>
      </c>
      <c r="E3" s="9">
        <v>4</v>
      </c>
      <c r="F3" s="9">
        <v>2</v>
      </c>
      <c r="G3" s="9">
        <v>1</v>
      </c>
    </row>
    <row r="4" spans="1:9" x14ac:dyDescent="0.3">
      <c r="A4" s="3" t="s">
        <v>13</v>
      </c>
      <c r="B4" s="9">
        <v>10</v>
      </c>
      <c r="C4" s="9">
        <v>6</v>
      </c>
      <c r="D4" s="9">
        <v>2</v>
      </c>
      <c r="E4" s="9">
        <v>5</v>
      </c>
      <c r="F4" s="9">
        <v>0</v>
      </c>
      <c r="G4" s="9">
        <v>7</v>
      </c>
    </row>
    <row r="5" spans="1:9" x14ac:dyDescent="0.3">
      <c r="A5" s="3" t="s">
        <v>14</v>
      </c>
      <c r="B5" s="9">
        <v>6</v>
      </c>
      <c r="C5" s="9">
        <v>1</v>
      </c>
      <c r="D5" s="9">
        <v>7</v>
      </c>
      <c r="E5" s="9">
        <v>0</v>
      </c>
      <c r="F5" s="9">
        <v>0</v>
      </c>
      <c r="G5" s="9">
        <v>7</v>
      </c>
    </row>
    <row r="6" spans="1:9" x14ac:dyDescent="0.3">
      <c r="A6" s="3" t="s">
        <v>16</v>
      </c>
      <c r="B6" s="9">
        <v>11</v>
      </c>
      <c r="C6" s="9">
        <v>2</v>
      </c>
      <c r="D6" s="9">
        <v>9</v>
      </c>
      <c r="E6" s="9">
        <v>5</v>
      </c>
      <c r="F6" s="9">
        <v>6</v>
      </c>
      <c r="G6" s="9">
        <v>7</v>
      </c>
    </row>
    <row r="7" spans="1:9" x14ac:dyDescent="0.3">
      <c r="A7" s="31" t="s">
        <v>8</v>
      </c>
      <c r="B7" s="9">
        <v>0</v>
      </c>
      <c r="C7" s="9">
        <v>6</v>
      </c>
      <c r="D7" s="9">
        <v>4</v>
      </c>
      <c r="E7" s="9">
        <v>4</v>
      </c>
      <c r="F7" s="9">
        <v>0</v>
      </c>
      <c r="G7" s="9">
        <v>6</v>
      </c>
      <c r="I7" s="1"/>
    </row>
    <row r="8" spans="1:9" x14ac:dyDescent="0.3">
      <c r="A8" s="31" t="s">
        <v>9</v>
      </c>
      <c r="B8" s="9">
        <v>7</v>
      </c>
      <c r="C8" s="9">
        <v>3</v>
      </c>
      <c r="D8" s="9">
        <v>7</v>
      </c>
      <c r="E8" s="9">
        <v>1</v>
      </c>
      <c r="F8" s="9">
        <v>0</v>
      </c>
      <c r="G8" s="9">
        <v>3</v>
      </c>
    </row>
    <row r="9" spans="1:9" x14ac:dyDescent="0.3">
      <c r="A9" s="3" t="s">
        <v>19</v>
      </c>
      <c r="B9" s="9">
        <v>0</v>
      </c>
      <c r="C9" s="9">
        <v>4</v>
      </c>
      <c r="D9" s="9">
        <v>4</v>
      </c>
      <c r="E9" s="9">
        <v>7</v>
      </c>
      <c r="F9" s="9">
        <v>5</v>
      </c>
      <c r="G9" s="9">
        <v>11</v>
      </c>
    </row>
    <row r="10" spans="1:9" x14ac:dyDescent="0.3">
      <c r="A10" s="3" t="s">
        <v>18</v>
      </c>
      <c r="B10" s="9">
        <v>6</v>
      </c>
      <c r="C10" s="9">
        <v>8</v>
      </c>
      <c r="D10" s="9">
        <v>3</v>
      </c>
      <c r="E10" s="9">
        <v>11</v>
      </c>
      <c r="F10" s="9">
        <v>6</v>
      </c>
      <c r="G10" s="9">
        <v>2</v>
      </c>
    </row>
    <row r="11" spans="1:9" x14ac:dyDescent="0.3">
      <c r="A11" s="3" t="s">
        <v>20</v>
      </c>
      <c r="B11" s="9">
        <v>7</v>
      </c>
      <c r="C11" s="9">
        <v>3</v>
      </c>
      <c r="D11" s="9">
        <v>11</v>
      </c>
      <c r="E11" s="9">
        <v>4</v>
      </c>
      <c r="F11" s="9">
        <v>3</v>
      </c>
      <c r="G11" s="9">
        <v>8</v>
      </c>
    </row>
    <row r="12" spans="1:9" x14ac:dyDescent="0.3">
      <c r="A12" s="31" t="s">
        <v>10</v>
      </c>
      <c r="B12" s="9">
        <v>4</v>
      </c>
      <c r="C12" s="9">
        <v>7</v>
      </c>
      <c r="D12" s="9">
        <v>6</v>
      </c>
      <c r="E12" s="9">
        <v>4</v>
      </c>
      <c r="F12" s="9">
        <v>0</v>
      </c>
      <c r="G12" s="9">
        <v>5</v>
      </c>
    </row>
    <row r="15" spans="1:9" x14ac:dyDescent="0.3">
      <c r="A15" s="1" t="s">
        <v>72</v>
      </c>
      <c r="C15" s="1">
        <v>25</v>
      </c>
      <c r="D15" s="1" t="s">
        <v>73</v>
      </c>
      <c r="E15" s="1">
        <v>3.5</v>
      </c>
    </row>
    <row r="16" spans="1:9" x14ac:dyDescent="0.3">
      <c r="A16" s="1" t="s">
        <v>74</v>
      </c>
      <c r="C16" s="1">
        <v>6</v>
      </c>
      <c r="E16" s="1">
        <v>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000"/>
  <sheetViews>
    <sheetView workbookViewId="0"/>
  </sheetViews>
  <sheetFormatPr defaultColWidth="12.6640625" defaultRowHeight="15" customHeight="1" x14ac:dyDescent="0.3"/>
  <cols>
    <col min="1" max="1" width="7.88671875" customWidth="1"/>
  </cols>
  <sheetData>
    <row r="1" spans="1:17" x14ac:dyDescent="0.3">
      <c r="A1" s="2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28" t="s">
        <v>71</v>
      </c>
      <c r="K1" s="2" t="s">
        <v>0</v>
      </c>
      <c r="L1" s="1" t="s">
        <v>75</v>
      </c>
      <c r="M1" s="1" t="s">
        <v>75</v>
      </c>
      <c r="N1" s="23" t="s">
        <v>75</v>
      </c>
      <c r="O1" s="1" t="s">
        <v>75</v>
      </c>
      <c r="P1" s="1" t="s">
        <v>75</v>
      </c>
      <c r="Q1" s="1" t="s">
        <v>75</v>
      </c>
    </row>
    <row r="2" spans="1:17" x14ac:dyDescent="0.3">
      <c r="A2" s="31" t="s">
        <v>7</v>
      </c>
      <c r="B2" s="1">
        <v>4</v>
      </c>
      <c r="C2" s="32">
        <v>5</v>
      </c>
      <c r="D2" s="1">
        <v>3</v>
      </c>
      <c r="E2" s="1">
        <v>4</v>
      </c>
      <c r="F2" s="1">
        <v>2</v>
      </c>
      <c r="G2" s="1">
        <v>4</v>
      </c>
      <c r="I2" s="28"/>
      <c r="K2" s="31" t="s">
        <v>7</v>
      </c>
      <c r="L2" s="33" t="s">
        <v>48</v>
      </c>
      <c r="M2" s="34">
        <v>45354</v>
      </c>
      <c r="N2" s="33" t="s">
        <v>48</v>
      </c>
      <c r="O2" s="33" t="s">
        <v>48</v>
      </c>
      <c r="P2" s="33" t="s">
        <v>48</v>
      </c>
      <c r="Q2" s="33" t="s">
        <v>48</v>
      </c>
    </row>
    <row r="3" spans="1:17" x14ac:dyDescent="0.3">
      <c r="A3" s="3" t="s">
        <v>11</v>
      </c>
      <c r="B3" s="32">
        <v>6</v>
      </c>
      <c r="C3" s="32">
        <v>6</v>
      </c>
      <c r="D3" s="35">
        <v>10</v>
      </c>
      <c r="E3" s="1">
        <v>1</v>
      </c>
      <c r="F3" s="1">
        <v>2</v>
      </c>
      <c r="G3" s="1">
        <v>3</v>
      </c>
      <c r="K3" s="3" t="s">
        <v>11</v>
      </c>
      <c r="L3" s="34">
        <v>45386</v>
      </c>
      <c r="M3" s="34">
        <v>45386</v>
      </c>
      <c r="N3" s="33" t="s">
        <v>76</v>
      </c>
      <c r="O3" s="33" t="s">
        <v>48</v>
      </c>
      <c r="P3" s="33" t="s">
        <v>48</v>
      </c>
      <c r="Q3" s="33" t="s">
        <v>48</v>
      </c>
    </row>
    <row r="4" spans="1:17" x14ac:dyDescent="0.3">
      <c r="A4" s="3" t="s">
        <v>13</v>
      </c>
      <c r="B4" s="35">
        <v>11</v>
      </c>
      <c r="C4" s="1">
        <v>1</v>
      </c>
      <c r="D4" s="35">
        <v>9</v>
      </c>
      <c r="E4" s="1">
        <v>2</v>
      </c>
      <c r="F4" s="35">
        <v>11</v>
      </c>
      <c r="G4" s="1">
        <v>3</v>
      </c>
      <c r="K4" s="3" t="s">
        <v>13</v>
      </c>
      <c r="L4" s="33" t="s">
        <v>76</v>
      </c>
      <c r="M4" s="33" t="s">
        <v>48</v>
      </c>
      <c r="N4" s="33" t="s">
        <v>76</v>
      </c>
      <c r="O4" s="33" t="s">
        <v>48</v>
      </c>
      <c r="P4" s="33" t="s">
        <v>76</v>
      </c>
      <c r="Q4" s="33" t="s">
        <v>48</v>
      </c>
    </row>
    <row r="5" spans="1:17" x14ac:dyDescent="0.3">
      <c r="A5" s="3" t="s">
        <v>14</v>
      </c>
      <c r="B5" s="1">
        <v>3</v>
      </c>
      <c r="C5" s="1">
        <v>3</v>
      </c>
      <c r="D5" s="1">
        <v>3</v>
      </c>
      <c r="E5" s="1">
        <v>4</v>
      </c>
      <c r="F5" s="35">
        <v>11</v>
      </c>
      <c r="G5" s="32">
        <v>7</v>
      </c>
      <c r="K5" s="3" t="s">
        <v>14</v>
      </c>
      <c r="L5" s="33" t="s">
        <v>48</v>
      </c>
      <c r="M5" s="33" t="s">
        <v>48</v>
      </c>
      <c r="N5" s="33" t="s">
        <v>48</v>
      </c>
      <c r="O5" s="33" t="s">
        <v>48</v>
      </c>
      <c r="P5" s="33" t="s">
        <v>76</v>
      </c>
      <c r="Q5" s="34">
        <v>45386</v>
      </c>
    </row>
    <row r="6" spans="1:17" x14ac:dyDescent="0.3">
      <c r="A6" s="3" t="s">
        <v>16</v>
      </c>
      <c r="B6" s="1">
        <v>2</v>
      </c>
      <c r="C6" s="32">
        <v>5</v>
      </c>
      <c r="D6" s="35">
        <v>12</v>
      </c>
      <c r="E6" s="1">
        <v>1</v>
      </c>
      <c r="F6" s="32">
        <v>6</v>
      </c>
      <c r="G6" s="35">
        <v>12</v>
      </c>
      <c r="K6" s="3" t="s">
        <v>16</v>
      </c>
      <c r="L6" s="33" t="s">
        <v>48</v>
      </c>
      <c r="M6" s="34">
        <v>45354</v>
      </c>
      <c r="N6" s="33" t="s">
        <v>76</v>
      </c>
      <c r="O6" s="33" t="s">
        <v>48</v>
      </c>
      <c r="P6" s="34">
        <v>45386</v>
      </c>
      <c r="Q6" s="33" t="s">
        <v>76</v>
      </c>
    </row>
    <row r="7" spans="1:17" x14ac:dyDescent="0.3">
      <c r="A7" s="31" t="s">
        <v>8</v>
      </c>
      <c r="B7" s="1">
        <v>1</v>
      </c>
      <c r="C7" s="32">
        <v>6</v>
      </c>
      <c r="D7" s="1">
        <v>2</v>
      </c>
      <c r="E7" s="1">
        <v>2</v>
      </c>
      <c r="F7" s="32">
        <v>5</v>
      </c>
      <c r="G7" s="1">
        <v>3</v>
      </c>
      <c r="I7" s="1"/>
      <c r="K7" s="31" t="s">
        <v>8</v>
      </c>
      <c r="L7" s="33" t="s">
        <v>48</v>
      </c>
      <c r="M7" s="34">
        <v>45386</v>
      </c>
      <c r="N7" s="33" t="s">
        <v>48</v>
      </c>
      <c r="O7" s="33" t="s">
        <v>48</v>
      </c>
      <c r="P7" s="34">
        <v>45354</v>
      </c>
      <c r="Q7" s="33" t="s">
        <v>48</v>
      </c>
    </row>
    <row r="8" spans="1:17" x14ac:dyDescent="0.3">
      <c r="A8" s="31" t="s">
        <v>9</v>
      </c>
      <c r="B8" s="1">
        <v>3</v>
      </c>
      <c r="C8" s="1">
        <v>2</v>
      </c>
      <c r="D8" s="1">
        <v>3</v>
      </c>
      <c r="E8" s="32">
        <v>5</v>
      </c>
      <c r="F8" s="32">
        <v>5</v>
      </c>
      <c r="G8" s="1">
        <v>1</v>
      </c>
      <c r="K8" s="31" t="s">
        <v>9</v>
      </c>
      <c r="L8" s="33" t="s">
        <v>48</v>
      </c>
      <c r="M8" s="33" t="s">
        <v>48</v>
      </c>
      <c r="N8" s="33" t="s">
        <v>48</v>
      </c>
      <c r="O8" s="34">
        <v>45354</v>
      </c>
      <c r="P8" s="34">
        <v>45354</v>
      </c>
      <c r="Q8" s="33" t="s">
        <v>48</v>
      </c>
    </row>
    <row r="9" spans="1:17" x14ac:dyDescent="0.3">
      <c r="A9" s="3" t="s">
        <v>19</v>
      </c>
      <c r="B9" s="1">
        <v>2</v>
      </c>
      <c r="C9" s="1">
        <v>2</v>
      </c>
      <c r="D9" s="32">
        <v>5</v>
      </c>
      <c r="E9" s="35">
        <v>9</v>
      </c>
      <c r="F9" s="35">
        <v>11</v>
      </c>
      <c r="G9" s="32">
        <v>5</v>
      </c>
      <c r="K9" s="3" t="s">
        <v>19</v>
      </c>
      <c r="L9" s="33" t="s">
        <v>48</v>
      </c>
      <c r="M9" s="33" t="s">
        <v>48</v>
      </c>
      <c r="N9" s="34">
        <v>45354</v>
      </c>
      <c r="O9" s="33" t="s">
        <v>48</v>
      </c>
      <c r="P9" s="33" t="s">
        <v>48</v>
      </c>
      <c r="Q9" s="34">
        <v>45354</v>
      </c>
    </row>
    <row r="10" spans="1:17" x14ac:dyDescent="0.3">
      <c r="A10" s="3" t="s">
        <v>18</v>
      </c>
      <c r="B10" s="32">
        <v>5</v>
      </c>
      <c r="C10" s="32">
        <v>7</v>
      </c>
      <c r="D10" s="1">
        <v>1</v>
      </c>
      <c r="E10" s="1">
        <v>3</v>
      </c>
      <c r="F10" s="35">
        <v>10</v>
      </c>
      <c r="G10" s="32">
        <v>5</v>
      </c>
      <c r="K10" s="3" t="s">
        <v>18</v>
      </c>
      <c r="L10" s="34">
        <v>45354</v>
      </c>
      <c r="M10" s="34">
        <v>45386</v>
      </c>
      <c r="N10" s="33" t="s">
        <v>48</v>
      </c>
      <c r="O10" s="33" t="s">
        <v>48</v>
      </c>
      <c r="P10" s="33" t="s">
        <v>76</v>
      </c>
      <c r="Q10" s="34">
        <v>45354</v>
      </c>
    </row>
    <row r="11" spans="1:17" x14ac:dyDescent="0.3">
      <c r="A11" s="3" t="s">
        <v>20</v>
      </c>
      <c r="B11" s="1">
        <v>3</v>
      </c>
      <c r="C11" s="35">
        <v>9</v>
      </c>
      <c r="D11" s="32">
        <v>5</v>
      </c>
      <c r="E11" s="35">
        <v>12</v>
      </c>
      <c r="F11" s="32">
        <v>7</v>
      </c>
      <c r="G11" s="35">
        <v>11</v>
      </c>
      <c r="K11" s="3" t="s">
        <v>20</v>
      </c>
      <c r="L11" s="33" t="s">
        <v>48</v>
      </c>
      <c r="M11" s="33" t="s">
        <v>76</v>
      </c>
      <c r="N11" s="34">
        <v>45354</v>
      </c>
      <c r="O11" s="33" t="s">
        <v>76</v>
      </c>
      <c r="P11" s="34">
        <v>45386</v>
      </c>
      <c r="Q11" s="33" t="s">
        <v>76</v>
      </c>
    </row>
    <row r="12" spans="1:17" x14ac:dyDescent="0.3">
      <c r="A12" s="31" t="s">
        <v>10</v>
      </c>
      <c r="B12" s="1">
        <v>2</v>
      </c>
      <c r="C12" s="1">
        <v>1</v>
      </c>
      <c r="D12" s="1">
        <v>3</v>
      </c>
      <c r="E12" s="1">
        <v>1</v>
      </c>
      <c r="F12" s="32">
        <v>8</v>
      </c>
      <c r="G12" s="1">
        <v>2</v>
      </c>
      <c r="K12" s="31" t="s">
        <v>10</v>
      </c>
      <c r="L12" s="33" t="s">
        <v>48</v>
      </c>
      <c r="M12" s="33" t="s">
        <v>48</v>
      </c>
      <c r="N12" s="33" t="s">
        <v>48</v>
      </c>
      <c r="O12" s="33" t="s">
        <v>48</v>
      </c>
      <c r="P12" s="34">
        <v>45386</v>
      </c>
      <c r="Q12" s="33" t="s">
        <v>48</v>
      </c>
    </row>
    <row r="13" spans="1:17" x14ac:dyDescent="0.3">
      <c r="L13" s="36"/>
      <c r="M13" s="36"/>
      <c r="N13" s="37"/>
      <c r="O13" s="36"/>
      <c r="P13" s="36"/>
      <c r="Q13" s="36"/>
    </row>
    <row r="14" spans="1:17" x14ac:dyDescent="0.3">
      <c r="N14" s="38"/>
    </row>
    <row r="15" spans="1:17" x14ac:dyDescent="0.3">
      <c r="A15" s="1" t="s">
        <v>72</v>
      </c>
      <c r="C15" s="1">
        <v>25</v>
      </c>
      <c r="D15" s="1" t="s">
        <v>73</v>
      </c>
      <c r="E15" s="1">
        <v>3.5</v>
      </c>
      <c r="N15" s="38"/>
    </row>
    <row r="16" spans="1:17" x14ac:dyDescent="0.3">
      <c r="A16" s="1" t="s">
        <v>74</v>
      </c>
      <c r="C16" s="1">
        <v>6</v>
      </c>
      <c r="E16" s="1">
        <v>1.5</v>
      </c>
      <c r="N16" s="38"/>
    </row>
    <row r="17" spans="14:14" x14ac:dyDescent="0.3">
      <c r="N17" s="38"/>
    </row>
    <row r="18" spans="14:14" x14ac:dyDescent="0.3">
      <c r="N18" s="38"/>
    </row>
    <row r="19" spans="14:14" x14ac:dyDescent="0.3">
      <c r="N19" s="38"/>
    </row>
    <row r="20" spans="14:14" x14ac:dyDescent="0.3">
      <c r="N20" s="38"/>
    </row>
    <row r="21" spans="14:14" x14ac:dyDescent="0.3">
      <c r="N21" s="38"/>
    </row>
    <row r="22" spans="14:14" x14ac:dyDescent="0.3">
      <c r="N22" s="38"/>
    </row>
    <row r="23" spans="14:14" x14ac:dyDescent="0.3">
      <c r="N23" s="38"/>
    </row>
    <row r="24" spans="14:14" x14ac:dyDescent="0.3">
      <c r="N24" s="38"/>
    </row>
    <row r="25" spans="14:14" x14ac:dyDescent="0.3">
      <c r="N25" s="38"/>
    </row>
    <row r="26" spans="14:14" x14ac:dyDescent="0.3">
      <c r="N26" s="38"/>
    </row>
    <row r="27" spans="14:14" x14ac:dyDescent="0.3">
      <c r="N27" s="38"/>
    </row>
    <row r="28" spans="14:14" x14ac:dyDescent="0.3">
      <c r="N28" s="38"/>
    </row>
    <row r="29" spans="14:14" x14ac:dyDescent="0.3">
      <c r="N29" s="38"/>
    </row>
    <row r="30" spans="14:14" x14ac:dyDescent="0.3">
      <c r="N30" s="38"/>
    </row>
    <row r="31" spans="14:14" x14ac:dyDescent="0.3">
      <c r="N31" s="38"/>
    </row>
    <row r="32" spans="14:14" x14ac:dyDescent="0.3">
      <c r="N32" s="38"/>
    </row>
    <row r="33" spans="14:14" x14ac:dyDescent="0.3">
      <c r="N33" s="38"/>
    </row>
    <row r="34" spans="14:14" x14ac:dyDescent="0.3">
      <c r="N34" s="38"/>
    </row>
    <row r="35" spans="14:14" x14ac:dyDescent="0.3">
      <c r="N35" s="38"/>
    </row>
    <row r="36" spans="14:14" x14ac:dyDescent="0.3">
      <c r="N36" s="38"/>
    </row>
    <row r="37" spans="14:14" x14ac:dyDescent="0.3">
      <c r="N37" s="38"/>
    </row>
    <row r="38" spans="14:14" x14ac:dyDescent="0.3">
      <c r="N38" s="38"/>
    </row>
    <row r="39" spans="14:14" x14ac:dyDescent="0.3">
      <c r="N39" s="38"/>
    </row>
    <row r="40" spans="14:14" x14ac:dyDescent="0.3">
      <c r="N40" s="38"/>
    </row>
    <row r="41" spans="14:14" x14ac:dyDescent="0.3">
      <c r="N41" s="38"/>
    </row>
    <row r="42" spans="14:14" x14ac:dyDescent="0.3">
      <c r="N42" s="38"/>
    </row>
    <row r="43" spans="14:14" x14ac:dyDescent="0.3">
      <c r="N43" s="38"/>
    </row>
    <row r="44" spans="14:14" x14ac:dyDescent="0.3">
      <c r="N44" s="38"/>
    </row>
    <row r="45" spans="14:14" x14ac:dyDescent="0.3">
      <c r="N45" s="38"/>
    </row>
    <row r="46" spans="14:14" x14ac:dyDescent="0.3">
      <c r="N46" s="38"/>
    </row>
    <row r="47" spans="14:14" x14ac:dyDescent="0.3">
      <c r="N47" s="38"/>
    </row>
    <row r="48" spans="14:14" x14ac:dyDescent="0.3">
      <c r="N48" s="38"/>
    </row>
    <row r="49" spans="14:14" x14ac:dyDescent="0.3">
      <c r="N49" s="38"/>
    </row>
    <row r="50" spans="14:14" x14ac:dyDescent="0.3">
      <c r="N50" s="38"/>
    </row>
    <row r="51" spans="14:14" x14ac:dyDescent="0.3">
      <c r="N51" s="38"/>
    </row>
    <row r="52" spans="14:14" x14ac:dyDescent="0.3">
      <c r="N52" s="38"/>
    </row>
    <row r="53" spans="14:14" x14ac:dyDescent="0.3">
      <c r="N53" s="38"/>
    </row>
    <row r="54" spans="14:14" x14ac:dyDescent="0.3">
      <c r="N54" s="38"/>
    </row>
    <row r="55" spans="14:14" x14ac:dyDescent="0.3">
      <c r="N55" s="38"/>
    </row>
    <row r="56" spans="14:14" x14ac:dyDescent="0.3">
      <c r="N56" s="38"/>
    </row>
    <row r="57" spans="14:14" x14ac:dyDescent="0.3">
      <c r="N57" s="38"/>
    </row>
    <row r="58" spans="14:14" x14ac:dyDescent="0.3">
      <c r="N58" s="38"/>
    </row>
    <row r="59" spans="14:14" x14ac:dyDescent="0.3">
      <c r="N59" s="38"/>
    </row>
    <row r="60" spans="14:14" x14ac:dyDescent="0.3">
      <c r="N60" s="38"/>
    </row>
    <row r="61" spans="14:14" x14ac:dyDescent="0.3">
      <c r="N61" s="38"/>
    </row>
    <row r="62" spans="14:14" x14ac:dyDescent="0.3">
      <c r="N62" s="38"/>
    </row>
    <row r="63" spans="14:14" x14ac:dyDescent="0.3">
      <c r="N63" s="38"/>
    </row>
    <row r="64" spans="14:14" x14ac:dyDescent="0.3">
      <c r="N64" s="38"/>
    </row>
    <row r="65" spans="14:14" x14ac:dyDescent="0.3">
      <c r="N65" s="38"/>
    </row>
    <row r="66" spans="14:14" x14ac:dyDescent="0.3">
      <c r="N66" s="38"/>
    </row>
    <row r="67" spans="14:14" x14ac:dyDescent="0.3">
      <c r="N67" s="38"/>
    </row>
    <row r="68" spans="14:14" x14ac:dyDescent="0.3">
      <c r="N68" s="38"/>
    </row>
    <row r="69" spans="14:14" x14ac:dyDescent="0.3">
      <c r="N69" s="38"/>
    </row>
    <row r="70" spans="14:14" x14ac:dyDescent="0.3">
      <c r="N70" s="38"/>
    </row>
    <row r="71" spans="14:14" x14ac:dyDescent="0.3">
      <c r="N71" s="38"/>
    </row>
    <row r="72" spans="14:14" x14ac:dyDescent="0.3">
      <c r="N72" s="38"/>
    </row>
    <row r="73" spans="14:14" x14ac:dyDescent="0.3">
      <c r="N73" s="38"/>
    </row>
    <row r="74" spans="14:14" x14ac:dyDescent="0.3">
      <c r="N74" s="38"/>
    </row>
    <row r="75" spans="14:14" x14ac:dyDescent="0.3">
      <c r="N75" s="38"/>
    </row>
    <row r="76" spans="14:14" x14ac:dyDescent="0.3">
      <c r="N76" s="38"/>
    </row>
    <row r="77" spans="14:14" x14ac:dyDescent="0.3">
      <c r="N77" s="38"/>
    </row>
    <row r="78" spans="14:14" x14ac:dyDescent="0.3">
      <c r="N78" s="38"/>
    </row>
    <row r="79" spans="14:14" x14ac:dyDescent="0.3">
      <c r="N79" s="38"/>
    </row>
    <row r="80" spans="14:14" x14ac:dyDescent="0.3">
      <c r="N80" s="38"/>
    </row>
    <row r="81" spans="14:14" x14ac:dyDescent="0.3">
      <c r="N81" s="38"/>
    </row>
    <row r="82" spans="14:14" x14ac:dyDescent="0.3">
      <c r="N82" s="38"/>
    </row>
    <row r="83" spans="14:14" x14ac:dyDescent="0.3">
      <c r="N83" s="38"/>
    </row>
    <row r="84" spans="14:14" x14ac:dyDescent="0.3">
      <c r="N84" s="38"/>
    </row>
    <row r="85" spans="14:14" x14ac:dyDescent="0.3">
      <c r="N85" s="38"/>
    </row>
    <row r="86" spans="14:14" x14ac:dyDescent="0.3">
      <c r="N86" s="38"/>
    </row>
    <row r="87" spans="14:14" x14ac:dyDescent="0.3">
      <c r="N87" s="38"/>
    </row>
    <row r="88" spans="14:14" x14ac:dyDescent="0.3">
      <c r="N88" s="38"/>
    </row>
    <row r="89" spans="14:14" x14ac:dyDescent="0.3">
      <c r="N89" s="38"/>
    </row>
    <row r="90" spans="14:14" x14ac:dyDescent="0.3">
      <c r="N90" s="38"/>
    </row>
    <row r="91" spans="14:14" x14ac:dyDescent="0.3">
      <c r="N91" s="38"/>
    </row>
    <row r="92" spans="14:14" x14ac:dyDescent="0.3">
      <c r="N92" s="38"/>
    </row>
    <row r="93" spans="14:14" x14ac:dyDescent="0.3">
      <c r="N93" s="38"/>
    </row>
    <row r="94" spans="14:14" x14ac:dyDescent="0.3">
      <c r="N94" s="38"/>
    </row>
    <row r="95" spans="14:14" x14ac:dyDescent="0.3">
      <c r="N95" s="38"/>
    </row>
    <row r="96" spans="14:14" x14ac:dyDescent="0.3">
      <c r="N96" s="38"/>
    </row>
    <row r="97" spans="14:14" x14ac:dyDescent="0.3">
      <c r="N97" s="38"/>
    </row>
    <row r="98" spans="14:14" x14ac:dyDescent="0.3">
      <c r="N98" s="38"/>
    </row>
    <row r="99" spans="14:14" x14ac:dyDescent="0.3">
      <c r="N99" s="38"/>
    </row>
    <row r="100" spans="14:14" x14ac:dyDescent="0.3">
      <c r="N100" s="38"/>
    </row>
    <row r="101" spans="14:14" x14ac:dyDescent="0.3">
      <c r="N101" s="38"/>
    </row>
    <row r="102" spans="14:14" x14ac:dyDescent="0.3">
      <c r="N102" s="38"/>
    </row>
    <row r="103" spans="14:14" x14ac:dyDescent="0.3">
      <c r="N103" s="38"/>
    </row>
    <row r="104" spans="14:14" x14ac:dyDescent="0.3">
      <c r="N104" s="38"/>
    </row>
    <row r="105" spans="14:14" x14ac:dyDescent="0.3">
      <c r="N105" s="38"/>
    </row>
    <row r="106" spans="14:14" x14ac:dyDescent="0.3">
      <c r="N106" s="38"/>
    </row>
    <row r="107" spans="14:14" x14ac:dyDescent="0.3">
      <c r="N107" s="38"/>
    </row>
    <row r="108" spans="14:14" x14ac:dyDescent="0.3">
      <c r="N108" s="38"/>
    </row>
    <row r="109" spans="14:14" x14ac:dyDescent="0.3">
      <c r="N109" s="38"/>
    </row>
    <row r="110" spans="14:14" x14ac:dyDescent="0.3">
      <c r="N110" s="38"/>
    </row>
    <row r="111" spans="14:14" x14ac:dyDescent="0.3">
      <c r="N111" s="38"/>
    </row>
    <row r="112" spans="14:14" x14ac:dyDescent="0.3">
      <c r="N112" s="38"/>
    </row>
    <row r="113" spans="14:14" x14ac:dyDescent="0.3">
      <c r="N113" s="38"/>
    </row>
    <row r="114" spans="14:14" x14ac:dyDescent="0.3">
      <c r="N114" s="38"/>
    </row>
    <row r="115" spans="14:14" x14ac:dyDescent="0.3">
      <c r="N115" s="38"/>
    </row>
    <row r="116" spans="14:14" x14ac:dyDescent="0.3">
      <c r="N116" s="38"/>
    </row>
    <row r="117" spans="14:14" x14ac:dyDescent="0.3">
      <c r="N117" s="38"/>
    </row>
    <row r="118" spans="14:14" x14ac:dyDescent="0.3">
      <c r="N118" s="38"/>
    </row>
    <row r="119" spans="14:14" x14ac:dyDescent="0.3">
      <c r="N119" s="38"/>
    </row>
    <row r="120" spans="14:14" x14ac:dyDescent="0.3">
      <c r="N120" s="38"/>
    </row>
    <row r="121" spans="14:14" x14ac:dyDescent="0.3">
      <c r="N121" s="38"/>
    </row>
    <row r="122" spans="14:14" x14ac:dyDescent="0.3">
      <c r="N122" s="38"/>
    </row>
    <row r="123" spans="14:14" x14ac:dyDescent="0.3">
      <c r="N123" s="38"/>
    </row>
    <row r="124" spans="14:14" x14ac:dyDescent="0.3">
      <c r="N124" s="38"/>
    </row>
    <row r="125" spans="14:14" x14ac:dyDescent="0.3">
      <c r="N125" s="38"/>
    </row>
    <row r="126" spans="14:14" x14ac:dyDescent="0.3">
      <c r="N126" s="38"/>
    </row>
    <row r="127" spans="14:14" x14ac:dyDescent="0.3">
      <c r="N127" s="38"/>
    </row>
    <row r="128" spans="14:14" x14ac:dyDescent="0.3">
      <c r="N128" s="38"/>
    </row>
    <row r="129" spans="14:14" x14ac:dyDescent="0.3">
      <c r="N129" s="38"/>
    </row>
    <row r="130" spans="14:14" x14ac:dyDescent="0.3">
      <c r="N130" s="38"/>
    </row>
    <row r="131" spans="14:14" x14ac:dyDescent="0.3">
      <c r="N131" s="38"/>
    </row>
    <row r="132" spans="14:14" x14ac:dyDescent="0.3">
      <c r="N132" s="38"/>
    </row>
    <row r="133" spans="14:14" x14ac:dyDescent="0.3">
      <c r="N133" s="38"/>
    </row>
    <row r="134" spans="14:14" x14ac:dyDescent="0.3">
      <c r="N134" s="38"/>
    </row>
    <row r="135" spans="14:14" x14ac:dyDescent="0.3">
      <c r="N135" s="38"/>
    </row>
    <row r="136" spans="14:14" x14ac:dyDescent="0.3">
      <c r="N136" s="38"/>
    </row>
    <row r="137" spans="14:14" x14ac:dyDescent="0.3">
      <c r="N137" s="38"/>
    </row>
    <row r="138" spans="14:14" x14ac:dyDescent="0.3">
      <c r="N138" s="38"/>
    </row>
    <row r="139" spans="14:14" x14ac:dyDescent="0.3">
      <c r="N139" s="38"/>
    </row>
    <row r="140" spans="14:14" x14ac:dyDescent="0.3">
      <c r="N140" s="38"/>
    </row>
    <row r="141" spans="14:14" x14ac:dyDescent="0.3">
      <c r="N141" s="38"/>
    </row>
    <row r="142" spans="14:14" x14ac:dyDescent="0.3">
      <c r="N142" s="38"/>
    </row>
    <row r="143" spans="14:14" x14ac:dyDescent="0.3">
      <c r="N143" s="38"/>
    </row>
    <row r="144" spans="14:14" x14ac:dyDescent="0.3">
      <c r="N144" s="38"/>
    </row>
    <row r="145" spans="14:14" x14ac:dyDescent="0.3">
      <c r="N145" s="38"/>
    </row>
    <row r="146" spans="14:14" x14ac:dyDescent="0.3">
      <c r="N146" s="38"/>
    </row>
    <row r="147" spans="14:14" x14ac:dyDescent="0.3">
      <c r="N147" s="38"/>
    </row>
    <row r="148" spans="14:14" x14ac:dyDescent="0.3">
      <c r="N148" s="38"/>
    </row>
    <row r="149" spans="14:14" x14ac:dyDescent="0.3">
      <c r="N149" s="38"/>
    </row>
    <row r="150" spans="14:14" x14ac:dyDescent="0.3">
      <c r="N150" s="38"/>
    </row>
    <row r="151" spans="14:14" x14ac:dyDescent="0.3">
      <c r="N151" s="38"/>
    </row>
    <row r="152" spans="14:14" x14ac:dyDescent="0.3">
      <c r="N152" s="38"/>
    </row>
    <row r="153" spans="14:14" x14ac:dyDescent="0.3">
      <c r="N153" s="38"/>
    </row>
    <row r="154" spans="14:14" x14ac:dyDescent="0.3">
      <c r="N154" s="38"/>
    </row>
    <row r="155" spans="14:14" x14ac:dyDescent="0.3">
      <c r="N155" s="38"/>
    </row>
    <row r="156" spans="14:14" x14ac:dyDescent="0.3">
      <c r="N156" s="38"/>
    </row>
    <row r="157" spans="14:14" x14ac:dyDescent="0.3">
      <c r="N157" s="38"/>
    </row>
    <row r="158" spans="14:14" x14ac:dyDescent="0.3">
      <c r="N158" s="38"/>
    </row>
    <row r="159" spans="14:14" x14ac:dyDescent="0.3">
      <c r="N159" s="38"/>
    </row>
    <row r="160" spans="14:14" x14ac:dyDescent="0.3">
      <c r="N160" s="38"/>
    </row>
    <row r="161" spans="14:14" x14ac:dyDescent="0.3">
      <c r="N161" s="38"/>
    </row>
    <row r="162" spans="14:14" x14ac:dyDescent="0.3">
      <c r="N162" s="38"/>
    </row>
    <row r="163" spans="14:14" x14ac:dyDescent="0.3">
      <c r="N163" s="38"/>
    </row>
    <row r="164" spans="14:14" x14ac:dyDescent="0.3">
      <c r="N164" s="38"/>
    </row>
    <row r="165" spans="14:14" x14ac:dyDescent="0.3">
      <c r="N165" s="38"/>
    </row>
    <row r="166" spans="14:14" x14ac:dyDescent="0.3">
      <c r="N166" s="38"/>
    </row>
    <row r="167" spans="14:14" x14ac:dyDescent="0.3">
      <c r="N167" s="38"/>
    </row>
    <row r="168" spans="14:14" x14ac:dyDescent="0.3">
      <c r="N168" s="38"/>
    </row>
    <row r="169" spans="14:14" x14ac:dyDescent="0.3">
      <c r="N169" s="38"/>
    </row>
    <row r="170" spans="14:14" x14ac:dyDescent="0.3">
      <c r="N170" s="38"/>
    </row>
    <row r="171" spans="14:14" x14ac:dyDescent="0.3">
      <c r="N171" s="38"/>
    </row>
    <row r="172" spans="14:14" x14ac:dyDescent="0.3">
      <c r="N172" s="38"/>
    </row>
    <row r="173" spans="14:14" x14ac:dyDescent="0.3">
      <c r="N173" s="38"/>
    </row>
    <row r="174" spans="14:14" x14ac:dyDescent="0.3">
      <c r="N174" s="38"/>
    </row>
    <row r="175" spans="14:14" x14ac:dyDescent="0.3">
      <c r="N175" s="38"/>
    </row>
    <row r="176" spans="14:14" x14ac:dyDescent="0.3">
      <c r="N176" s="38"/>
    </row>
    <row r="177" spans="14:14" x14ac:dyDescent="0.3">
      <c r="N177" s="38"/>
    </row>
    <row r="178" spans="14:14" x14ac:dyDescent="0.3">
      <c r="N178" s="38"/>
    </row>
    <row r="179" spans="14:14" x14ac:dyDescent="0.3">
      <c r="N179" s="38"/>
    </row>
    <row r="180" spans="14:14" x14ac:dyDescent="0.3">
      <c r="N180" s="38"/>
    </row>
    <row r="181" spans="14:14" x14ac:dyDescent="0.3">
      <c r="N181" s="38"/>
    </row>
    <row r="182" spans="14:14" x14ac:dyDescent="0.3">
      <c r="N182" s="38"/>
    </row>
    <row r="183" spans="14:14" x14ac:dyDescent="0.3">
      <c r="N183" s="38"/>
    </row>
    <row r="184" spans="14:14" x14ac:dyDescent="0.3">
      <c r="N184" s="38"/>
    </row>
    <row r="185" spans="14:14" x14ac:dyDescent="0.3">
      <c r="N185" s="38"/>
    </row>
    <row r="186" spans="14:14" x14ac:dyDescent="0.3">
      <c r="N186" s="38"/>
    </row>
    <row r="187" spans="14:14" x14ac:dyDescent="0.3">
      <c r="N187" s="38"/>
    </row>
    <row r="188" spans="14:14" x14ac:dyDescent="0.3">
      <c r="N188" s="38"/>
    </row>
    <row r="189" spans="14:14" x14ac:dyDescent="0.3">
      <c r="N189" s="38"/>
    </row>
    <row r="190" spans="14:14" x14ac:dyDescent="0.3">
      <c r="N190" s="38"/>
    </row>
    <row r="191" spans="14:14" x14ac:dyDescent="0.3">
      <c r="N191" s="38"/>
    </row>
    <row r="192" spans="14:14" x14ac:dyDescent="0.3">
      <c r="N192" s="38"/>
    </row>
    <row r="193" spans="14:14" x14ac:dyDescent="0.3">
      <c r="N193" s="38"/>
    </row>
    <row r="194" spans="14:14" x14ac:dyDescent="0.3">
      <c r="N194" s="38"/>
    </row>
    <row r="195" spans="14:14" x14ac:dyDescent="0.3">
      <c r="N195" s="38"/>
    </row>
    <row r="196" spans="14:14" x14ac:dyDescent="0.3">
      <c r="N196" s="38"/>
    </row>
    <row r="197" spans="14:14" x14ac:dyDescent="0.3">
      <c r="N197" s="38"/>
    </row>
    <row r="198" spans="14:14" x14ac:dyDescent="0.3">
      <c r="N198" s="38"/>
    </row>
    <row r="199" spans="14:14" x14ac:dyDescent="0.3">
      <c r="N199" s="38"/>
    </row>
    <row r="200" spans="14:14" x14ac:dyDescent="0.3">
      <c r="N200" s="38"/>
    </row>
    <row r="201" spans="14:14" x14ac:dyDescent="0.3">
      <c r="N201" s="38"/>
    </row>
    <row r="202" spans="14:14" x14ac:dyDescent="0.3">
      <c r="N202" s="38"/>
    </row>
    <row r="203" spans="14:14" x14ac:dyDescent="0.3">
      <c r="N203" s="38"/>
    </row>
    <row r="204" spans="14:14" x14ac:dyDescent="0.3">
      <c r="N204" s="38"/>
    </row>
    <row r="205" spans="14:14" x14ac:dyDescent="0.3">
      <c r="N205" s="38"/>
    </row>
    <row r="206" spans="14:14" x14ac:dyDescent="0.3">
      <c r="N206" s="38"/>
    </row>
    <row r="207" spans="14:14" x14ac:dyDescent="0.3">
      <c r="N207" s="38"/>
    </row>
    <row r="208" spans="14:14" x14ac:dyDescent="0.3">
      <c r="N208" s="38"/>
    </row>
    <row r="209" spans="14:14" x14ac:dyDescent="0.3">
      <c r="N209" s="38"/>
    </row>
    <row r="210" spans="14:14" x14ac:dyDescent="0.3">
      <c r="N210" s="38"/>
    </row>
    <row r="211" spans="14:14" x14ac:dyDescent="0.3">
      <c r="N211" s="38"/>
    </row>
    <row r="212" spans="14:14" x14ac:dyDescent="0.3">
      <c r="N212" s="38"/>
    </row>
    <row r="213" spans="14:14" x14ac:dyDescent="0.3">
      <c r="N213" s="38"/>
    </row>
    <row r="214" spans="14:14" x14ac:dyDescent="0.3">
      <c r="N214" s="38"/>
    </row>
    <row r="215" spans="14:14" x14ac:dyDescent="0.3">
      <c r="N215" s="38"/>
    </row>
    <row r="216" spans="14:14" x14ac:dyDescent="0.3">
      <c r="N216" s="38"/>
    </row>
    <row r="217" spans="14:14" x14ac:dyDescent="0.3">
      <c r="N217" s="38"/>
    </row>
    <row r="218" spans="14:14" x14ac:dyDescent="0.3">
      <c r="N218" s="38"/>
    </row>
    <row r="219" spans="14:14" x14ac:dyDescent="0.3">
      <c r="N219" s="38"/>
    </row>
    <row r="220" spans="14:14" x14ac:dyDescent="0.3">
      <c r="N220" s="38"/>
    </row>
    <row r="221" spans="14:14" x14ac:dyDescent="0.3">
      <c r="N221" s="38"/>
    </row>
    <row r="222" spans="14:14" x14ac:dyDescent="0.3">
      <c r="N222" s="38"/>
    </row>
    <row r="223" spans="14:14" x14ac:dyDescent="0.3">
      <c r="N223" s="38"/>
    </row>
    <row r="224" spans="14:14" x14ac:dyDescent="0.3">
      <c r="N224" s="38"/>
    </row>
    <row r="225" spans="14:14" x14ac:dyDescent="0.3">
      <c r="N225" s="38"/>
    </row>
    <row r="226" spans="14:14" x14ac:dyDescent="0.3">
      <c r="N226" s="38"/>
    </row>
    <row r="227" spans="14:14" x14ac:dyDescent="0.3">
      <c r="N227" s="38"/>
    </row>
    <row r="228" spans="14:14" x14ac:dyDescent="0.3">
      <c r="N228" s="38"/>
    </row>
    <row r="229" spans="14:14" x14ac:dyDescent="0.3">
      <c r="N229" s="38"/>
    </row>
    <row r="230" spans="14:14" x14ac:dyDescent="0.3">
      <c r="N230" s="38"/>
    </row>
    <row r="231" spans="14:14" x14ac:dyDescent="0.3">
      <c r="N231" s="38"/>
    </row>
    <row r="232" spans="14:14" x14ac:dyDescent="0.3">
      <c r="N232" s="38"/>
    </row>
    <row r="233" spans="14:14" x14ac:dyDescent="0.3">
      <c r="N233" s="38"/>
    </row>
    <row r="234" spans="14:14" x14ac:dyDescent="0.3">
      <c r="N234" s="38"/>
    </row>
    <row r="235" spans="14:14" x14ac:dyDescent="0.3">
      <c r="N235" s="38"/>
    </row>
    <row r="236" spans="14:14" x14ac:dyDescent="0.3">
      <c r="N236" s="38"/>
    </row>
    <row r="237" spans="14:14" x14ac:dyDescent="0.3">
      <c r="N237" s="38"/>
    </row>
    <row r="238" spans="14:14" x14ac:dyDescent="0.3">
      <c r="N238" s="38"/>
    </row>
    <row r="239" spans="14:14" x14ac:dyDescent="0.3">
      <c r="N239" s="38"/>
    </row>
    <row r="240" spans="14:14" x14ac:dyDescent="0.3">
      <c r="N240" s="38"/>
    </row>
    <row r="241" spans="14:14" x14ac:dyDescent="0.3">
      <c r="N241" s="38"/>
    </row>
    <row r="242" spans="14:14" x14ac:dyDescent="0.3">
      <c r="N242" s="38"/>
    </row>
    <row r="243" spans="14:14" x14ac:dyDescent="0.3">
      <c r="N243" s="38"/>
    </row>
    <row r="244" spans="14:14" x14ac:dyDescent="0.3">
      <c r="N244" s="38"/>
    </row>
    <row r="245" spans="14:14" x14ac:dyDescent="0.3">
      <c r="N245" s="38"/>
    </row>
    <row r="246" spans="14:14" x14ac:dyDescent="0.3">
      <c r="N246" s="38"/>
    </row>
    <row r="247" spans="14:14" x14ac:dyDescent="0.3">
      <c r="N247" s="38"/>
    </row>
    <row r="248" spans="14:14" x14ac:dyDescent="0.3">
      <c r="N248" s="38"/>
    </row>
    <row r="249" spans="14:14" x14ac:dyDescent="0.3">
      <c r="N249" s="38"/>
    </row>
    <row r="250" spans="14:14" x14ac:dyDescent="0.3">
      <c r="N250" s="38"/>
    </row>
    <row r="251" spans="14:14" x14ac:dyDescent="0.3">
      <c r="N251" s="38"/>
    </row>
    <row r="252" spans="14:14" x14ac:dyDescent="0.3">
      <c r="N252" s="38"/>
    </row>
    <row r="253" spans="14:14" x14ac:dyDescent="0.3">
      <c r="N253" s="38"/>
    </row>
    <row r="254" spans="14:14" x14ac:dyDescent="0.3">
      <c r="N254" s="38"/>
    </row>
    <row r="255" spans="14:14" x14ac:dyDescent="0.3">
      <c r="N255" s="38"/>
    </row>
    <row r="256" spans="14:14" x14ac:dyDescent="0.3">
      <c r="N256" s="38"/>
    </row>
    <row r="257" spans="14:14" x14ac:dyDescent="0.3">
      <c r="N257" s="38"/>
    </row>
    <row r="258" spans="14:14" x14ac:dyDescent="0.3">
      <c r="N258" s="38"/>
    </row>
    <row r="259" spans="14:14" x14ac:dyDescent="0.3">
      <c r="N259" s="38"/>
    </row>
    <row r="260" spans="14:14" x14ac:dyDescent="0.3">
      <c r="N260" s="38"/>
    </row>
    <row r="261" spans="14:14" x14ac:dyDescent="0.3">
      <c r="N261" s="38"/>
    </row>
    <row r="262" spans="14:14" x14ac:dyDescent="0.3">
      <c r="N262" s="38"/>
    </row>
    <row r="263" spans="14:14" x14ac:dyDescent="0.3">
      <c r="N263" s="38"/>
    </row>
    <row r="264" spans="14:14" x14ac:dyDescent="0.3">
      <c r="N264" s="38"/>
    </row>
    <row r="265" spans="14:14" x14ac:dyDescent="0.3">
      <c r="N265" s="38"/>
    </row>
    <row r="266" spans="14:14" x14ac:dyDescent="0.3">
      <c r="N266" s="38"/>
    </row>
    <row r="267" spans="14:14" x14ac:dyDescent="0.3">
      <c r="N267" s="38"/>
    </row>
    <row r="268" spans="14:14" x14ac:dyDescent="0.3">
      <c r="N268" s="38"/>
    </row>
    <row r="269" spans="14:14" x14ac:dyDescent="0.3">
      <c r="N269" s="38"/>
    </row>
    <row r="270" spans="14:14" x14ac:dyDescent="0.3">
      <c r="N270" s="38"/>
    </row>
    <row r="271" spans="14:14" x14ac:dyDescent="0.3">
      <c r="N271" s="38"/>
    </row>
    <row r="272" spans="14:14" x14ac:dyDescent="0.3">
      <c r="N272" s="38"/>
    </row>
    <row r="273" spans="14:14" x14ac:dyDescent="0.3">
      <c r="N273" s="38"/>
    </row>
    <row r="274" spans="14:14" x14ac:dyDescent="0.3">
      <c r="N274" s="38"/>
    </row>
    <row r="275" spans="14:14" x14ac:dyDescent="0.3">
      <c r="N275" s="38"/>
    </row>
    <row r="276" spans="14:14" x14ac:dyDescent="0.3">
      <c r="N276" s="38"/>
    </row>
    <row r="277" spans="14:14" x14ac:dyDescent="0.3">
      <c r="N277" s="38"/>
    </row>
    <row r="278" spans="14:14" x14ac:dyDescent="0.3">
      <c r="N278" s="38"/>
    </row>
    <row r="279" spans="14:14" x14ac:dyDescent="0.3">
      <c r="N279" s="38"/>
    </row>
    <row r="280" spans="14:14" x14ac:dyDescent="0.3">
      <c r="N280" s="38"/>
    </row>
    <row r="281" spans="14:14" x14ac:dyDescent="0.3">
      <c r="N281" s="38"/>
    </row>
    <row r="282" spans="14:14" x14ac:dyDescent="0.3">
      <c r="N282" s="38"/>
    </row>
    <row r="283" spans="14:14" x14ac:dyDescent="0.3">
      <c r="N283" s="38"/>
    </row>
    <row r="284" spans="14:14" x14ac:dyDescent="0.3">
      <c r="N284" s="38"/>
    </row>
    <row r="285" spans="14:14" x14ac:dyDescent="0.3">
      <c r="N285" s="38"/>
    </row>
    <row r="286" spans="14:14" x14ac:dyDescent="0.3">
      <c r="N286" s="38"/>
    </row>
    <row r="287" spans="14:14" x14ac:dyDescent="0.3">
      <c r="N287" s="38"/>
    </row>
    <row r="288" spans="14:14" x14ac:dyDescent="0.3">
      <c r="N288" s="38"/>
    </row>
    <row r="289" spans="14:14" x14ac:dyDescent="0.3">
      <c r="N289" s="38"/>
    </row>
    <row r="290" spans="14:14" x14ac:dyDescent="0.3">
      <c r="N290" s="38"/>
    </row>
    <row r="291" spans="14:14" x14ac:dyDescent="0.3">
      <c r="N291" s="38"/>
    </row>
    <row r="292" spans="14:14" x14ac:dyDescent="0.3">
      <c r="N292" s="38"/>
    </row>
    <row r="293" spans="14:14" x14ac:dyDescent="0.3">
      <c r="N293" s="38"/>
    </row>
    <row r="294" spans="14:14" x14ac:dyDescent="0.3">
      <c r="N294" s="38"/>
    </row>
    <row r="295" spans="14:14" x14ac:dyDescent="0.3">
      <c r="N295" s="38"/>
    </row>
    <row r="296" spans="14:14" x14ac:dyDescent="0.3">
      <c r="N296" s="38"/>
    </row>
    <row r="297" spans="14:14" x14ac:dyDescent="0.3">
      <c r="N297" s="38"/>
    </row>
    <row r="298" spans="14:14" x14ac:dyDescent="0.3">
      <c r="N298" s="38"/>
    </row>
    <row r="299" spans="14:14" x14ac:dyDescent="0.3">
      <c r="N299" s="38"/>
    </row>
    <row r="300" spans="14:14" x14ac:dyDescent="0.3">
      <c r="N300" s="38"/>
    </row>
    <row r="301" spans="14:14" x14ac:dyDescent="0.3">
      <c r="N301" s="38"/>
    </row>
    <row r="302" spans="14:14" x14ac:dyDescent="0.3">
      <c r="N302" s="38"/>
    </row>
    <row r="303" spans="14:14" x14ac:dyDescent="0.3">
      <c r="N303" s="38"/>
    </row>
    <row r="304" spans="14:14" x14ac:dyDescent="0.3">
      <c r="N304" s="38"/>
    </row>
    <row r="305" spans="14:14" x14ac:dyDescent="0.3">
      <c r="N305" s="38"/>
    </row>
    <row r="306" spans="14:14" x14ac:dyDescent="0.3">
      <c r="N306" s="38"/>
    </row>
    <row r="307" spans="14:14" x14ac:dyDescent="0.3">
      <c r="N307" s="38"/>
    </row>
    <row r="308" spans="14:14" x14ac:dyDescent="0.3">
      <c r="N308" s="38"/>
    </row>
    <row r="309" spans="14:14" x14ac:dyDescent="0.3">
      <c r="N309" s="38"/>
    </row>
    <row r="310" spans="14:14" x14ac:dyDescent="0.3">
      <c r="N310" s="38"/>
    </row>
    <row r="311" spans="14:14" x14ac:dyDescent="0.3">
      <c r="N311" s="38"/>
    </row>
    <row r="312" spans="14:14" x14ac:dyDescent="0.3">
      <c r="N312" s="38"/>
    </row>
    <row r="313" spans="14:14" x14ac:dyDescent="0.3">
      <c r="N313" s="38"/>
    </row>
    <row r="314" spans="14:14" x14ac:dyDescent="0.3">
      <c r="N314" s="38"/>
    </row>
    <row r="315" spans="14:14" x14ac:dyDescent="0.3">
      <c r="N315" s="38"/>
    </row>
    <row r="316" spans="14:14" x14ac:dyDescent="0.3">
      <c r="N316" s="38"/>
    </row>
    <row r="317" spans="14:14" x14ac:dyDescent="0.3">
      <c r="N317" s="38"/>
    </row>
    <row r="318" spans="14:14" x14ac:dyDescent="0.3">
      <c r="N318" s="38"/>
    </row>
    <row r="319" spans="14:14" x14ac:dyDescent="0.3">
      <c r="N319" s="38"/>
    </row>
    <row r="320" spans="14:14" x14ac:dyDescent="0.3">
      <c r="N320" s="38"/>
    </row>
    <row r="321" spans="14:14" x14ac:dyDescent="0.3">
      <c r="N321" s="38"/>
    </row>
    <row r="322" spans="14:14" x14ac:dyDescent="0.3">
      <c r="N322" s="38"/>
    </row>
    <row r="323" spans="14:14" x14ac:dyDescent="0.3">
      <c r="N323" s="38"/>
    </row>
    <row r="324" spans="14:14" x14ac:dyDescent="0.3">
      <c r="N324" s="38"/>
    </row>
    <row r="325" spans="14:14" x14ac:dyDescent="0.3">
      <c r="N325" s="38"/>
    </row>
    <row r="326" spans="14:14" x14ac:dyDescent="0.3">
      <c r="N326" s="38"/>
    </row>
    <row r="327" spans="14:14" x14ac:dyDescent="0.3">
      <c r="N327" s="38"/>
    </row>
    <row r="328" spans="14:14" x14ac:dyDescent="0.3">
      <c r="N328" s="38"/>
    </row>
    <row r="329" spans="14:14" x14ac:dyDescent="0.3">
      <c r="N329" s="38"/>
    </row>
    <row r="330" spans="14:14" x14ac:dyDescent="0.3">
      <c r="N330" s="38"/>
    </row>
    <row r="331" spans="14:14" x14ac:dyDescent="0.3">
      <c r="N331" s="38"/>
    </row>
    <row r="332" spans="14:14" x14ac:dyDescent="0.3">
      <c r="N332" s="38"/>
    </row>
    <row r="333" spans="14:14" x14ac:dyDescent="0.3">
      <c r="N333" s="38"/>
    </row>
    <row r="334" spans="14:14" x14ac:dyDescent="0.3">
      <c r="N334" s="38"/>
    </row>
    <row r="335" spans="14:14" x14ac:dyDescent="0.3">
      <c r="N335" s="38"/>
    </row>
    <row r="336" spans="14:14" x14ac:dyDescent="0.3">
      <c r="N336" s="38"/>
    </row>
    <row r="337" spans="14:14" x14ac:dyDescent="0.3">
      <c r="N337" s="38"/>
    </row>
    <row r="338" spans="14:14" x14ac:dyDescent="0.3">
      <c r="N338" s="38"/>
    </row>
    <row r="339" spans="14:14" x14ac:dyDescent="0.3">
      <c r="N339" s="38"/>
    </row>
    <row r="340" spans="14:14" x14ac:dyDescent="0.3">
      <c r="N340" s="38"/>
    </row>
    <row r="341" spans="14:14" x14ac:dyDescent="0.3">
      <c r="N341" s="38"/>
    </row>
    <row r="342" spans="14:14" x14ac:dyDescent="0.3">
      <c r="N342" s="38"/>
    </row>
    <row r="343" spans="14:14" x14ac:dyDescent="0.3">
      <c r="N343" s="38"/>
    </row>
    <row r="344" spans="14:14" x14ac:dyDescent="0.3">
      <c r="N344" s="38"/>
    </row>
    <row r="345" spans="14:14" x14ac:dyDescent="0.3">
      <c r="N345" s="38"/>
    </row>
    <row r="346" spans="14:14" x14ac:dyDescent="0.3">
      <c r="N346" s="38"/>
    </row>
    <row r="347" spans="14:14" x14ac:dyDescent="0.3">
      <c r="N347" s="38"/>
    </row>
    <row r="348" spans="14:14" x14ac:dyDescent="0.3">
      <c r="N348" s="38"/>
    </row>
    <row r="349" spans="14:14" x14ac:dyDescent="0.3">
      <c r="N349" s="38"/>
    </row>
    <row r="350" spans="14:14" x14ac:dyDescent="0.3">
      <c r="N350" s="38"/>
    </row>
    <row r="351" spans="14:14" x14ac:dyDescent="0.3">
      <c r="N351" s="38"/>
    </row>
    <row r="352" spans="14:14" x14ac:dyDescent="0.3">
      <c r="N352" s="38"/>
    </row>
    <row r="353" spans="14:14" x14ac:dyDescent="0.3">
      <c r="N353" s="38"/>
    </row>
    <row r="354" spans="14:14" x14ac:dyDescent="0.3">
      <c r="N354" s="38"/>
    </row>
    <row r="355" spans="14:14" x14ac:dyDescent="0.3">
      <c r="N355" s="38"/>
    </row>
    <row r="356" spans="14:14" x14ac:dyDescent="0.3">
      <c r="N356" s="38"/>
    </row>
    <row r="357" spans="14:14" x14ac:dyDescent="0.3">
      <c r="N357" s="38"/>
    </row>
    <row r="358" spans="14:14" x14ac:dyDescent="0.3">
      <c r="N358" s="38"/>
    </row>
    <row r="359" spans="14:14" x14ac:dyDescent="0.3">
      <c r="N359" s="38"/>
    </row>
    <row r="360" spans="14:14" x14ac:dyDescent="0.3">
      <c r="N360" s="38"/>
    </row>
    <row r="361" spans="14:14" x14ac:dyDescent="0.3">
      <c r="N361" s="38"/>
    </row>
    <row r="362" spans="14:14" x14ac:dyDescent="0.3">
      <c r="N362" s="38"/>
    </row>
    <row r="363" spans="14:14" x14ac:dyDescent="0.3">
      <c r="N363" s="38"/>
    </row>
    <row r="364" spans="14:14" x14ac:dyDescent="0.3">
      <c r="N364" s="38"/>
    </row>
    <row r="365" spans="14:14" x14ac:dyDescent="0.3">
      <c r="N365" s="38"/>
    </row>
    <row r="366" spans="14:14" x14ac:dyDescent="0.3">
      <c r="N366" s="38"/>
    </row>
    <row r="367" spans="14:14" x14ac:dyDescent="0.3">
      <c r="N367" s="38"/>
    </row>
    <row r="368" spans="14:14" x14ac:dyDescent="0.3">
      <c r="N368" s="38"/>
    </row>
    <row r="369" spans="14:14" x14ac:dyDescent="0.3">
      <c r="N369" s="38"/>
    </row>
    <row r="370" spans="14:14" x14ac:dyDescent="0.3">
      <c r="N370" s="38"/>
    </row>
    <row r="371" spans="14:14" x14ac:dyDescent="0.3">
      <c r="N371" s="38"/>
    </row>
    <row r="372" spans="14:14" x14ac:dyDescent="0.3">
      <c r="N372" s="38"/>
    </row>
    <row r="373" spans="14:14" x14ac:dyDescent="0.3">
      <c r="N373" s="38"/>
    </row>
    <row r="374" spans="14:14" x14ac:dyDescent="0.3">
      <c r="N374" s="38"/>
    </row>
    <row r="375" spans="14:14" x14ac:dyDescent="0.3">
      <c r="N375" s="38"/>
    </row>
    <row r="376" spans="14:14" x14ac:dyDescent="0.3">
      <c r="N376" s="38"/>
    </row>
    <row r="377" spans="14:14" x14ac:dyDescent="0.3">
      <c r="N377" s="38"/>
    </row>
    <row r="378" spans="14:14" x14ac:dyDescent="0.3">
      <c r="N378" s="38"/>
    </row>
    <row r="379" spans="14:14" x14ac:dyDescent="0.3">
      <c r="N379" s="38"/>
    </row>
    <row r="380" spans="14:14" x14ac:dyDescent="0.3">
      <c r="N380" s="38"/>
    </row>
    <row r="381" spans="14:14" x14ac:dyDescent="0.3">
      <c r="N381" s="38"/>
    </row>
    <row r="382" spans="14:14" x14ac:dyDescent="0.3">
      <c r="N382" s="38"/>
    </row>
    <row r="383" spans="14:14" x14ac:dyDescent="0.3">
      <c r="N383" s="38"/>
    </row>
    <row r="384" spans="14:14" x14ac:dyDescent="0.3">
      <c r="N384" s="38"/>
    </row>
    <row r="385" spans="14:14" x14ac:dyDescent="0.3">
      <c r="N385" s="38"/>
    </row>
    <row r="386" spans="14:14" x14ac:dyDescent="0.3">
      <c r="N386" s="38"/>
    </row>
    <row r="387" spans="14:14" x14ac:dyDescent="0.3">
      <c r="N387" s="38"/>
    </row>
    <row r="388" spans="14:14" x14ac:dyDescent="0.3">
      <c r="N388" s="38"/>
    </row>
    <row r="389" spans="14:14" x14ac:dyDescent="0.3">
      <c r="N389" s="38"/>
    </row>
    <row r="390" spans="14:14" x14ac:dyDescent="0.3">
      <c r="N390" s="38"/>
    </row>
    <row r="391" spans="14:14" x14ac:dyDescent="0.3">
      <c r="N391" s="38"/>
    </row>
    <row r="392" spans="14:14" x14ac:dyDescent="0.3">
      <c r="N392" s="38"/>
    </row>
    <row r="393" spans="14:14" x14ac:dyDescent="0.3">
      <c r="N393" s="38"/>
    </row>
    <row r="394" spans="14:14" x14ac:dyDescent="0.3">
      <c r="N394" s="38"/>
    </row>
    <row r="395" spans="14:14" x14ac:dyDescent="0.3">
      <c r="N395" s="38"/>
    </row>
    <row r="396" spans="14:14" x14ac:dyDescent="0.3">
      <c r="N396" s="38"/>
    </row>
    <row r="397" spans="14:14" x14ac:dyDescent="0.3">
      <c r="N397" s="38"/>
    </row>
    <row r="398" spans="14:14" x14ac:dyDescent="0.3">
      <c r="N398" s="38"/>
    </row>
    <row r="399" spans="14:14" x14ac:dyDescent="0.3">
      <c r="N399" s="38"/>
    </row>
    <row r="400" spans="14:14" x14ac:dyDescent="0.3">
      <c r="N400" s="38"/>
    </row>
    <row r="401" spans="14:14" x14ac:dyDescent="0.3">
      <c r="N401" s="38"/>
    </row>
    <row r="402" spans="14:14" x14ac:dyDescent="0.3">
      <c r="N402" s="38"/>
    </row>
    <row r="403" spans="14:14" x14ac:dyDescent="0.3">
      <c r="N403" s="38"/>
    </row>
    <row r="404" spans="14:14" x14ac:dyDescent="0.3">
      <c r="N404" s="38"/>
    </row>
    <row r="405" spans="14:14" x14ac:dyDescent="0.3">
      <c r="N405" s="38"/>
    </row>
    <row r="406" spans="14:14" x14ac:dyDescent="0.3">
      <c r="N406" s="38"/>
    </row>
    <row r="407" spans="14:14" x14ac:dyDescent="0.3">
      <c r="N407" s="38"/>
    </row>
    <row r="408" spans="14:14" x14ac:dyDescent="0.3">
      <c r="N408" s="38"/>
    </row>
    <row r="409" spans="14:14" x14ac:dyDescent="0.3">
      <c r="N409" s="38"/>
    </row>
    <row r="410" spans="14:14" x14ac:dyDescent="0.3">
      <c r="N410" s="38"/>
    </row>
    <row r="411" spans="14:14" x14ac:dyDescent="0.3">
      <c r="N411" s="38"/>
    </row>
    <row r="412" spans="14:14" x14ac:dyDescent="0.3">
      <c r="N412" s="38"/>
    </row>
    <row r="413" spans="14:14" x14ac:dyDescent="0.3">
      <c r="N413" s="38"/>
    </row>
    <row r="414" spans="14:14" x14ac:dyDescent="0.3">
      <c r="N414" s="38"/>
    </row>
    <row r="415" spans="14:14" x14ac:dyDescent="0.3">
      <c r="N415" s="38"/>
    </row>
    <row r="416" spans="14:14" x14ac:dyDescent="0.3">
      <c r="N416" s="38"/>
    </row>
    <row r="417" spans="14:14" x14ac:dyDescent="0.3">
      <c r="N417" s="38"/>
    </row>
    <row r="418" spans="14:14" x14ac:dyDescent="0.3">
      <c r="N418" s="38"/>
    </row>
    <row r="419" spans="14:14" x14ac:dyDescent="0.3">
      <c r="N419" s="38"/>
    </row>
    <row r="420" spans="14:14" x14ac:dyDescent="0.3">
      <c r="N420" s="38"/>
    </row>
    <row r="421" spans="14:14" x14ac:dyDescent="0.3">
      <c r="N421" s="38"/>
    </row>
    <row r="422" spans="14:14" x14ac:dyDescent="0.3">
      <c r="N422" s="38"/>
    </row>
    <row r="423" spans="14:14" x14ac:dyDescent="0.3">
      <c r="N423" s="38"/>
    </row>
    <row r="424" spans="14:14" x14ac:dyDescent="0.3">
      <c r="N424" s="38"/>
    </row>
    <row r="425" spans="14:14" x14ac:dyDescent="0.3">
      <c r="N425" s="38"/>
    </row>
    <row r="426" spans="14:14" x14ac:dyDescent="0.3">
      <c r="N426" s="38"/>
    </row>
    <row r="427" spans="14:14" x14ac:dyDescent="0.3">
      <c r="N427" s="38"/>
    </row>
    <row r="428" spans="14:14" x14ac:dyDescent="0.3">
      <c r="N428" s="38"/>
    </row>
    <row r="429" spans="14:14" x14ac:dyDescent="0.3">
      <c r="N429" s="38"/>
    </row>
    <row r="430" spans="14:14" x14ac:dyDescent="0.3">
      <c r="N430" s="38"/>
    </row>
    <row r="431" spans="14:14" x14ac:dyDescent="0.3">
      <c r="N431" s="38"/>
    </row>
    <row r="432" spans="14:14" x14ac:dyDescent="0.3">
      <c r="N432" s="38"/>
    </row>
    <row r="433" spans="14:14" x14ac:dyDescent="0.3">
      <c r="N433" s="38"/>
    </row>
    <row r="434" spans="14:14" x14ac:dyDescent="0.3">
      <c r="N434" s="38"/>
    </row>
    <row r="435" spans="14:14" x14ac:dyDescent="0.3">
      <c r="N435" s="38"/>
    </row>
    <row r="436" spans="14:14" x14ac:dyDescent="0.3">
      <c r="N436" s="38"/>
    </row>
    <row r="437" spans="14:14" x14ac:dyDescent="0.3">
      <c r="N437" s="38"/>
    </row>
    <row r="438" spans="14:14" x14ac:dyDescent="0.3">
      <c r="N438" s="38"/>
    </row>
    <row r="439" spans="14:14" x14ac:dyDescent="0.3">
      <c r="N439" s="38"/>
    </row>
    <row r="440" spans="14:14" x14ac:dyDescent="0.3">
      <c r="N440" s="38"/>
    </row>
    <row r="441" spans="14:14" x14ac:dyDescent="0.3">
      <c r="N441" s="38"/>
    </row>
    <row r="442" spans="14:14" x14ac:dyDescent="0.3">
      <c r="N442" s="38"/>
    </row>
    <row r="443" spans="14:14" x14ac:dyDescent="0.3">
      <c r="N443" s="38"/>
    </row>
    <row r="444" spans="14:14" x14ac:dyDescent="0.3">
      <c r="N444" s="38"/>
    </row>
    <row r="445" spans="14:14" x14ac:dyDescent="0.3">
      <c r="N445" s="38"/>
    </row>
    <row r="446" spans="14:14" x14ac:dyDescent="0.3">
      <c r="N446" s="38"/>
    </row>
    <row r="447" spans="14:14" x14ac:dyDescent="0.3">
      <c r="N447" s="38"/>
    </row>
    <row r="448" spans="14:14" x14ac:dyDescent="0.3">
      <c r="N448" s="38"/>
    </row>
    <row r="449" spans="14:14" x14ac:dyDescent="0.3">
      <c r="N449" s="38"/>
    </row>
    <row r="450" spans="14:14" x14ac:dyDescent="0.3">
      <c r="N450" s="38"/>
    </row>
    <row r="451" spans="14:14" x14ac:dyDescent="0.3">
      <c r="N451" s="38"/>
    </row>
    <row r="452" spans="14:14" x14ac:dyDescent="0.3">
      <c r="N452" s="38"/>
    </row>
    <row r="453" spans="14:14" x14ac:dyDescent="0.3">
      <c r="N453" s="38"/>
    </row>
    <row r="454" spans="14:14" x14ac:dyDescent="0.3">
      <c r="N454" s="38"/>
    </row>
    <row r="455" spans="14:14" x14ac:dyDescent="0.3">
      <c r="N455" s="38"/>
    </row>
    <row r="456" spans="14:14" x14ac:dyDescent="0.3">
      <c r="N456" s="38"/>
    </row>
    <row r="457" spans="14:14" x14ac:dyDescent="0.3">
      <c r="N457" s="38"/>
    </row>
    <row r="458" spans="14:14" x14ac:dyDescent="0.3">
      <c r="N458" s="38"/>
    </row>
    <row r="459" spans="14:14" x14ac:dyDescent="0.3">
      <c r="N459" s="38"/>
    </row>
    <row r="460" spans="14:14" x14ac:dyDescent="0.3">
      <c r="N460" s="38"/>
    </row>
    <row r="461" spans="14:14" x14ac:dyDescent="0.3">
      <c r="N461" s="38"/>
    </row>
    <row r="462" spans="14:14" x14ac:dyDescent="0.3">
      <c r="N462" s="38"/>
    </row>
    <row r="463" spans="14:14" x14ac:dyDescent="0.3">
      <c r="N463" s="38"/>
    </row>
    <row r="464" spans="14:14" x14ac:dyDescent="0.3">
      <c r="N464" s="38"/>
    </row>
    <row r="465" spans="14:14" x14ac:dyDescent="0.3">
      <c r="N465" s="38"/>
    </row>
    <row r="466" spans="14:14" x14ac:dyDescent="0.3">
      <c r="N466" s="38"/>
    </row>
    <row r="467" spans="14:14" x14ac:dyDescent="0.3">
      <c r="N467" s="38"/>
    </row>
    <row r="468" spans="14:14" x14ac:dyDescent="0.3">
      <c r="N468" s="38"/>
    </row>
    <row r="469" spans="14:14" x14ac:dyDescent="0.3">
      <c r="N469" s="38"/>
    </row>
    <row r="470" spans="14:14" x14ac:dyDescent="0.3">
      <c r="N470" s="38"/>
    </row>
    <row r="471" spans="14:14" x14ac:dyDescent="0.3">
      <c r="N471" s="38"/>
    </row>
    <row r="472" spans="14:14" x14ac:dyDescent="0.3">
      <c r="N472" s="38"/>
    </row>
    <row r="473" spans="14:14" x14ac:dyDescent="0.3">
      <c r="N473" s="38"/>
    </row>
    <row r="474" spans="14:14" x14ac:dyDescent="0.3">
      <c r="N474" s="38"/>
    </row>
    <row r="475" spans="14:14" x14ac:dyDescent="0.3">
      <c r="N475" s="38"/>
    </row>
    <row r="476" spans="14:14" x14ac:dyDescent="0.3">
      <c r="N476" s="38"/>
    </row>
    <row r="477" spans="14:14" x14ac:dyDescent="0.3">
      <c r="N477" s="38"/>
    </row>
    <row r="478" spans="14:14" x14ac:dyDescent="0.3">
      <c r="N478" s="38"/>
    </row>
    <row r="479" spans="14:14" x14ac:dyDescent="0.3">
      <c r="N479" s="38"/>
    </row>
    <row r="480" spans="14:14" x14ac:dyDescent="0.3">
      <c r="N480" s="38"/>
    </row>
    <row r="481" spans="14:14" x14ac:dyDescent="0.3">
      <c r="N481" s="38"/>
    </row>
    <row r="482" spans="14:14" x14ac:dyDescent="0.3">
      <c r="N482" s="38"/>
    </row>
    <row r="483" spans="14:14" x14ac:dyDescent="0.3">
      <c r="N483" s="38"/>
    </row>
    <row r="484" spans="14:14" x14ac:dyDescent="0.3">
      <c r="N484" s="38"/>
    </row>
    <row r="485" spans="14:14" x14ac:dyDescent="0.3">
      <c r="N485" s="38"/>
    </row>
    <row r="486" spans="14:14" x14ac:dyDescent="0.3">
      <c r="N486" s="38"/>
    </row>
    <row r="487" spans="14:14" x14ac:dyDescent="0.3">
      <c r="N487" s="38"/>
    </row>
    <row r="488" spans="14:14" x14ac:dyDescent="0.3">
      <c r="N488" s="38"/>
    </row>
    <row r="489" spans="14:14" x14ac:dyDescent="0.3">
      <c r="N489" s="38"/>
    </row>
    <row r="490" spans="14:14" x14ac:dyDescent="0.3">
      <c r="N490" s="38"/>
    </row>
    <row r="491" spans="14:14" x14ac:dyDescent="0.3">
      <c r="N491" s="38"/>
    </row>
    <row r="492" spans="14:14" x14ac:dyDescent="0.3">
      <c r="N492" s="38"/>
    </row>
    <row r="493" spans="14:14" x14ac:dyDescent="0.3">
      <c r="N493" s="38"/>
    </row>
    <row r="494" spans="14:14" x14ac:dyDescent="0.3">
      <c r="N494" s="38"/>
    </row>
    <row r="495" spans="14:14" x14ac:dyDescent="0.3">
      <c r="N495" s="38"/>
    </row>
    <row r="496" spans="14:14" x14ac:dyDescent="0.3">
      <c r="N496" s="38"/>
    </row>
    <row r="497" spans="14:14" x14ac:dyDescent="0.3">
      <c r="N497" s="38"/>
    </row>
    <row r="498" spans="14:14" x14ac:dyDescent="0.3">
      <c r="N498" s="38"/>
    </row>
    <row r="499" spans="14:14" x14ac:dyDescent="0.3">
      <c r="N499" s="38"/>
    </row>
    <row r="500" spans="14:14" x14ac:dyDescent="0.3">
      <c r="N500" s="38"/>
    </row>
    <row r="501" spans="14:14" x14ac:dyDescent="0.3">
      <c r="N501" s="38"/>
    </row>
    <row r="502" spans="14:14" x14ac:dyDescent="0.3">
      <c r="N502" s="38"/>
    </row>
    <row r="503" spans="14:14" x14ac:dyDescent="0.3">
      <c r="N503" s="38"/>
    </row>
    <row r="504" spans="14:14" x14ac:dyDescent="0.3">
      <c r="N504" s="38"/>
    </row>
    <row r="505" spans="14:14" x14ac:dyDescent="0.3">
      <c r="N505" s="38"/>
    </row>
    <row r="506" spans="14:14" x14ac:dyDescent="0.3">
      <c r="N506" s="38"/>
    </row>
    <row r="507" spans="14:14" x14ac:dyDescent="0.3">
      <c r="N507" s="38"/>
    </row>
    <row r="508" spans="14:14" x14ac:dyDescent="0.3">
      <c r="N508" s="38"/>
    </row>
    <row r="509" spans="14:14" x14ac:dyDescent="0.3">
      <c r="N509" s="38"/>
    </row>
    <row r="510" spans="14:14" x14ac:dyDescent="0.3">
      <c r="N510" s="38"/>
    </row>
    <row r="511" spans="14:14" x14ac:dyDescent="0.3">
      <c r="N511" s="38"/>
    </row>
    <row r="512" spans="14:14" x14ac:dyDescent="0.3">
      <c r="N512" s="38"/>
    </row>
    <row r="513" spans="14:14" x14ac:dyDescent="0.3">
      <c r="N513" s="38"/>
    </row>
    <row r="514" spans="14:14" x14ac:dyDescent="0.3">
      <c r="N514" s="38"/>
    </row>
    <row r="515" spans="14:14" x14ac:dyDescent="0.3">
      <c r="N515" s="38"/>
    </row>
    <row r="516" spans="14:14" x14ac:dyDescent="0.3">
      <c r="N516" s="38"/>
    </row>
    <row r="517" spans="14:14" x14ac:dyDescent="0.3">
      <c r="N517" s="38"/>
    </row>
    <row r="518" spans="14:14" x14ac:dyDescent="0.3">
      <c r="N518" s="38"/>
    </row>
    <row r="519" spans="14:14" x14ac:dyDescent="0.3">
      <c r="N519" s="38"/>
    </row>
    <row r="520" spans="14:14" x14ac:dyDescent="0.3">
      <c r="N520" s="38"/>
    </row>
    <row r="521" spans="14:14" x14ac:dyDescent="0.3">
      <c r="N521" s="38"/>
    </row>
    <row r="522" spans="14:14" x14ac:dyDescent="0.3">
      <c r="N522" s="38"/>
    </row>
    <row r="523" spans="14:14" x14ac:dyDescent="0.3">
      <c r="N523" s="38"/>
    </row>
    <row r="524" spans="14:14" x14ac:dyDescent="0.3">
      <c r="N524" s="38"/>
    </row>
    <row r="525" spans="14:14" x14ac:dyDescent="0.3">
      <c r="N525" s="38"/>
    </row>
    <row r="526" spans="14:14" x14ac:dyDescent="0.3">
      <c r="N526" s="38"/>
    </row>
    <row r="527" spans="14:14" x14ac:dyDescent="0.3">
      <c r="N527" s="38"/>
    </row>
    <row r="528" spans="14:14" x14ac:dyDescent="0.3">
      <c r="N528" s="38"/>
    </row>
    <row r="529" spans="14:14" x14ac:dyDescent="0.3">
      <c r="N529" s="38"/>
    </row>
    <row r="530" spans="14:14" x14ac:dyDescent="0.3">
      <c r="N530" s="38"/>
    </row>
    <row r="531" spans="14:14" x14ac:dyDescent="0.3">
      <c r="N531" s="38"/>
    </row>
    <row r="532" spans="14:14" x14ac:dyDescent="0.3">
      <c r="N532" s="38"/>
    </row>
    <row r="533" spans="14:14" x14ac:dyDescent="0.3">
      <c r="N533" s="38"/>
    </row>
    <row r="534" spans="14:14" x14ac:dyDescent="0.3">
      <c r="N534" s="38"/>
    </row>
    <row r="535" spans="14:14" x14ac:dyDescent="0.3">
      <c r="N535" s="38"/>
    </row>
    <row r="536" spans="14:14" x14ac:dyDescent="0.3">
      <c r="N536" s="38"/>
    </row>
    <row r="537" spans="14:14" x14ac:dyDescent="0.3">
      <c r="N537" s="38"/>
    </row>
    <row r="538" spans="14:14" x14ac:dyDescent="0.3">
      <c r="N538" s="38"/>
    </row>
    <row r="539" spans="14:14" x14ac:dyDescent="0.3">
      <c r="N539" s="38"/>
    </row>
    <row r="540" spans="14:14" x14ac:dyDescent="0.3">
      <c r="N540" s="38"/>
    </row>
    <row r="541" spans="14:14" x14ac:dyDescent="0.3">
      <c r="N541" s="38"/>
    </row>
    <row r="542" spans="14:14" x14ac:dyDescent="0.3">
      <c r="N542" s="38"/>
    </row>
    <row r="543" spans="14:14" x14ac:dyDescent="0.3">
      <c r="N543" s="38"/>
    </row>
    <row r="544" spans="14:14" x14ac:dyDescent="0.3">
      <c r="N544" s="38"/>
    </row>
    <row r="545" spans="14:14" x14ac:dyDescent="0.3">
      <c r="N545" s="38"/>
    </row>
    <row r="546" spans="14:14" x14ac:dyDescent="0.3">
      <c r="N546" s="38"/>
    </row>
    <row r="547" spans="14:14" x14ac:dyDescent="0.3">
      <c r="N547" s="38"/>
    </row>
    <row r="548" spans="14:14" x14ac:dyDescent="0.3">
      <c r="N548" s="38"/>
    </row>
    <row r="549" spans="14:14" x14ac:dyDescent="0.3">
      <c r="N549" s="38"/>
    </row>
    <row r="550" spans="14:14" x14ac:dyDescent="0.3">
      <c r="N550" s="38"/>
    </row>
    <row r="551" spans="14:14" x14ac:dyDescent="0.3">
      <c r="N551" s="38"/>
    </row>
    <row r="552" spans="14:14" x14ac:dyDescent="0.3">
      <c r="N552" s="38"/>
    </row>
    <row r="553" spans="14:14" x14ac:dyDescent="0.3">
      <c r="N553" s="38"/>
    </row>
    <row r="554" spans="14:14" x14ac:dyDescent="0.3">
      <c r="N554" s="38"/>
    </row>
    <row r="555" spans="14:14" x14ac:dyDescent="0.3">
      <c r="N555" s="38"/>
    </row>
    <row r="556" spans="14:14" x14ac:dyDescent="0.3">
      <c r="N556" s="38"/>
    </row>
    <row r="557" spans="14:14" x14ac:dyDescent="0.3">
      <c r="N557" s="38"/>
    </row>
    <row r="558" spans="14:14" x14ac:dyDescent="0.3">
      <c r="N558" s="38"/>
    </row>
    <row r="559" spans="14:14" x14ac:dyDescent="0.3">
      <c r="N559" s="38"/>
    </row>
    <row r="560" spans="14:14" x14ac:dyDescent="0.3">
      <c r="N560" s="38"/>
    </row>
    <row r="561" spans="14:14" x14ac:dyDescent="0.3">
      <c r="N561" s="38"/>
    </row>
    <row r="562" spans="14:14" x14ac:dyDescent="0.3">
      <c r="N562" s="38"/>
    </row>
    <row r="563" spans="14:14" x14ac:dyDescent="0.3">
      <c r="N563" s="38"/>
    </row>
    <row r="564" spans="14:14" x14ac:dyDescent="0.3">
      <c r="N564" s="38"/>
    </row>
    <row r="565" spans="14:14" x14ac:dyDescent="0.3">
      <c r="N565" s="38"/>
    </row>
    <row r="566" spans="14:14" x14ac:dyDescent="0.3">
      <c r="N566" s="38"/>
    </row>
    <row r="567" spans="14:14" x14ac:dyDescent="0.3">
      <c r="N567" s="38"/>
    </row>
    <row r="568" spans="14:14" x14ac:dyDescent="0.3">
      <c r="N568" s="38"/>
    </row>
    <row r="569" spans="14:14" x14ac:dyDescent="0.3">
      <c r="N569" s="38"/>
    </row>
    <row r="570" spans="14:14" x14ac:dyDescent="0.3">
      <c r="N570" s="38"/>
    </row>
    <row r="571" spans="14:14" x14ac:dyDescent="0.3">
      <c r="N571" s="38"/>
    </row>
    <row r="572" spans="14:14" x14ac:dyDescent="0.3">
      <c r="N572" s="38"/>
    </row>
    <row r="573" spans="14:14" x14ac:dyDescent="0.3">
      <c r="N573" s="38"/>
    </row>
    <row r="574" spans="14:14" x14ac:dyDescent="0.3">
      <c r="N574" s="38"/>
    </row>
    <row r="575" spans="14:14" x14ac:dyDescent="0.3">
      <c r="N575" s="38"/>
    </row>
    <row r="576" spans="14:14" x14ac:dyDescent="0.3">
      <c r="N576" s="38"/>
    </row>
    <row r="577" spans="14:14" x14ac:dyDescent="0.3">
      <c r="N577" s="38"/>
    </row>
    <row r="578" spans="14:14" x14ac:dyDescent="0.3">
      <c r="N578" s="38"/>
    </row>
    <row r="579" spans="14:14" x14ac:dyDescent="0.3">
      <c r="N579" s="38"/>
    </row>
    <row r="580" spans="14:14" x14ac:dyDescent="0.3">
      <c r="N580" s="38"/>
    </row>
    <row r="581" spans="14:14" x14ac:dyDescent="0.3">
      <c r="N581" s="38"/>
    </row>
    <row r="582" spans="14:14" x14ac:dyDescent="0.3">
      <c r="N582" s="38"/>
    </row>
    <row r="583" spans="14:14" x14ac:dyDescent="0.3">
      <c r="N583" s="38"/>
    </row>
    <row r="584" spans="14:14" x14ac:dyDescent="0.3">
      <c r="N584" s="38"/>
    </row>
    <row r="585" spans="14:14" x14ac:dyDescent="0.3">
      <c r="N585" s="38"/>
    </row>
    <row r="586" spans="14:14" x14ac:dyDescent="0.3">
      <c r="N586" s="38"/>
    </row>
    <row r="587" spans="14:14" x14ac:dyDescent="0.3">
      <c r="N587" s="38"/>
    </row>
    <row r="588" spans="14:14" x14ac:dyDescent="0.3">
      <c r="N588" s="38"/>
    </row>
    <row r="589" spans="14:14" x14ac:dyDescent="0.3">
      <c r="N589" s="38"/>
    </row>
    <row r="590" spans="14:14" x14ac:dyDescent="0.3">
      <c r="N590" s="38"/>
    </row>
    <row r="591" spans="14:14" x14ac:dyDescent="0.3">
      <c r="N591" s="38"/>
    </row>
    <row r="592" spans="14:14" x14ac:dyDescent="0.3">
      <c r="N592" s="38"/>
    </row>
    <row r="593" spans="14:14" x14ac:dyDescent="0.3">
      <c r="N593" s="38"/>
    </row>
    <row r="594" spans="14:14" x14ac:dyDescent="0.3">
      <c r="N594" s="38"/>
    </row>
    <row r="595" spans="14:14" x14ac:dyDescent="0.3">
      <c r="N595" s="38"/>
    </row>
    <row r="596" spans="14:14" x14ac:dyDescent="0.3">
      <c r="N596" s="38"/>
    </row>
    <row r="597" spans="14:14" x14ac:dyDescent="0.3">
      <c r="N597" s="38"/>
    </row>
    <row r="598" spans="14:14" x14ac:dyDescent="0.3">
      <c r="N598" s="38"/>
    </row>
    <row r="599" spans="14:14" x14ac:dyDescent="0.3">
      <c r="N599" s="38"/>
    </row>
    <row r="600" spans="14:14" x14ac:dyDescent="0.3">
      <c r="N600" s="38"/>
    </row>
    <row r="601" spans="14:14" x14ac:dyDescent="0.3">
      <c r="N601" s="38"/>
    </row>
    <row r="602" spans="14:14" x14ac:dyDescent="0.3">
      <c r="N602" s="38"/>
    </row>
    <row r="603" spans="14:14" x14ac:dyDescent="0.3">
      <c r="N603" s="38"/>
    </row>
    <row r="604" spans="14:14" x14ac:dyDescent="0.3">
      <c r="N604" s="38"/>
    </row>
    <row r="605" spans="14:14" x14ac:dyDescent="0.3">
      <c r="N605" s="38"/>
    </row>
    <row r="606" spans="14:14" x14ac:dyDescent="0.3">
      <c r="N606" s="38"/>
    </row>
    <row r="607" spans="14:14" x14ac:dyDescent="0.3">
      <c r="N607" s="38"/>
    </row>
    <row r="608" spans="14:14" x14ac:dyDescent="0.3">
      <c r="N608" s="38"/>
    </row>
    <row r="609" spans="14:14" x14ac:dyDescent="0.3">
      <c r="N609" s="38"/>
    </row>
    <row r="610" spans="14:14" x14ac:dyDescent="0.3">
      <c r="N610" s="38"/>
    </row>
    <row r="611" spans="14:14" x14ac:dyDescent="0.3">
      <c r="N611" s="38"/>
    </row>
    <row r="612" spans="14:14" x14ac:dyDescent="0.3">
      <c r="N612" s="38"/>
    </row>
    <row r="613" spans="14:14" x14ac:dyDescent="0.3">
      <c r="N613" s="38"/>
    </row>
    <row r="614" spans="14:14" x14ac:dyDescent="0.3">
      <c r="N614" s="38"/>
    </row>
    <row r="615" spans="14:14" x14ac:dyDescent="0.3">
      <c r="N615" s="38"/>
    </row>
    <row r="616" spans="14:14" x14ac:dyDescent="0.3">
      <c r="N616" s="38"/>
    </row>
    <row r="617" spans="14:14" x14ac:dyDescent="0.3">
      <c r="N617" s="38"/>
    </row>
    <row r="618" spans="14:14" x14ac:dyDescent="0.3">
      <c r="N618" s="38"/>
    </row>
    <row r="619" spans="14:14" x14ac:dyDescent="0.3">
      <c r="N619" s="38"/>
    </row>
    <row r="620" spans="14:14" x14ac:dyDescent="0.3">
      <c r="N620" s="38"/>
    </row>
    <row r="621" spans="14:14" x14ac:dyDescent="0.3">
      <c r="N621" s="38"/>
    </row>
    <row r="622" spans="14:14" x14ac:dyDescent="0.3">
      <c r="N622" s="38"/>
    </row>
    <row r="623" spans="14:14" x14ac:dyDescent="0.3">
      <c r="N623" s="38"/>
    </row>
    <row r="624" spans="14:14" x14ac:dyDescent="0.3">
      <c r="N624" s="38"/>
    </row>
    <row r="625" spans="14:14" x14ac:dyDescent="0.3">
      <c r="N625" s="38"/>
    </row>
    <row r="626" spans="14:14" x14ac:dyDescent="0.3">
      <c r="N626" s="38"/>
    </row>
    <row r="627" spans="14:14" x14ac:dyDescent="0.3">
      <c r="N627" s="38"/>
    </row>
    <row r="628" spans="14:14" x14ac:dyDescent="0.3">
      <c r="N628" s="38"/>
    </row>
    <row r="629" spans="14:14" x14ac:dyDescent="0.3">
      <c r="N629" s="38"/>
    </row>
    <row r="630" spans="14:14" x14ac:dyDescent="0.3">
      <c r="N630" s="38"/>
    </row>
    <row r="631" spans="14:14" x14ac:dyDescent="0.3">
      <c r="N631" s="38"/>
    </row>
    <row r="632" spans="14:14" x14ac:dyDescent="0.3">
      <c r="N632" s="38"/>
    </row>
    <row r="633" spans="14:14" x14ac:dyDescent="0.3">
      <c r="N633" s="38"/>
    </row>
    <row r="634" spans="14:14" x14ac:dyDescent="0.3">
      <c r="N634" s="38"/>
    </row>
    <row r="635" spans="14:14" x14ac:dyDescent="0.3">
      <c r="N635" s="38"/>
    </row>
    <row r="636" spans="14:14" x14ac:dyDescent="0.3">
      <c r="N636" s="38"/>
    </row>
    <row r="637" spans="14:14" x14ac:dyDescent="0.3">
      <c r="N637" s="38"/>
    </row>
    <row r="638" spans="14:14" x14ac:dyDescent="0.3">
      <c r="N638" s="38"/>
    </row>
    <row r="639" spans="14:14" x14ac:dyDescent="0.3">
      <c r="N639" s="38"/>
    </row>
    <row r="640" spans="14:14" x14ac:dyDescent="0.3">
      <c r="N640" s="38"/>
    </row>
    <row r="641" spans="14:14" x14ac:dyDescent="0.3">
      <c r="N641" s="38"/>
    </row>
    <row r="642" spans="14:14" x14ac:dyDescent="0.3">
      <c r="N642" s="38"/>
    </row>
    <row r="643" spans="14:14" x14ac:dyDescent="0.3">
      <c r="N643" s="38"/>
    </row>
    <row r="644" spans="14:14" x14ac:dyDescent="0.3">
      <c r="N644" s="38"/>
    </row>
    <row r="645" spans="14:14" x14ac:dyDescent="0.3">
      <c r="N645" s="38"/>
    </row>
    <row r="646" spans="14:14" x14ac:dyDescent="0.3">
      <c r="N646" s="38"/>
    </row>
    <row r="647" spans="14:14" x14ac:dyDescent="0.3">
      <c r="N647" s="38"/>
    </row>
    <row r="648" spans="14:14" x14ac:dyDescent="0.3">
      <c r="N648" s="38"/>
    </row>
    <row r="649" spans="14:14" x14ac:dyDescent="0.3">
      <c r="N649" s="38"/>
    </row>
    <row r="650" spans="14:14" x14ac:dyDescent="0.3">
      <c r="N650" s="38"/>
    </row>
    <row r="651" spans="14:14" x14ac:dyDescent="0.3">
      <c r="N651" s="38"/>
    </row>
    <row r="652" spans="14:14" x14ac:dyDescent="0.3">
      <c r="N652" s="38"/>
    </row>
    <row r="653" spans="14:14" x14ac:dyDescent="0.3">
      <c r="N653" s="38"/>
    </row>
    <row r="654" spans="14:14" x14ac:dyDescent="0.3">
      <c r="N654" s="38"/>
    </row>
    <row r="655" spans="14:14" x14ac:dyDescent="0.3">
      <c r="N655" s="38"/>
    </row>
    <row r="656" spans="14:14" x14ac:dyDescent="0.3">
      <c r="N656" s="38"/>
    </row>
    <row r="657" spans="14:14" x14ac:dyDescent="0.3">
      <c r="N657" s="38"/>
    </row>
    <row r="658" spans="14:14" x14ac:dyDescent="0.3">
      <c r="N658" s="38"/>
    </row>
    <row r="659" spans="14:14" x14ac:dyDescent="0.3">
      <c r="N659" s="38"/>
    </row>
    <row r="660" spans="14:14" x14ac:dyDescent="0.3">
      <c r="N660" s="38"/>
    </row>
    <row r="661" spans="14:14" x14ac:dyDescent="0.3">
      <c r="N661" s="38"/>
    </row>
    <row r="662" spans="14:14" x14ac:dyDescent="0.3">
      <c r="N662" s="38"/>
    </row>
    <row r="663" spans="14:14" x14ac:dyDescent="0.3">
      <c r="N663" s="38"/>
    </row>
    <row r="664" spans="14:14" x14ac:dyDescent="0.3">
      <c r="N664" s="38"/>
    </row>
    <row r="665" spans="14:14" x14ac:dyDescent="0.3">
      <c r="N665" s="38"/>
    </row>
    <row r="666" spans="14:14" x14ac:dyDescent="0.3">
      <c r="N666" s="38"/>
    </row>
    <row r="667" spans="14:14" x14ac:dyDescent="0.3">
      <c r="N667" s="38"/>
    </row>
    <row r="668" spans="14:14" x14ac:dyDescent="0.3">
      <c r="N668" s="38"/>
    </row>
    <row r="669" spans="14:14" x14ac:dyDescent="0.3">
      <c r="N669" s="38"/>
    </row>
    <row r="670" spans="14:14" x14ac:dyDescent="0.3">
      <c r="N670" s="38"/>
    </row>
    <row r="671" spans="14:14" x14ac:dyDescent="0.3">
      <c r="N671" s="38"/>
    </row>
    <row r="672" spans="14:14" x14ac:dyDescent="0.3">
      <c r="N672" s="38"/>
    </row>
    <row r="673" spans="14:14" x14ac:dyDescent="0.3">
      <c r="N673" s="38"/>
    </row>
    <row r="674" spans="14:14" x14ac:dyDescent="0.3">
      <c r="N674" s="38"/>
    </row>
    <row r="675" spans="14:14" x14ac:dyDescent="0.3">
      <c r="N675" s="38"/>
    </row>
    <row r="676" spans="14:14" x14ac:dyDescent="0.3">
      <c r="N676" s="38"/>
    </row>
    <row r="677" spans="14:14" x14ac:dyDescent="0.3">
      <c r="N677" s="38"/>
    </row>
    <row r="678" spans="14:14" x14ac:dyDescent="0.3">
      <c r="N678" s="38"/>
    </row>
    <row r="679" spans="14:14" x14ac:dyDescent="0.3">
      <c r="N679" s="38"/>
    </row>
    <row r="680" spans="14:14" x14ac:dyDescent="0.3">
      <c r="N680" s="38"/>
    </row>
    <row r="681" spans="14:14" x14ac:dyDescent="0.3">
      <c r="N681" s="38"/>
    </row>
    <row r="682" spans="14:14" x14ac:dyDescent="0.3">
      <c r="N682" s="38"/>
    </row>
    <row r="683" spans="14:14" x14ac:dyDescent="0.3">
      <c r="N683" s="38"/>
    </row>
    <row r="684" spans="14:14" x14ac:dyDescent="0.3">
      <c r="N684" s="38"/>
    </row>
    <row r="685" spans="14:14" x14ac:dyDescent="0.3">
      <c r="N685" s="38"/>
    </row>
    <row r="686" spans="14:14" x14ac:dyDescent="0.3">
      <c r="N686" s="38"/>
    </row>
    <row r="687" spans="14:14" x14ac:dyDescent="0.3">
      <c r="N687" s="38"/>
    </row>
    <row r="688" spans="14:14" x14ac:dyDescent="0.3">
      <c r="N688" s="38"/>
    </row>
    <row r="689" spans="14:14" x14ac:dyDescent="0.3">
      <c r="N689" s="38"/>
    </row>
    <row r="690" spans="14:14" x14ac:dyDescent="0.3">
      <c r="N690" s="38"/>
    </row>
    <row r="691" spans="14:14" x14ac:dyDescent="0.3">
      <c r="N691" s="38"/>
    </row>
    <row r="692" spans="14:14" x14ac:dyDescent="0.3">
      <c r="N692" s="38"/>
    </row>
    <row r="693" spans="14:14" x14ac:dyDescent="0.3">
      <c r="N693" s="38"/>
    </row>
    <row r="694" spans="14:14" x14ac:dyDescent="0.3">
      <c r="N694" s="38"/>
    </row>
    <row r="695" spans="14:14" x14ac:dyDescent="0.3">
      <c r="N695" s="38"/>
    </row>
    <row r="696" spans="14:14" x14ac:dyDescent="0.3">
      <c r="N696" s="38"/>
    </row>
    <row r="697" spans="14:14" x14ac:dyDescent="0.3">
      <c r="N697" s="38"/>
    </row>
    <row r="698" spans="14:14" x14ac:dyDescent="0.3">
      <c r="N698" s="38"/>
    </row>
    <row r="699" spans="14:14" x14ac:dyDescent="0.3">
      <c r="N699" s="38"/>
    </row>
    <row r="700" spans="14:14" x14ac:dyDescent="0.3">
      <c r="N700" s="38"/>
    </row>
    <row r="701" spans="14:14" x14ac:dyDescent="0.3">
      <c r="N701" s="38"/>
    </row>
    <row r="702" spans="14:14" x14ac:dyDescent="0.3">
      <c r="N702" s="38"/>
    </row>
    <row r="703" spans="14:14" x14ac:dyDescent="0.3">
      <c r="N703" s="38"/>
    </row>
    <row r="704" spans="14:14" x14ac:dyDescent="0.3">
      <c r="N704" s="38"/>
    </row>
    <row r="705" spans="14:14" x14ac:dyDescent="0.3">
      <c r="N705" s="38"/>
    </row>
    <row r="706" spans="14:14" x14ac:dyDescent="0.3">
      <c r="N706" s="38"/>
    </row>
    <row r="707" spans="14:14" x14ac:dyDescent="0.3">
      <c r="N707" s="38"/>
    </row>
    <row r="708" spans="14:14" x14ac:dyDescent="0.3">
      <c r="N708" s="38"/>
    </row>
    <row r="709" spans="14:14" x14ac:dyDescent="0.3">
      <c r="N709" s="38"/>
    </row>
    <row r="710" spans="14:14" x14ac:dyDescent="0.3">
      <c r="N710" s="38"/>
    </row>
    <row r="711" spans="14:14" x14ac:dyDescent="0.3">
      <c r="N711" s="38"/>
    </row>
    <row r="712" spans="14:14" x14ac:dyDescent="0.3">
      <c r="N712" s="38"/>
    </row>
    <row r="713" spans="14:14" x14ac:dyDescent="0.3">
      <c r="N713" s="38"/>
    </row>
    <row r="714" spans="14:14" x14ac:dyDescent="0.3">
      <c r="N714" s="38"/>
    </row>
    <row r="715" spans="14:14" x14ac:dyDescent="0.3">
      <c r="N715" s="38"/>
    </row>
    <row r="716" spans="14:14" x14ac:dyDescent="0.3">
      <c r="N716" s="38"/>
    </row>
    <row r="717" spans="14:14" x14ac:dyDescent="0.3">
      <c r="N717" s="38"/>
    </row>
    <row r="718" spans="14:14" x14ac:dyDescent="0.3">
      <c r="N718" s="38"/>
    </row>
    <row r="719" spans="14:14" x14ac:dyDescent="0.3">
      <c r="N719" s="38"/>
    </row>
    <row r="720" spans="14:14" x14ac:dyDescent="0.3">
      <c r="N720" s="38"/>
    </row>
    <row r="721" spans="14:14" x14ac:dyDescent="0.3">
      <c r="N721" s="38"/>
    </row>
    <row r="722" spans="14:14" x14ac:dyDescent="0.3">
      <c r="N722" s="38"/>
    </row>
    <row r="723" spans="14:14" x14ac:dyDescent="0.3">
      <c r="N723" s="38"/>
    </row>
    <row r="724" spans="14:14" x14ac:dyDescent="0.3">
      <c r="N724" s="38"/>
    </row>
    <row r="725" spans="14:14" x14ac:dyDescent="0.3">
      <c r="N725" s="38"/>
    </row>
    <row r="726" spans="14:14" x14ac:dyDescent="0.3">
      <c r="N726" s="38"/>
    </row>
    <row r="727" spans="14:14" x14ac:dyDescent="0.3">
      <c r="N727" s="38"/>
    </row>
    <row r="728" spans="14:14" x14ac:dyDescent="0.3">
      <c r="N728" s="38"/>
    </row>
    <row r="729" spans="14:14" x14ac:dyDescent="0.3">
      <c r="N729" s="38"/>
    </row>
    <row r="730" spans="14:14" x14ac:dyDescent="0.3">
      <c r="N730" s="38"/>
    </row>
    <row r="731" spans="14:14" x14ac:dyDescent="0.3">
      <c r="N731" s="38"/>
    </row>
    <row r="732" spans="14:14" x14ac:dyDescent="0.3">
      <c r="N732" s="38"/>
    </row>
    <row r="733" spans="14:14" x14ac:dyDescent="0.3">
      <c r="N733" s="38"/>
    </row>
    <row r="734" spans="14:14" x14ac:dyDescent="0.3">
      <c r="N734" s="38"/>
    </row>
    <row r="735" spans="14:14" x14ac:dyDescent="0.3">
      <c r="N735" s="38"/>
    </row>
    <row r="736" spans="14:14" x14ac:dyDescent="0.3">
      <c r="N736" s="38"/>
    </row>
    <row r="737" spans="14:14" x14ac:dyDescent="0.3">
      <c r="N737" s="38"/>
    </row>
    <row r="738" spans="14:14" x14ac:dyDescent="0.3">
      <c r="N738" s="38"/>
    </row>
    <row r="739" spans="14:14" x14ac:dyDescent="0.3">
      <c r="N739" s="38"/>
    </row>
    <row r="740" spans="14:14" x14ac:dyDescent="0.3">
      <c r="N740" s="38"/>
    </row>
    <row r="741" spans="14:14" x14ac:dyDescent="0.3">
      <c r="N741" s="38"/>
    </row>
    <row r="742" spans="14:14" x14ac:dyDescent="0.3">
      <c r="N742" s="38"/>
    </row>
    <row r="743" spans="14:14" x14ac:dyDescent="0.3">
      <c r="N743" s="38"/>
    </row>
    <row r="744" spans="14:14" x14ac:dyDescent="0.3">
      <c r="N744" s="38"/>
    </row>
    <row r="745" spans="14:14" x14ac:dyDescent="0.3">
      <c r="N745" s="38"/>
    </row>
    <row r="746" spans="14:14" x14ac:dyDescent="0.3">
      <c r="N746" s="38"/>
    </row>
    <row r="747" spans="14:14" x14ac:dyDescent="0.3">
      <c r="N747" s="38"/>
    </row>
    <row r="748" spans="14:14" x14ac:dyDescent="0.3">
      <c r="N748" s="38"/>
    </row>
    <row r="749" spans="14:14" x14ac:dyDescent="0.3">
      <c r="N749" s="38"/>
    </row>
    <row r="750" spans="14:14" x14ac:dyDescent="0.3">
      <c r="N750" s="38"/>
    </row>
    <row r="751" spans="14:14" x14ac:dyDescent="0.3">
      <c r="N751" s="38"/>
    </row>
    <row r="752" spans="14:14" x14ac:dyDescent="0.3">
      <c r="N752" s="38"/>
    </row>
    <row r="753" spans="14:14" x14ac:dyDescent="0.3">
      <c r="N753" s="38"/>
    </row>
    <row r="754" spans="14:14" x14ac:dyDescent="0.3">
      <c r="N754" s="38"/>
    </row>
    <row r="755" spans="14:14" x14ac:dyDescent="0.3">
      <c r="N755" s="38"/>
    </row>
    <row r="756" spans="14:14" x14ac:dyDescent="0.3">
      <c r="N756" s="38"/>
    </row>
    <row r="757" spans="14:14" x14ac:dyDescent="0.3">
      <c r="N757" s="38"/>
    </row>
    <row r="758" spans="14:14" x14ac:dyDescent="0.3">
      <c r="N758" s="38"/>
    </row>
    <row r="759" spans="14:14" x14ac:dyDescent="0.3">
      <c r="N759" s="38"/>
    </row>
    <row r="760" spans="14:14" x14ac:dyDescent="0.3">
      <c r="N760" s="38"/>
    </row>
    <row r="761" spans="14:14" x14ac:dyDescent="0.3">
      <c r="N761" s="38"/>
    </row>
    <row r="762" spans="14:14" x14ac:dyDescent="0.3">
      <c r="N762" s="38"/>
    </row>
    <row r="763" spans="14:14" x14ac:dyDescent="0.3">
      <c r="N763" s="38"/>
    </row>
    <row r="764" spans="14:14" x14ac:dyDescent="0.3">
      <c r="N764" s="38"/>
    </row>
    <row r="765" spans="14:14" x14ac:dyDescent="0.3">
      <c r="N765" s="38"/>
    </row>
    <row r="766" spans="14:14" x14ac:dyDescent="0.3">
      <c r="N766" s="38"/>
    </row>
    <row r="767" spans="14:14" x14ac:dyDescent="0.3">
      <c r="N767" s="38"/>
    </row>
    <row r="768" spans="14:14" x14ac:dyDescent="0.3">
      <c r="N768" s="38"/>
    </row>
    <row r="769" spans="14:14" x14ac:dyDescent="0.3">
      <c r="N769" s="38"/>
    </row>
    <row r="770" spans="14:14" x14ac:dyDescent="0.3">
      <c r="N770" s="38"/>
    </row>
    <row r="771" spans="14:14" x14ac:dyDescent="0.3">
      <c r="N771" s="38"/>
    </row>
    <row r="772" spans="14:14" x14ac:dyDescent="0.3">
      <c r="N772" s="38"/>
    </row>
    <row r="773" spans="14:14" x14ac:dyDescent="0.3">
      <c r="N773" s="38"/>
    </row>
    <row r="774" spans="14:14" x14ac:dyDescent="0.3">
      <c r="N774" s="38"/>
    </row>
    <row r="775" spans="14:14" x14ac:dyDescent="0.3">
      <c r="N775" s="38"/>
    </row>
    <row r="776" spans="14:14" x14ac:dyDescent="0.3">
      <c r="N776" s="38"/>
    </row>
    <row r="777" spans="14:14" x14ac:dyDescent="0.3">
      <c r="N777" s="38"/>
    </row>
    <row r="778" spans="14:14" x14ac:dyDescent="0.3">
      <c r="N778" s="38"/>
    </row>
    <row r="779" spans="14:14" x14ac:dyDescent="0.3">
      <c r="N779" s="38"/>
    </row>
    <row r="780" spans="14:14" x14ac:dyDescent="0.3">
      <c r="N780" s="38"/>
    </row>
    <row r="781" spans="14:14" x14ac:dyDescent="0.3">
      <c r="N781" s="38"/>
    </row>
    <row r="782" spans="14:14" x14ac:dyDescent="0.3">
      <c r="N782" s="38"/>
    </row>
    <row r="783" spans="14:14" x14ac:dyDescent="0.3">
      <c r="N783" s="38"/>
    </row>
    <row r="784" spans="14:14" x14ac:dyDescent="0.3">
      <c r="N784" s="38"/>
    </row>
    <row r="785" spans="14:14" x14ac:dyDescent="0.3">
      <c r="N785" s="38"/>
    </row>
    <row r="786" spans="14:14" x14ac:dyDescent="0.3">
      <c r="N786" s="38"/>
    </row>
    <row r="787" spans="14:14" x14ac:dyDescent="0.3">
      <c r="N787" s="38"/>
    </row>
    <row r="788" spans="14:14" x14ac:dyDescent="0.3">
      <c r="N788" s="38"/>
    </row>
    <row r="789" spans="14:14" x14ac:dyDescent="0.3">
      <c r="N789" s="38"/>
    </row>
    <row r="790" spans="14:14" x14ac:dyDescent="0.3">
      <c r="N790" s="38"/>
    </row>
    <row r="791" spans="14:14" x14ac:dyDescent="0.3">
      <c r="N791" s="38"/>
    </row>
    <row r="792" spans="14:14" x14ac:dyDescent="0.3">
      <c r="N792" s="38"/>
    </row>
    <row r="793" spans="14:14" x14ac:dyDescent="0.3">
      <c r="N793" s="38"/>
    </row>
    <row r="794" spans="14:14" x14ac:dyDescent="0.3">
      <c r="N794" s="38"/>
    </row>
    <row r="795" spans="14:14" x14ac:dyDescent="0.3">
      <c r="N795" s="38"/>
    </row>
    <row r="796" spans="14:14" x14ac:dyDescent="0.3">
      <c r="N796" s="38"/>
    </row>
    <row r="797" spans="14:14" x14ac:dyDescent="0.3">
      <c r="N797" s="38"/>
    </row>
    <row r="798" spans="14:14" x14ac:dyDescent="0.3">
      <c r="N798" s="38"/>
    </row>
    <row r="799" spans="14:14" x14ac:dyDescent="0.3">
      <c r="N799" s="38"/>
    </row>
    <row r="800" spans="14:14" x14ac:dyDescent="0.3">
      <c r="N800" s="38"/>
    </row>
    <row r="801" spans="14:14" x14ac:dyDescent="0.3">
      <c r="N801" s="38"/>
    </row>
    <row r="802" spans="14:14" x14ac:dyDescent="0.3">
      <c r="N802" s="38"/>
    </row>
    <row r="803" spans="14:14" x14ac:dyDescent="0.3">
      <c r="N803" s="38"/>
    </row>
    <row r="804" spans="14:14" x14ac:dyDescent="0.3">
      <c r="N804" s="38"/>
    </row>
    <row r="805" spans="14:14" x14ac:dyDescent="0.3">
      <c r="N805" s="38"/>
    </row>
    <row r="806" spans="14:14" x14ac:dyDescent="0.3">
      <c r="N806" s="38"/>
    </row>
    <row r="807" spans="14:14" x14ac:dyDescent="0.3">
      <c r="N807" s="38"/>
    </row>
    <row r="808" spans="14:14" x14ac:dyDescent="0.3">
      <c r="N808" s="38"/>
    </row>
    <row r="809" spans="14:14" x14ac:dyDescent="0.3">
      <c r="N809" s="38"/>
    </row>
    <row r="810" spans="14:14" x14ac:dyDescent="0.3">
      <c r="N810" s="38"/>
    </row>
    <row r="811" spans="14:14" x14ac:dyDescent="0.3">
      <c r="N811" s="38"/>
    </row>
    <row r="812" spans="14:14" x14ac:dyDescent="0.3">
      <c r="N812" s="38"/>
    </row>
    <row r="813" spans="14:14" x14ac:dyDescent="0.3">
      <c r="N813" s="38"/>
    </row>
    <row r="814" spans="14:14" x14ac:dyDescent="0.3">
      <c r="N814" s="38"/>
    </row>
    <row r="815" spans="14:14" x14ac:dyDescent="0.3">
      <c r="N815" s="38"/>
    </row>
    <row r="816" spans="14:14" x14ac:dyDescent="0.3">
      <c r="N816" s="38"/>
    </row>
    <row r="817" spans="14:14" x14ac:dyDescent="0.3">
      <c r="N817" s="38"/>
    </row>
    <row r="818" spans="14:14" x14ac:dyDescent="0.3">
      <c r="N818" s="38"/>
    </row>
    <row r="819" spans="14:14" x14ac:dyDescent="0.3">
      <c r="N819" s="38"/>
    </row>
    <row r="820" spans="14:14" x14ac:dyDescent="0.3">
      <c r="N820" s="38"/>
    </row>
    <row r="821" spans="14:14" x14ac:dyDescent="0.3">
      <c r="N821" s="38"/>
    </row>
    <row r="822" spans="14:14" x14ac:dyDescent="0.3">
      <c r="N822" s="38"/>
    </row>
    <row r="823" spans="14:14" x14ac:dyDescent="0.3">
      <c r="N823" s="38"/>
    </row>
    <row r="824" spans="14:14" x14ac:dyDescent="0.3">
      <c r="N824" s="38"/>
    </row>
    <row r="825" spans="14:14" x14ac:dyDescent="0.3">
      <c r="N825" s="38"/>
    </row>
    <row r="826" spans="14:14" x14ac:dyDescent="0.3">
      <c r="N826" s="38"/>
    </row>
    <row r="827" spans="14:14" x14ac:dyDescent="0.3">
      <c r="N827" s="38"/>
    </row>
    <row r="828" spans="14:14" x14ac:dyDescent="0.3">
      <c r="N828" s="38"/>
    </row>
    <row r="829" spans="14:14" x14ac:dyDescent="0.3">
      <c r="N829" s="38"/>
    </row>
    <row r="830" spans="14:14" x14ac:dyDescent="0.3">
      <c r="N830" s="38"/>
    </row>
    <row r="831" spans="14:14" x14ac:dyDescent="0.3">
      <c r="N831" s="38"/>
    </row>
    <row r="832" spans="14:14" x14ac:dyDescent="0.3">
      <c r="N832" s="38"/>
    </row>
    <row r="833" spans="14:14" x14ac:dyDescent="0.3">
      <c r="N833" s="38"/>
    </row>
    <row r="834" spans="14:14" x14ac:dyDescent="0.3">
      <c r="N834" s="38"/>
    </row>
    <row r="835" spans="14:14" x14ac:dyDescent="0.3">
      <c r="N835" s="38"/>
    </row>
    <row r="836" spans="14:14" x14ac:dyDescent="0.3">
      <c r="N836" s="38"/>
    </row>
    <row r="837" spans="14:14" x14ac:dyDescent="0.3">
      <c r="N837" s="38"/>
    </row>
    <row r="838" spans="14:14" x14ac:dyDescent="0.3">
      <c r="N838" s="38"/>
    </row>
    <row r="839" spans="14:14" x14ac:dyDescent="0.3">
      <c r="N839" s="38"/>
    </row>
    <row r="840" spans="14:14" x14ac:dyDescent="0.3">
      <c r="N840" s="38"/>
    </row>
    <row r="841" spans="14:14" x14ac:dyDescent="0.3">
      <c r="N841" s="38"/>
    </row>
    <row r="842" spans="14:14" x14ac:dyDescent="0.3">
      <c r="N842" s="38"/>
    </row>
    <row r="843" spans="14:14" x14ac:dyDescent="0.3">
      <c r="N843" s="38"/>
    </row>
    <row r="844" spans="14:14" x14ac:dyDescent="0.3">
      <c r="N844" s="38"/>
    </row>
    <row r="845" spans="14:14" x14ac:dyDescent="0.3">
      <c r="N845" s="38"/>
    </row>
    <row r="846" spans="14:14" x14ac:dyDescent="0.3">
      <c r="N846" s="38"/>
    </row>
    <row r="847" spans="14:14" x14ac:dyDescent="0.3">
      <c r="N847" s="38"/>
    </row>
    <row r="848" spans="14:14" x14ac:dyDescent="0.3">
      <c r="N848" s="38"/>
    </row>
    <row r="849" spans="14:14" x14ac:dyDescent="0.3">
      <c r="N849" s="38"/>
    </row>
    <row r="850" spans="14:14" x14ac:dyDescent="0.3">
      <c r="N850" s="38"/>
    </row>
    <row r="851" spans="14:14" x14ac:dyDescent="0.3">
      <c r="N851" s="38"/>
    </row>
    <row r="852" spans="14:14" x14ac:dyDescent="0.3">
      <c r="N852" s="38"/>
    </row>
    <row r="853" spans="14:14" x14ac:dyDescent="0.3">
      <c r="N853" s="38"/>
    </row>
    <row r="854" spans="14:14" x14ac:dyDescent="0.3">
      <c r="N854" s="38"/>
    </row>
    <row r="855" spans="14:14" x14ac:dyDescent="0.3">
      <c r="N855" s="38"/>
    </row>
    <row r="856" spans="14:14" x14ac:dyDescent="0.3">
      <c r="N856" s="38"/>
    </row>
    <row r="857" spans="14:14" x14ac:dyDescent="0.3">
      <c r="N857" s="38"/>
    </row>
    <row r="858" spans="14:14" x14ac:dyDescent="0.3">
      <c r="N858" s="38"/>
    </row>
    <row r="859" spans="14:14" x14ac:dyDescent="0.3">
      <c r="N859" s="38"/>
    </row>
    <row r="860" spans="14:14" x14ac:dyDescent="0.3">
      <c r="N860" s="38"/>
    </row>
    <row r="861" spans="14:14" x14ac:dyDescent="0.3">
      <c r="N861" s="38"/>
    </row>
    <row r="862" spans="14:14" x14ac:dyDescent="0.3">
      <c r="N862" s="38"/>
    </row>
    <row r="863" spans="14:14" x14ac:dyDescent="0.3">
      <c r="N863" s="38"/>
    </row>
    <row r="864" spans="14:14" x14ac:dyDescent="0.3">
      <c r="N864" s="38"/>
    </row>
    <row r="865" spans="14:14" x14ac:dyDescent="0.3">
      <c r="N865" s="38"/>
    </row>
    <row r="866" spans="14:14" x14ac:dyDescent="0.3">
      <c r="N866" s="38"/>
    </row>
    <row r="867" spans="14:14" x14ac:dyDescent="0.3">
      <c r="N867" s="38"/>
    </row>
    <row r="868" spans="14:14" x14ac:dyDescent="0.3">
      <c r="N868" s="38"/>
    </row>
    <row r="869" spans="14:14" x14ac:dyDescent="0.3">
      <c r="N869" s="38"/>
    </row>
    <row r="870" spans="14:14" x14ac:dyDescent="0.3">
      <c r="N870" s="38"/>
    </row>
    <row r="871" spans="14:14" x14ac:dyDescent="0.3">
      <c r="N871" s="38"/>
    </row>
    <row r="872" spans="14:14" x14ac:dyDescent="0.3">
      <c r="N872" s="38"/>
    </row>
    <row r="873" spans="14:14" x14ac:dyDescent="0.3">
      <c r="N873" s="38"/>
    </row>
    <row r="874" spans="14:14" x14ac:dyDescent="0.3">
      <c r="N874" s="38"/>
    </row>
    <row r="875" spans="14:14" x14ac:dyDescent="0.3">
      <c r="N875" s="38"/>
    </row>
    <row r="876" spans="14:14" x14ac:dyDescent="0.3">
      <c r="N876" s="38"/>
    </row>
    <row r="877" spans="14:14" x14ac:dyDescent="0.3">
      <c r="N877" s="38"/>
    </row>
    <row r="878" spans="14:14" x14ac:dyDescent="0.3">
      <c r="N878" s="38"/>
    </row>
    <row r="879" spans="14:14" x14ac:dyDescent="0.3">
      <c r="N879" s="38"/>
    </row>
    <row r="880" spans="14:14" x14ac:dyDescent="0.3">
      <c r="N880" s="38"/>
    </row>
    <row r="881" spans="14:14" x14ac:dyDescent="0.3">
      <c r="N881" s="38"/>
    </row>
    <row r="882" spans="14:14" x14ac:dyDescent="0.3">
      <c r="N882" s="38"/>
    </row>
    <row r="883" spans="14:14" x14ac:dyDescent="0.3">
      <c r="N883" s="38"/>
    </row>
    <row r="884" spans="14:14" x14ac:dyDescent="0.3">
      <c r="N884" s="38"/>
    </row>
    <row r="885" spans="14:14" x14ac:dyDescent="0.3">
      <c r="N885" s="38"/>
    </row>
    <row r="886" spans="14:14" x14ac:dyDescent="0.3">
      <c r="N886" s="38"/>
    </row>
    <row r="887" spans="14:14" x14ac:dyDescent="0.3">
      <c r="N887" s="38"/>
    </row>
    <row r="888" spans="14:14" x14ac:dyDescent="0.3">
      <c r="N888" s="38"/>
    </row>
    <row r="889" spans="14:14" x14ac:dyDescent="0.3">
      <c r="N889" s="38"/>
    </row>
    <row r="890" spans="14:14" x14ac:dyDescent="0.3">
      <c r="N890" s="38"/>
    </row>
    <row r="891" spans="14:14" x14ac:dyDescent="0.3">
      <c r="N891" s="38"/>
    </row>
    <row r="892" spans="14:14" x14ac:dyDescent="0.3">
      <c r="N892" s="38"/>
    </row>
    <row r="893" spans="14:14" x14ac:dyDescent="0.3">
      <c r="N893" s="38"/>
    </row>
    <row r="894" spans="14:14" x14ac:dyDescent="0.3">
      <c r="N894" s="38"/>
    </row>
    <row r="895" spans="14:14" x14ac:dyDescent="0.3">
      <c r="N895" s="38"/>
    </row>
    <row r="896" spans="14:14" x14ac:dyDescent="0.3">
      <c r="N896" s="38"/>
    </row>
    <row r="897" spans="14:14" x14ac:dyDescent="0.3">
      <c r="N897" s="38"/>
    </row>
    <row r="898" spans="14:14" x14ac:dyDescent="0.3">
      <c r="N898" s="38"/>
    </row>
    <row r="899" spans="14:14" x14ac:dyDescent="0.3">
      <c r="N899" s="38"/>
    </row>
    <row r="900" spans="14:14" x14ac:dyDescent="0.3">
      <c r="N900" s="38"/>
    </row>
    <row r="901" spans="14:14" x14ac:dyDescent="0.3">
      <c r="N901" s="38"/>
    </row>
    <row r="902" spans="14:14" x14ac:dyDescent="0.3">
      <c r="N902" s="38"/>
    </row>
    <row r="903" spans="14:14" x14ac:dyDescent="0.3">
      <c r="N903" s="38"/>
    </row>
    <row r="904" spans="14:14" x14ac:dyDescent="0.3">
      <c r="N904" s="38"/>
    </row>
    <row r="905" spans="14:14" x14ac:dyDescent="0.3">
      <c r="N905" s="38"/>
    </row>
    <row r="906" spans="14:14" x14ac:dyDescent="0.3">
      <c r="N906" s="38"/>
    </row>
    <row r="907" spans="14:14" x14ac:dyDescent="0.3">
      <c r="N907" s="38"/>
    </row>
    <row r="908" spans="14:14" x14ac:dyDescent="0.3">
      <c r="N908" s="38"/>
    </row>
    <row r="909" spans="14:14" x14ac:dyDescent="0.3">
      <c r="N909" s="38"/>
    </row>
    <row r="910" spans="14:14" x14ac:dyDescent="0.3">
      <c r="N910" s="38"/>
    </row>
    <row r="911" spans="14:14" x14ac:dyDescent="0.3">
      <c r="N911" s="38"/>
    </row>
    <row r="912" spans="14:14" x14ac:dyDescent="0.3">
      <c r="N912" s="38"/>
    </row>
    <row r="913" spans="14:14" x14ac:dyDescent="0.3">
      <c r="N913" s="38"/>
    </row>
    <row r="914" spans="14:14" x14ac:dyDescent="0.3">
      <c r="N914" s="38"/>
    </row>
    <row r="915" spans="14:14" x14ac:dyDescent="0.3">
      <c r="N915" s="38"/>
    </row>
    <row r="916" spans="14:14" x14ac:dyDescent="0.3">
      <c r="N916" s="38"/>
    </row>
    <row r="917" spans="14:14" x14ac:dyDescent="0.3">
      <c r="N917" s="38"/>
    </row>
    <row r="918" spans="14:14" x14ac:dyDescent="0.3">
      <c r="N918" s="38"/>
    </row>
    <row r="919" spans="14:14" x14ac:dyDescent="0.3">
      <c r="N919" s="38"/>
    </row>
    <row r="920" spans="14:14" x14ac:dyDescent="0.3">
      <c r="N920" s="38"/>
    </row>
    <row r="921" spans="14:14" x14ac:dyDescent="0.3">
      <c r="N921" s="38"/>
    </row>
    <row r="922" spans="14:14" x14ac:dyDescent="0.3">
      <c r="N922" s="38"/>
    </row>
    <row r="923" spans="14:14" x14ac:dyDescent="0.3">
      <c r="N923" s="38"/>
    </row>
    <row r="924" spans="14:14" x14ac:dyDescent="0.3">
      <c r="N924" s="38"/>
    </row>
    <row r="925" spans="14:14" x14ac:dyDescent="0.3">
      <c r="N925" s="38"/>
    </row>
    <row r="926" spans="14:14" x14ac:dyDescent="0.3">
      <c r="N926" s="38"/>
    </row>
    <row r="927" spans="14:14" x14ac:dyDescent="0.3">
      <c r="N927" s="38"/>
    </row>
    <row r="928" spans="14:14" x14ac:dyDescent="0.3">
      <c r="N928" s="38"/>
    </row>
    <row r="929" spans="14:14" x14ac:dyDescent="0.3">
      <c r="N929" s="38"/>
    </row>
    <row r="930" spans="14:14" x14ac:dyDescent="0.3">
      <c r="N930" s="38"/>
    </row>
    <row r="931" spans="14:14" x14ac:dyDescent="0.3">
      <c r="N931" s="38"/>
    </row>
    <row r="932" spans="14:14" x14ac:dyDescent="0.3">
      <c r="N932" s="38"/>
    </row>
    <row r="933" spans="14:14" x14ac:dyDescent="0.3">
      <c r="N933" s="38"/>
    </row>
    <row r="934" spans="14:14" x14ac:dyDescent="0.3">
      <c r="N934" s="38"/>
    </row>
    <row r="935" spans="14:14" x14ac:dyDescent="0.3">
      <c r="N935" s="38"/>
    </row>
    <row r="936" spans="14:14" x14ac:dyDescent="0.3">
      <c r="N936" s="38"/>
    </row>
    <row r="937" spans="14:14" x14ac:dyDescent="0.3">
      <c r="N937" s="38"/>
    </row>
    <row r="938" spans="14:14" x14ac:dyDescent="0.3">
      <c r="N938" s="38"/>
    </row>
    <row r="939" spans="14:14" x14ac:dyDescent="0.3">
      <c r="N939" s="38"/>
    </row>
    <row r="940" spans="14:14" x14ac:dyDescent="0.3">
      <c r="N940" s="38"/>
    </row>
    <row r="941" spans="14:14" x14ac:dyDescent="0.3">
      <c r="N941" s="38"/>
    </row>
    <row r="942" spans="14:14" x14ac:dyDescent="0.3">
      <c r="N942" s="38"/>
    </row>
    <row r="943" spans="14:14" x14ac:dyDescent="0.3">
      <c r="N943" s="38"/>
    </row>
    <row r="944" spans="14:14" x14ac:dyDescent="0.3">
      <c r="N944" s="38"/>
    </row>
    <row r="945" spans="14:14" x14ac:dyDescent="0.3">
      <c r="N945" s="38"/>
    </row>
    <row r="946" spans="14:14" x14ac:dyDescent="0.3">
      <c r="N946" s="38"/>
    </row>
    <row r="947" spans="14:14" x14ac:dyDescent="0.3">
      <c r="N947" s="38"/>
    </row>
    <row r="948" spans="14:14" x14ac:dyDescent="0.3">
      <c r="N948" s="38"/>
    </row>
    <row r="949" spans="14:14" x14ac:dyDescent="0.3">
      <c r="N949" s="38"/>
    </row>
    <row r="950" spans="14:14" x14ac:dyDescent="0.3">
      <c r="N950" s="38"/>
    </row>
    <row r="951" spans="14:14" x14ac:dyDescent="0.3">
      <c r="N951" s="38"/>
    </row>
    <row r="952" spans="14:14" x14ac:dyDescent="0.3">
      <c r="N952" s="38"/>
    </row>
    <row r="953" spans="14:14" x14ac:dyDescent="0.3">
      <c r="N953" s="38"/>
    </row>
    <row r="954" spans="14:14" x14ac:dyDescent="0.3">
      <c r="N954" s="38"/>
    </row>
    <row r="955" spans="14:14" x14ac:dyDescent="0.3">
      <c r="N955" s="38"/>
    </row>
    <row r="956" spans="14:14" x14ac:dyDescent="0.3">
      <c r="N956" s="38"/>
    </row>
    <row r="957" spans="14:14" x14ac:dyDescent="0.3">
      <c r="N957" s="38"/>
    </row>
    <row r="958" spans="14:14" x14ac:dyDescent="0.3">
      <c r="N958" s="38"/>
    </row>
    <row r="959" spans="14:14" x14ac:dyDescent="0.3">
      <c r="N959" s="38"/>
    </row>
    <row r="960" spans="14:14" x14ac:dyDescent="0.3">
      <c r="N960" s="38"/>
    </row>
    <row r="961" spans="14:14" x14ac:dyDescent="0.3">
      <c r="N961" s="38"/>
    </row>
    <row r="962" spans="14:14" x14ac:dyDescent="0.3">
      <c r="N962" s="38"/>
    </row>
    <row r="963" spans="14:14" x14ac:dyDescent="0.3">
      <c r="N963" s="38"/>
    </row>
    <row r="964" spans="14:14" x14ac:dyDescent="0.3">
      <c r="N964" s="38"/>
    </row>
    <row r="965" spans="14:14" x14ac:dyDescent="0.3">
      <c r="N965" s="38"/>
    </row>
    <row r="966" spans="14:14" x14ac:dyDescent="0.3">
      <c r="N966" s="38"/>
    </row>
    <row r="967" spans="14:14" x14ac:dyDescent="0.3">
      <c r="N967" s="38"/>
    </row>
    <row r="968" spans="14:14" x14ac:dyDescent="0.3">
      <c r="N968" s="38"/>
    </row>
    <row r="969" spans="14:14" x14ac:dyDescent="0.3">
      <c r="N969" s="38"/>
    </row>
    <row r="970" spans="14:14" x14ac:dyDescent="0.3">
      <c r="N970" s="38"/>
    </row>
    <row r="971" spans="14:14" x14ac:dyDescent="0.3">
      <c r="N971" s="38"/>
    </row>
    <row r="972" spans="14:14" x14ac:dyDescent="0.3">
      <c r="N972" s="38"/>
    </row>
    <row r="973" spans="14:14" x14ac:dyDescent="0.3">
      <c r="N973" s="38"/>
    </row>
    <row r="974" spans="14:14" x14ac:dyDescent="0.3">
      <c r="N974" s="38"/>
    </row>
    <row r="975" spans="14:14" x14ac:dyDescent="0.3">
      <c r="N975" s="38"/>
    </row>
    <row r="976" spans="14:14" x14ac:dyDescent="0.3">
      <c r="N976" s="38"/>
    </row>
    <row r="977" spans="14:14" x14ac:dyDescent="0.3">
      <c r="N977" s="38"/>
    </row>
    <row r="978" spans="14:14" x14ac:dyDescent="0.3">
      <c r="N978" s="38"/>
    </row>
    <row r="979" spans="14:14" x14ac:dyDescent="0.3">
      <c r="N979" s="38"/>
    </row>
    <row r="980" spans="14:14" x14ac:dyDescent="0.3">
      <c r="N980" s="38"/>
    </row>
    <row r="981" spans="14:14" x14ac:dyDescent="0.3">
      <c r="N981" s="38"/>
    </row>
    <row r="982" spans="14:14" x14ac:dyDescent="0.3">
      <c r="N982" s="38"/>
    </row>
    <row r="983" spans="14:14" x14ac:dyDescent="0.3">
      <c r="N983" s="38"/>
    </row>
    <row r="984" spans="14:14" x14ac:dyDescent="0.3">
      <c r="N984" s="38"/>
    </row>
    <row r="985" spans="14:14" x14ac:dyDescent="0.3">
      <c r="N985" s="38"/>
    </row>
    <row r="986" spans="14:14" x14ac:dyDescent="0.3">
      <c r="N986" s="38"/>
    </row>
    <row r="987" spans="14:14" x14ac:dyDescent="0.3">
      <c r="N987" s="38"/>
    </row>
    <row r="988" spans="14:14" x14ac:dyDescent="0.3">
      <c r="N988" s="38"/>
    </row>
    <row r="989" spans="14:14" x14ac:dyDescent="0.3">
      <c r="N989" s="38"/>
    </row>
    <row r="990" spans="14:14" x14ac:dyDescent="0.3">
      <c r="N990" s="38"/>
    </row>
    <row r="991" spans="14:14" x14ac:dyDescent="0.3">
      <c r="N991" s="38"/>
    </row>
    <row r="992" spans="14:14" x14ac:dyDescent="0.3">
      <c r="N992" s="38"/>
    </row>
    <row r="993" spans="14:14" x14ac:dyDescent="0.3">
      <c r="N993" s="38"/>
    </row>
    <row r="994" spans="14:14" x14ac:dyDescent="0.3">
      <c r="N994" s="38"/>
    </row>
    <row r="995" spans="14:14" x14ac:dyDescent="0.3">
      <c r="N995" s="38"/>
    </row>
    <row r="996" spans="14:14" x14ac:dyDescent="0.3">
      <c r="N996" s="38"/>
    </row>
    <row r="997" spans="14:14" x14ac:dyDescent="0.3">
      <c r="N997" s="38"/>
    </row>
    <row r="998" spans="14:14" x14ac:dyDescent="0.3">
      <c r="N998" s="38"/>
    </row>
    <row r="999" spans="14:14" x14ac:dyDescent="0.3">
      <c r="N999" s="38"/>
    </row>
    <row r="1000" spans="14:14" x14ac:dyDescent="0.3">
      <c r="N100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Cópia de Folha7</vt:lpstr>
      <vt:lpstr>Cópia de Cópia de Folha7</vt:lpstr>
      <vt:lpstr>FolhaNova</vt:lpstr>
      <vt:lpstr>Other</vt:lpstr>
      <vt:lpstr>Folha8</vt:lpstr>
      <vt:lpstr>Characteristics</vt:lpstr>
      <vt:lpstr>Notes</vt:lpstr>
      <vt:lpstr>Decisions1</vt:lpstr>
      <vt:lpstr>Decisions0</vt:lpstr>
      <vt:lpstr>New</vt:lpstr>
      <vt:lpstr>Option 2</vt:lpstr>
      <vt:lpstr>Option 1</vt:lpstr>
      <vt:lpstr>Folha7</vt:lpstr>
      <vt:lpstr>Option 3</vt:lpstr>
      <vt:lpstr>EFFECTIVENESS</vt:lpstr>
      <vt:lpstr>Cópia de 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Paula C. Angeloni</cp:lastModifiedBy>
  <dcterms:modified xsi:type="dcterms:W3CDTF">2024-12-16T07:03:31Z</dcterms:modified>
</cp:coreProperties>
</file>