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Scheme'!$A$1:$M$83</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7" i="1"/>
  <c r="G83"/>
  <c r="G46"/>
  <c r="G25"/>
  <c r="G26"/>
  <c r="G24"/>
  <c r="G23"/>
  <c r="G15"/>
  <c r="G82"/>
  <c r="G81"/>
  <c r="G80"/>
  <c r="G79"/>
  <c r="G78"/>
  <c r="G77"/>
  <c r="G76"/>
  <c r="G75"/>
  <c r="G74"/>
  <c r="G73"/>
  <c r="G72"/>
  <c r="G71"/>
  <c r="G70"/>
  <c r="G69"/>
  <c r="G68"/>
  <c r="G67"/>
  <c r="G66"/>
  <c r="G65"/>
  <c r="G64"/>
  <c r="G63"/>
  <c r="G62"/>
  <c r="G61"/>
  <c r="G60"/>
  <c r="G59"/>
  <c r="G58"/>
  <c r="G57"/>
  <c r="G56"/>
  <c r="G55"/>
  <c r="G54"/>
  <c r="G53"/>
  <c r="G52"/>
  <c r="G51"/>
  <c r="G50"/>
  <c r="G49"/>
  <c r="G48"/>
  <c r="G47"/>
  <c r="G45"/>
  <c r="G44"/>
  <c r="G43"/>
  <c r="G42"/>
  <c r="G41"/>
  <c r="G40"/>
  <c r="G39"/>
  <c r="G38"/>
  <c r="G37"/>
  <c r="G36"/>
  <c r="G35"/>
  <c r="G34"/>
  <c r="G33"/>
  <c r="G32"/>
  <c r="G31"/>
  <c r="G30"/>
  <c r="G29"/>
  <c r="G28"/>
  <c r="G22"/>
  <c r="G21"/>
  <c r="G20"/>
  <c r="G19"/>
  <c r="G18"/>
  <c r="G17"/>
  <c r="G16"/>
  <c r="G14"/>
  <c r="G13"/>
  <c r="G12"/>
  <c r="G11"/>
  <c r="G10"/>
  <c r="G9"/>
  <c r="G8"/>
  <c r="G7"/>
  <c r="G6"/>
  <c r="G5"/>
  <c r="G4"/>
  <c r="G3"/>
  <c r="G2"/>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<sst xmlns="http://schemas.openxmlformats.org/spreadsheetml/2006/main" count="587" uniqueCount="443">
  <si>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</si>
  <si>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</si>
  <si>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</si>
  <si>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</si>
  <si>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</si>
  <si>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</si>
  <si>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</si>
  <si>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</si>
  <si>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</si>
  <si>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</si>
  <si>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</si>
  <si>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</si>
  <si>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</si>
  <si>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</si>
  <si>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</si>
  <si>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</si>
  <si>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</si>
  <si>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</si>
  <si>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</si>
  <si>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</si>
  <si>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</si>
  <si>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</si>
  <si>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</si>
  <si>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</si>
  <si>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</si>
  <si>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</si>
  <si>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</si>
  <si>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</si>
  <si>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</si>
  <si>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</si>
  <si>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</si>
  <si>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</si>
  <si>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</si>
  <si>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</si>
  <si>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</si>
  <si>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</si>
  <si>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</si>
  <si>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</si>
  <si>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</si>
  <si>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</si>
  <si>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</si>
  <si>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</si>
  <si>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</si>
  <si>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</si>
  <si>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</si>
  <si>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</si>
  <si>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</si>
  <si>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</si>
  <si>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</si>
  <si>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</si>
  <si>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</si>
  <si>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</si>
  <si>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</si>
  <si>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</si>
  <si>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</si>
  <si>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</si>
  <si>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</si>
  <si>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</si>
  <si>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</si>
  <si>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</si>
  <si>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</si>
  <si>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</si>
  <si>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</si>
  <si>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</si>
  <si>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</si>
  <si>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</si>
  <si>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</si>
  <si>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</si>
  <si>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</si>
  <si>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</si>
  <si>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</si>
  <si>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</si>
  <si>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</si>
  <si>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</si>
  <si>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</si>
  <si>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</si>
  <si>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</si>
  <si>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</si>
  <si>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</si>
  <si>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</si>
  <si>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</si>
  <si>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</si>
  <si>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</si>
  <si>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</si>
  <si>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</si>
  <si>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</si>
  <si>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</si>
  <si>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</si>
  <si>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</si>
  <si>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</si>
  <si>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</si>
  <si>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</si>
  <si>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</si>
  <si>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</si>
  <si>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</si>
  <si>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</si>
  <si>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</si>
  <si>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</si>
  <si>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</si>
  <si>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</si>
  <si>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</si>
  <si>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</si>
  <si>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</si>
  <si>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</si>
  <si>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</si>
  <si>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</si>
  <si>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</si>
  <si>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</si>
  <si>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</si>
  <si>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</si>
  <si>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</si>
  <si>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</si>
  <si>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</si>
  <si>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</si>
  <si>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</si>
  <si>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</si>
  <si>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</si>
  <si>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</si>
  <si>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</si>
  <si>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</si>
  <si>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</si>
  <si>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</si>
  <si>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</si>
  <si>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</si>
  <si>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</si>
  <si>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</si>
  <si>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</si>
  <si>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</si>
  <si>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</si>
  <si>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</si>
  <si>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</si>
  <si>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</si>
  <si>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</si>
  <si>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7603770123</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</si>
  <si>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</si>
  <si>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</si>
  <si>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</si>
  <si>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</si>
  <si>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</si>
  <si>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</si>
  <si>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</si>
  <si>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</si>
  <si>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</si>
  <si>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</si>
  <si>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</si>
  <si>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</si>
  <si>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</si>
  <si>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</si>
  <si>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</si>
  <si>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</si>
  <si>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</si>
  <si>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</si>
  <si>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</si>
  <si>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</si>
  <si>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</si>
  <si>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</si>
  <si>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</si>
  <si>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</si>
  <si>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</si>
  <si>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</si>
  <si>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</si>
  <si>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</si>
  <si>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</si>
  <si>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</si>
  <si>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</si>
  <si>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</si>
  <si>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</si>
  <si>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</si>
  <si>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</si>
  <si>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</si>
  <si>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</si>
  <si>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</si>
  <si>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</si>
  <si>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</si>
  <si>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</si>
  <si>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</si>
  <si>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</si>
  <si>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</si>
  <si>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</si>
  <si>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</si>
  <si>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</si>
  <si>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</si>
  <si>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</si>
  <si>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</si>
  <si>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</si>
  <si>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</si>
  <si>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</si>
  <si>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</si>
  <si>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</si>
  <si>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</si>
  <si>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</si>
  <si>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</si>
  <si>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</si>
  <si>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</si>
  <si>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</si>
  <si>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</si>
  <si>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</si>
  <si>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</si>
  <si>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</si>
  <si>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</si>
  <si>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</si>
  <si>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</si>
  <si>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</si>
  <si>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</si>
  <si>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</si>
  <si>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</si>
  <si>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</si>
  <si>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</si>
  <si>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</si>
  <si>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</si>
  <si>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</si>
  <si>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</si>
  <si>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</si>
  <si>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</si>
  <si>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</si>
  <si>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</si>
  <si>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</si>
  <si>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</si>
  <si>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</si>
  <si>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</si>
  <si>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</si>
  <si>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</si>
  <si>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</si>
  <si>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</si>
  <si>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</si>
  <si>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</si>
  <si>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</si>
  <si>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</si>
  <si>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</si>
  <si>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</si>
  <si>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</si>
  <si>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</si>
  <si>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</si>
  <si>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</si>
  <si>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</si>
  <si>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</si>
  <si>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</si>
  <si>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</si>
  <si>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</si>
  <si>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</si>
  <si>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</si>
  <si>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</si>
  <si>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</si>
  <si>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</si>
  <si>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</si>
  <si>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</si>
  <si>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</si>
  <si>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</si>
  <si>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</si>
  <si>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</si>
  <si>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</si>
  <si>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</si>
  <si>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</si>
  <si>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</si>
  <si>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</si>
  <si>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</si>
  <si>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</si>
  <si>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</si>
  <si>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</si>
  <si>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</si>
  <si>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</si>
  <si>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</si>
  <si>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</si>
  <si>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</si>
  <si>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</si>
  <si>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</si>
  <si>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</si>
  <si>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</si>
  <si>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</si>
  <si>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</si>
  <si>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</si>
  <si>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</si>
  <si>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</si>
  <si>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</si>
  <si>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</si>
  <si>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</si>
  <si>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</si>
  <si>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</si>
  <si>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</si>
  <si>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</si>
  <si>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</si>
  <si>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</si>
  <si>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</si>
  <si>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</si>
  <si>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</si>
  <si>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</si>
  <si>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</si>
  <si>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</si>
  <si>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</si>
  <si>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</si>
  <si>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</si>
  <si>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</si>
  <si>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</si>
  <si>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</si>
  <si>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</si>
  <si>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</si>
  <si>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</si>
  <si>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</si>
  <si>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</si>
  <si>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</si>
  <si>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</si>
  <si>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</si>
  <si>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</si>
  <si>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</si>
  <si>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</si>
  <si>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</si>
  <si>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</si>
  <si>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</si>
  <si>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</si>
  <si>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</si>
  <si>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</si>
  <si>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</si>
  <si>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</si>
  <si>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</si>
  <si>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</si>
  <si>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</si>
  <si>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</si>
  <si>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</si>
  <si>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</si>
  <si>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</si>
  <si>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</si>
  <si>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</si>
  <si>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</si>
  <si>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</si>
  <si>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</si>
  <si>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</si>
  <si>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</si>
  <si>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</si>
  <si>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</si>
  <si>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</si>
  <si>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</si>
  <si>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</si>
  <si>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</si>
  <si>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</si>
  <si>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</si>
  <si>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</si>
  <si>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</si>
  <si>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</si>
  <si>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</si>
  <si>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</si>
  <si>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Temporary until ISO 6523 identifier approved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</si>
  <si>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</si>
  <si>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</si>
  <si>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</si>
  <si>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</si>
  <si>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</si>
  <si>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</si>
  <si>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</si>
  <si>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</si>
  <si>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</si>
  <si>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</si>
  <si>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</si>
  <si>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</si>
  <si>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</si>
  <si>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</si>
  <si>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</si>
  <si>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</si>
  <si>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</si>
  <si>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</si>
  <si>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</si>
  <si>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RSSBBR69C48F839A</t>
  </si>
  <si>
    <t>NOTE: The "CF" is a Fiscal Code that can be "personal" or for a "legal entity".
The CF for legal entities is like the Italian VAT code (IT:VAT)</t>
  </si>
  <si>
    <t>OVT identifier conforming to standard ISO6523.   
- Constant 0037 (Finnish tax administration organisation code)
- Finnish local tax ID, 8 characters with initial zero and no hyphen
+K4:K5</t>
  </si>
  <si>
    <t>Validation Rules</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</si>
  <si>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</si>
  <si>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784301772
78430177200025</t>
  </si>
  <si>
    <t>The 9 figure code number (SIREN) is written in groups of 3 characters. Example: 784 301 772
The 14 figure code number is written in 3 groups of 3 characters and a single group of 5. Example: 784 301 772 00025</t>
  </si>
  <si>
    <t>RegEx: [0-9]{14}</t>
  </si>
  <si>
    <t>RegEx: [0-9]{9}([0-9]{5})?
Check digits: Luhn Algorithm</t>
  </si>
  <si>
    <t>1) 14 digits
2) None</t>
  </si>
  <si>
    <t>RegEx: [0-9]{10}
Check digits: Luhn Algorithm</t>
  </si>
  <si>
    <t>1) 10 digits. 1st digit = Group number, 2nd - 9th digit = Ordinalnumber; 1st digit, = Group number, 10th digit = Check digit
2) Last digit.</t>
  </si>
  <si>
    <t>2120000787</t>
  </si>
  <si>
    <t>Example Values</t>
  </si>
  <si>
    <t>78430177200025</t>
  </si>
  <si>
    <t>0037:00371234567800001
0037:1234567800001</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</si>
  <si>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</si>
  <si>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</si>
  <si>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812810734</t>
  </si>
  <si>
    <t>RegEx: [0-9]{9}</t>
  </si>
  <si>
    <t>Check digits were removed to get a bigger number area
UPIK search to validate DUNS numbers
"D&amp;B Direct 2.0" API available</t>
  </si>
  <si>
    <t>1548079098355</t>
  </si>
  <si>
    <t>RegEx: [0-9]{13}
Check Digit: mod10 (weights 1, 3)</t>
  </si>
  <si>
    <t>RegEx: 0037[0-9]{8}[0-9A-Z]{0,5}
Check Digit: mod11 of 8-digit OrgCode (weights 2, 4, 8, 5, 10, 9, 7 [right to left] or 7, 9, 10, 5, 8, 4, 2, 1 [left to right])</t>
  </si>
  <si>
    <t>GLN-13 are the only supports supported atm</t>
  </si>
  <si>
    <t>RegEx: [0-9]{17}
Check Digits: mod97</t>
  </si>
  <si>
    <t>RegEx: [0-9]{11,16}
The check digit algorithm is the one published in the Gazzetta Ufficiale no 345 of December 29 1976.</t>
  </si>
  <si>
    <t>We couldn't find the checksum algorithm in the scanned PDF of 1976</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</si>
  <si>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</si>
  <si>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</si>
  <si>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</si>
  <si>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Requested by TICC-10 and TICC-11;
in SML since 2019-08-23</t>
  </si>
  <si>
    <t>Real numbers seem to be 8 characters</t>
  </si>
  <si>
    <t>Propose to deprecate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</si>
  <si>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</si>
  <si>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https://abr.business.gov.au/Help/AbnFormat</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</si>
  <si>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</si>
  <si>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51 824 753 556</t>
  </si>
  <si>
    <t>RegEx: CHE[0-9]{9}
Check number: mod11 (weights: 5, 4, 3, 2, 7, 6, 5, 4)</t>
  </si>
  <si>
    <t>8 or 10 digits</t>
  </si>
  <si>
    <t>Group of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</si>
  <si>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</si>
  <si>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In one group of 20 digits</t>
  </si>
  <si>
    <t>RegEx: [0-9]{20}</t>
  </si>
  <si>
    <t>RegEx: [0-9]{8}([0-9]{2})?</t>
  </si>
  <si>
    <t>00000001820029336000</t>
  </si>
  <si>
    <t>Get all OINs from http://portaal.digikoppeling.nl/registers/</t>
  </si>
  <si>
    <t>Always 8-digit number
1) First number in code:
1 – Commercial organisations
7 -- State agencies and local government institutions
8 -- Non-profit associations
9 -- Foundations
2)</t>
  </si>
  <si>
    <t>10137025</t>
  </si>
  <si>
    <t>See https://ariregister.rik.ee/index?lang=eng</t>
  </si>
  <si>
    <t>RegEx: [1789][0-9]{7}
CheckDigit as last char.
Python code to check:
def calc_check_digit(number):
    """Calculate the check digit."""
    check = sum(((i % 9) + 1) * int(n)
                for i, n in enumerate(number[:-1])) % 11
    if check == 10:
        check = sum((((i + 2) % 9) + 1) * int(n)
                    for i, n in enumerate(number[:-1])) % 11
    return str(check % 10)</t>
  </si>
  <si>
    <t>745707327</t>
  </si>
  <si>
    <t>RegEx: [0-9]{9}
Check digit: mod11 (weights 3, 2, 7, 6, 5, 4, 3)</t>
  </si>
  <si>
    <t>RegEx: .{4,50}</t>
  </si>
  <si>
    <t>The code comprises of 3 fields
1st field = ICD
2nd field = Special identifier (e.g. country identifier, test identifier, etc)
3rd field = Organisation identifrer No check value</t>
  </si>
  <si>
    <t>None, except all fields are left justified</t>
  </si>
  <si>
    <t>https://www.uen.gov.sg/ueninternet/faces/pages/admin/aboutUEN.jspx?_afrLoop=1018044967911865&amp;_afrWindowMode=0&amp;_adf.ctrl-state=fdr4mq9l0_26</t>
  </si>
  <si>
    <t>RegEx: [a-z]{2}[a-z]{3}([0-9]{8}|[0-9]{9}|[RST][0-9]{2}[a-z]{2}[0-9]{4})[0-9a-z]</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</si>
  <si>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</si>
  <si>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Whole string: nnnnnnnnnn
Commonly displayed with hyphen between Y2 and R1, e.g. nnnnnn-nnnn</t>
  </si>
  <si>
    <t>RegEx: [0-9]{10}
Check digit: mod11 (weights 3, 2, 7, 6, 5, 4, 3, 2)</t>
  </si>
  <si>
    <t>RegEx: DK[0-9]{8}
Check digit: mod11 (weights 2, 7, 6, 5, 4, 3, 2, 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</si>
  <si>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</si>
  <si>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[A-Z0-9]{18}[0-9]{2}
Check digit: mod97-10</t>
  </si>
  <si>
    <t>111963319</t>
  </si>
  <si>
    <t>RegEx: [0-9]{9}
Check number: see text</t>
  </si>
  <si>
    <t>Personal identifier</t>
  </si>
  <si>
    <t>0201</t>
  </si>
  <si>
    <t>Codice Univoco Unità Organizzativa iPA</t>
  </si>
  <si>
    <t>Agenzia per l’Italia digitale</t>
  </si>
  <si>
    <t>6</t>
  </si>
  <si>
    <t>String of 6 alphanumeric characters</t>
  </si>
  <si>
    <t>"Alphanumeric characters"</t>
  </si>
  <si>
    <t>IT:CUUO</t>
  </si>
  <si>
    <t>RegEx: [0-9a-zA-Z]{6}
No checkdigit</t>
  </si>
  <si>
    <t>DE:LWID</t>
  </si>
  <si>
    <t>0204</t>
  </si>
  <si>
    <t>Leitweg-ID</t>
  </si>
  <si>
    <t>Koordinierungsstelle für IT-Standards (KoSIT)</t>
  </si>
  <si>
    <t>Up to 44 alphanumeric characters
Format: “Up to 12 numeric characters – up to 30 alphanumeric characters – 2 numeric characters”</t>
  </si>
  <si>
    <t>Whole string</t>
  </si>
  <si>
    <t>RegEx: [0-9]{0,12}(\-[0-9a-zA-Z]{0,30}(\-[0-9]{2}))</t>
  </si>
  <si>
    <t>Each part is somehow optional</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</si>
</sst>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xf numFmtId="49" fontId="1" fillId="0" borderId="0" xfId="0" quotePrefix="1" applyNumberFormat="1" applyFont="1" applyBorder="1" applyAlignment="1">
      <alignment horizontal="left" vertical="top" wrapText="1"/>
    </xf>
    <xf numFmtId="49" fontId="1" fillId="2" borderId="0" xfId="0" applyNumberFormat="1" applyFont="1" applyFill="1" applyBorder="1" applyAlignment="1">
      <alignment horizontal="left" vertical="top" wrapText="1"/>
    </xf>
    <xf numFmtId="0" fontId="1" fillId="2" borderId="0" xfId="0" applyFont="1" applyFill="1" applyBorder="1" applyAlignment="1">
      <alignment horizontal="center" vertical="top" wrapText="1"/>
    </xf>
    <xf numFmtId="0" fontId="1" fillId="2" borderId="0" xfId="0" applyFont="1" applyFill="1" applyBorder="1" applyAlignment="1">
      <alignment horizontal="left" vertical="top" wrapText="1"/>
    </xf>
    <xf numFmtId="0" fontId="0" fillId="2" borderId="0" xfId="0" applyFill="1"/>
    <xf numFmtId="0" fontId="1" fillId="0" borderId="0" xfId="0" applyNumberFormat="1" applyFont="1" applyBorder="1" applyAlignment="1">
      <alignment horizontal="left" vertical="top"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3"/>
  <sheetViews>
    <sheetView tabSelected="1" zoomScaleNormal="100" workbookViewId="0">
      <pane xSplit="3" ySplit="1" topLeftCell="D25" activePane="bottomRight" state="frozen"/>
      <selection pane="topRight" activeCell="D1" sqref="D1"/>
      <selection pane="bottomLeft" activeCell="A2" sqref="A2"/>
      <selection pane="bottomRight" activeCell="A27" sqref="A27"/>
    </sheetView>
  </sheetViews>
  <sheetFormatPr baseColWidth="10" defaultColWidth="8.7109375" defaultRowHeight="15"/>
  <cols>
    <col min="1" max="1" width="11.85546875" style="1" customWidth="1"/>
    <col min="2" max="2" width="10.85546875" style="1" customWidth="1"/>
    <col min="3" max="3" width="11.5703125" style="1" customWidth="1"/>
    <col min="4" max="4" width="37.85546875" style="1" customWidth="1"/>
    <col min="5" max="5" width="35.140625" style="1" customWidth="1"/>
    <col min="6" max="6" width="7.42578125" style="1" customWidth="1"/>
    <col min="7" max="7" width="15.140625" style="2" customWidth="1"/>
    <col min="8" max="8" width="17.42578125" style="1" customWidth="1"/>
    <col min="9" max="9" width="67.85546875" style="3" customWidth="1"/>
    <col min="10" max="10" width="34.140625" style="3" customWidth="1"/>
    <col min="11" max="11" width="23.7109375" style="1" customWidth="1"/>
    <col min="12" max="12" width="54.28515625" style="3" customWidth="1"/>
    <col min="13" max="13" width="29.140625" style="1" customWidth="1"/>
    <col min="14" max="1026" width="14.140625" style="1" customWidth="1"/>
  </cols>
  <sheetData>
    <row r="1" spans="1:1026" s="4" customFormat="1">
      <c r="A1" s="4" t="s">
        <v>0</v>
      </c>
      <c r="B1" s="4" t="s">
        <v>1</v>
      </c>
      <c r="C1" s="4" t="s">
        <v>2</v>
      </c>
      <c r="D1" s="4" t="s">
        <v>3</v>
      </c>
      <c r="E1" s="4" t="s">
        <v>4</v>
      </c>
      <c r="F1" s="4" t="s">
        <v>5</v>
      </c>
      <c r="G1" s="5" t="s">
        <v>6</v>
      </c>
      <c r="H1" s="4" t="s">
        <v>7</v>
      </c>
      <c r="I1" s="6" t="s">
        <v>8</v>
      </c>
      <c r="J1" s="6" t="s">
        <v>9</v>
      </c>
      <c r="K1" s="4" t="s">
        <v>373</v>
      </c>
      <c r="L1" s="6" t="s">
        <v>363</v>
      </c>
      <c r="M1" s="4" t="s">
        <v>10</v>
      </c>
    </row>
    <row r="2" spans="1:1026" ht="105">
      <c r="A2" s="1" t="s">
        <v>11</v>
      </c>
      <c r="B2" s="1" t="s">
        <v>12</v>
      </c>
      <c r="C2" s="1" t="s">
        <v>13</v>
      </c>
      <c r="D2" s="1" t="s">
        <v>14</v>
      </c>
      <c r="E2" s="1" t="s">
        <v>15</v>
      </c>
      <c r="F2" s="1" t="s">
        <v>16</v>
      </c>
      <c r="G2" s="2">
        <f>0</f>
        <v>0</v>
      </c>
      <c r="I2" s="3" t="s">
        <v>364</v>
      </c>
      <c r="J2" s="3" t="s">
        <v>366</v>
      </c>
      <c r="K2" s="1" t="s">
        <v>365</v>
      </c>
      <c r="L2" s="3" t="s">
        <v>368</v>
      </c>
      <c r="M2" s="1" t="s">
        <v>17</v>
      </c>
    </row>
    <row r="3" spans="1:1026" ht="45">
      <c r="A3" s="1" t="s">
        <v>18</v>
      </c>
      <c r="B3" s="1" t="s">
        <v>19</v>
      </c>
      <c r="C3" s="1" t="s">
        <v>20</v>
      </c>
      <c r="D3" s="1" t="s">
        <v>21</v>
      </c>
      <c r="E3" s="1" t="s">
        <v>22</v>
      </c>
      <c r="F3" s="1" t="s">
        <v>16</v>
      </c>
      <c r="G3" s="2">
        <f>0</f>
        <v>0</v>
      </c>
      <c r="I3" s="3" t="s">
        <v>371</v>
      </c>
      <c r="J3" s="3" t="s">
        <v>23</v>
      </c>
      <c r="K3" s="10" t="s">
        <v>372</v>
      </c>
      <c r="L3" s="3" t="s">
        <v>370</v>
      </c>
    </row>
    <row r="4" spans="1:1026" ht="30">
      <c r="A4" s="1" t="s">
        <v>24</v>
      </c>
      <c r="B4" s="1" t="s">
        <v>25</v>
      </c>
      <c r="C4" s="1" t="s">
        <v>13</v>
      </c>
      <c r="D4" s="1" t="s">
        <v>26</v>
      </c>
      <c r="E4" s="1" t="s">
        <v>27</v>
      </c>
      <c r="F4" s="1" t="s">
        <v>28</v>
      </c>
      <c r="G4" s="2">
        <f>0</f>
        <v>0</v>
      </c>
      <c r="I4" s="3" t="s">
        <v>369</v>
      </c>
      <c r="J4" s="3" t="s">
        <v>29</v>
      </c>
      <c r="K4" s="10" t="s">
        <v>374</v>
      </c>
      <c r="L4" s="3" t="s">
        <v>367</v>
      </c>
    </row>
    <row r="5" spans="1:1026" ht="135">
      <c r="A5" s="1" t="s">
        <v>30</v>
      </c>
      <c r="B5" s="1" t="s">
        <v>31</v>
      </c>
      <c r="C5" s="1" t="s">
        <v>32</v>
      </c>
      <c r="D5" s="1" t="s">
        <v>33</v>
      </c>
      <c r="E5" s="1" t="s">
        <v>34</v>
      </c>
      <c r="F5" s="1" t="s">
        <v>16</v>
      </c>
      <c r="G5" s="2">
        <f>0</f>
        <v>0</v>
      </c>
      <c r="I5" s="7" t="s">
        <v>376</v>
      </c>
      <c r="J5" s="3" t="s">
        <v>35</v>
      </c>
      <c r="K5" s="10" t="s">
        <v>375</v>
      </c>
      <c r="L5" s="3" t="s">
        <v>383</v>
      </c>
      <c r="M5" s="1" t="s">
        <v>362</v>
      </c>
    </row>
    <row r="6" spans="1:1026" ht="90">
      <c r="A6" s="1" t="s">
        <v>36</v>
      </c>
      <c r="B6" s="1" t="s">
        <v>37</v>
      </c>
      <c r="C6" s="1" t="s">
        <v>38</v>
      </c>
      <c r="D6" s="1" t="s">
        <v>39</v>
      </c>
      <c r="E6" s="1" t="s">
        <v>40</v>
      </c>
      <c r="F6" s="1" t="s">
        <v>16</v>
      </c>
      <c r="G6" s="2">
        <f>0</f>
        <v>0</v>
      </c>
      <c r="I6" s="3" t="s">
        <v>377</v>
      </c>
      <c r="J6" s="3" t="s">
        <v>45</v>
      </c>
      <c r="K6" s="1" t="s">
        <v>378</v>
      </c>
      <c r="L6" s="3" t="s">
        <v>379</v>
      </c>
      <c r="M6" s="1" t="s">
        <v>380</v>
      </c>
    </row>
    <row r="7" spans="1:1026" ht="30">
      <c r="A7" s="1" t="s">
        <v>41</v>
      </c>
      <c r="B7" s="1" t="s">
        <v>42</v>
      </c>
      <c r="C7" s="1" t="s">
        <v>38</v>
      </c>
      <c r="D7" s="1" t="s">
        <v>43</v>
      </c>
      <c r="E7" s="1" t="s">
        <v>44</v>
      </c>
      <c r="F7" s="1" t="s">
        <v>16</v>
      </c>
      <c r="G7" s="2">
        <f>0</f>
        <v>0</v>
      </c>
      <c r="I7" s="3" t="s">
        <v>51</v>
      </c>
      <c r="J7" s="3" t="s">
        <v>35</v>
      </c>
      <c r="K7" s="10" t="s">
        <v>381</v>
      </c>
      <c r="L7" s="3" t="s">
        <v>382</v>
      </c>
      <c r="M7" s="1" t="s">
        <v>384</v>
      </c>
    </row>
    <row r="8" spans="1:1026" ht="180">
      <c r="A8" s="1" t="s">
        <v>46</v>
      </c>
      <c r="B8" s="1" t="s">
        <v>47</v>
      </c>
      <c r="C8" s="1" t="s">
        <v>48</v>
      </c>
      <c r="D8" s="1" t="s">
        <v>49</v>
      </c>
      <c r="E8" s="1" t="s">
        <v>50</v>
      </c>
      <c r="F8" s="1" t="s">
        <v>16</v>
      </c>
      <c r="G8" s="2">
        <f>0</f>
        <v>0</v>
      </c>
      <c r="I8" s="3" t="s">
        <v>390</v>
      </c>
      <c r="J8" s="3" t="s">
        <v>35</v>
      </c>
      <c r="L8" s="3" t="s">
        <v>385</v>
      </c>
    </row>
    <row r="9" spans="1:1026" ht="180">
      <c r="A9" s="1" t="s">
        <v>52</v>
      </c>
      <c r="B9" s="1" t="s">
        <v>53</v>
      </c>
      <c r="C9" s="1" t="s">
        <v>54</v>
      </c>
      <c r="D9" s="1" t="s">
        <v>55</v>
      </c>
      <c r="E9" s="1" t="s">
        <v>55</v>
      </c>
      <c r="F9" s="1" t="s">
        <v>16</v>
      </c>
      <c r="G9" s="2">
        <f>0</f>
        <v>0</v>
      </c>
      <c r="I9" s="3" t="s">
        <v>388</v>
      </c>
      <c r="J9" s="3" t="s">
        <v>35</v>
      </c>
      <c r="L9" s="3" t="s">
        <v>386</v>
      </c>
      <c r="M9" s="1" t="s">
        <v>387</v>
      </c>
    </row>
    <row r="10" spans="1:1026" ht="195">
      <c r="A10" s="1" t="s">
        <v>56</v>
      </c>
      <c r="B10" s="1" t="s">
        <v>57</v>
      </c>
      <c r="C10" s="1" t="s">
        <v>58</v>
      </c>
      <c r="D10" s="1" t="s">
        <v>59</v>
      </c>
      <c r="E10" s="1" t="s">
        <v>60</v>
      </c>
      <c r="F10" s="1" t="s">
        <v>61</v>
      </c>
      <c r="G10" s="2">
        <f>0</f>
        <v>0</v>
      </c>
      <c r="I10" s="3" t="s">
        <v>389</v>
      </c>
      <c r="J10" s="3" t="s">
        <v>35</v>
      </c>
      <c r="L10" s="3" t="s">
        <v>385</v>
      </c>
      <c r="M10" s="1" t="s">
        <v>392</v>
      </c>
    </row>
    <row r="11" spans="1:1026" s="14" customFormat="1" ht="45">
      <c r="A11" s="11" t="s">
        <v>62</v>
      </c>
      <c r="B11" s="11" t="s">
        <v>63</v>
      </c>
      <c r="C11" s="11" t="s">
        <v>38</v>
      </c>
      <c r="D11" s="11" t="s">
        <v>64</v>
      </c>
      <c r="E11" s="11" t="s">
        <v>65</v>
      </c>
      <c r="F11" s="11" t="s">
        <v>66</v>
      </c>
      <c r="G11" s="12">
        <f>0</f>
        <v>0</v>
      </c>
      <c r="H11" s="11"/>
      <c r="I11" s="13" t="s">
        <v>67</v>
      </c>
      <c r="J11" s="13" t="s">
        <v>35</v>
      </c>
      <c r="K11" s="11"/>
      <c r="L11" s="13"/>
      <c r="M11" s="11" t="s">
        <v>391</v>
      </c>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row>
    <row r="12" spans="1:1026" s="14" customFormat="1" ht="30">
      <c r="A12" s="11" t="s">
        <v>68</v>
      </c>
      <c r="B12" s="11" t="s">
        <v>69</v>
      </c>
      <c r="C12" s="11" t="s">
        <v>54</v>
      </c>
      <c r="D12" s="11" t="s">
        <v>70</v>
      </c>
      <c r="E12" s="11" t="s">
        <v>71</v>
      </c>
      <c r="F12" s="11" t="s">
        <v>16</v>
      </c>
      <c r="G12" s="12">
        <f>0</f>
        <v>0</v>
      </c>
      <c r="H12" s="11"/>
      <c r="I12" s="13" t="s">
        <v>76</v>
      </c>
      <c r="J12" s="13" t="s">
        <v>35</v>
      </c>
      <c r="K12" s="11"/>
      <c r="L12" s="13"/>
      <c r="M12" s="11" t="s">
        <v>393</v>
      </c>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c r="AML12" s="11"/>
    </row>
    <row r="13" spans="1:1026" s="14" customFormat="1">
      <c r="A13" s="11" t="s">
        <v>72</v>
      </c>
      <c r="B13" s="11" t="s">
        <v>73</v>
      </c>
      <c r="C13" s="11" t="s">
        <v>54</v>
      </c>
      <c r="D13" s="11" t="s">
        <v>74</v>
      </c>
      <c r="E13" s="11" t="s">
        <v>75</v>
      </c>
      <c r="F13" s="11" t="s">
        <v>16</v>
      </c>
      <c r="G13" s="12">
        <f>0</f>
        <v>0</v>
      </c>
      <c r="H13" s="11"/>
      <c r="I13" s="13" t="s">
        <v>129</v>
      </c>
      <c r="J13" s="13" t="s">
        <v>35</v>
      </c>
      <c r="K13" s="11"/>
      <c r="L13" s="13"/>
      <c r="M13" s="11" t="s">
        <v>393</v>
      </c>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row>
    <row r="14" spans="1:1026" ht="165">
      <c r="A14" s="1" t="s">
        <v>77</v>
      </c>
      <c r="B14" s="1" t="s">
        <v>78</v>
      </c>
      <c r="C14" s="1" t="s">
        <v>79</v>
      </c>
      <c r="D14" s="1" t="s">
        <v>80</v>
      </c>
      <c r="E14" s="1" t="s">
        <v>81</v>
      </c>
      <c r="F14" s="1" t="s">
        <v>82</v>
      </c>
      <c r="G14" s="2">
        <f>0</f>
        <v>0</v>
      </c>
      <c r="I14" s="3" t="s">
        <v>394</v>
      </c>
      <c r="J14" s="3" t="s">
        <v>83</v>
      </c>
      <c r="K14" s="1" t="s">
        <v>397</v>
      </c>
      <c r="L14" s="3" t="s">
        <v>396</v>
      </c>
      <c r="M14" s="1" t="s">
        <v>395</v>
      </c>
    </row>
    <row r="15" spans="1:1026" ht="150">
      <c r="A15" s="1" t="s">
        <v>345</v>
      </c>
      <c r="B15" s="1" t="s">
        <v>341</v>
      </c>
      <c r="C15" s="1" t="s">
        <v>217</v>
      </c>
      <c r="D15" s="1" t="s">
        <v>346</v>
      </c>
      <c r="E15" s="1" t="s">
        <v>342</v>
      </c>
      <c r="F15" s="1" t="s">
        <v>82</v>
      </c>
      <c r="G15" s="2" t="b">
        <f>FALSE</f>
        <v>0</v>
      </c>
      <c r="I15" s="3" t="s">
        <v>344</v>
      </c>
      <c r="J15" s="3" t="s">
        <v>343</v>
      </c>
      <c r="L15" s="3" t="s">
        <v>398</v>
      </c>
      <c r="M15" s="1" t="s">
        <v>347</v>
      </c>
    </row>
    <row r="16" spans="1:1026" s="14" customFormat="1">
      <c r="A16" s="11" t="s">
        <v>84</v>
      </c>
      <c r="B16" s="11" t="s">
        <v>85</v>
      </c>
      <c r="C16" s="11" t="s">
        <v>48</v>
      </c>
      <c r="D16" s="11" t="s">
        <v>86</v>
      </c>
      <c r="E16" s="11" t="s">
        <v>86</v>
      </c>
      <c r="F16" s="11" t="s">
        <v>87</v>
      </c>
      <c r="G16" s="12">
        <f>0</f>
        <v>0</v>
      </c>
      <c r="H16" s="11"/>
      <c r="I16" s="13" t="s">
        <v>399</v>
      </c>
      <c r="J16" s="13" t="s">
        <v>400</v>
      </c>
      <c r="K16" s="11"/>
      <c r="L16" s="13" t="s">
        <v>404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row>
    <row r="17" spans="1:1026" ht="135">
      <c r="A17" s="1" t="s">
        <v>88</v>
      </c>
      <c r="B17" s="1" t="s">
        <v>89</v>
      </c>
      <c r="C17" s="1" t="s">
        <v>58</v>
      </c>
      <c r="D17" s="1" t="s">
        <v>90</v>
      </c>
      <c r="E17" s="1" t="s">
        <v>91</v>
      </c>
      <c r="F17" s="1" t="s">
        <v>92</v>
      </c>
      <c r="G17" s="2">
        <f>0</f>
        <v>0</v>
      </c>
      <c r="I17" s="3" t="s">
        <v>401</v>
      </c>
      <c r="J17" s="3" t="s">
        <v>402</v>
      </c>
      <c r="K17" s="10" t="s">
        <v>405</v>
      </c>
      <c r="L17" s="1" t="s">
        <v>403</v>
      </c>
      <c r="M17" s="1" t="s">
        <v>406</v>
      </c>
    </row>
    <row r="18" spans="1:1026" ht="165">
      <c r="A18" s="1" t="s">
        <v>93</v>
      </c>
      <c r="B18" s="1" t="s">
        <v>94</v>
      </c>
      <c r="C18" s="1" t="s">
        <v>95</v>
      </c>
      <c r="D18" s="1" t="s">
        <v>96</v>
      </c>
      <c r="E18" s="1" t="s">
        <v>97</v>
      </c>
      <c r="F18" s="1" t="s">
        <v>92</v>
      </c>
      <c r="G18" s="2">
        <f>0</f>
        <v>0</v>
      </c>
      <c r="I18" s="3" t="s">
        <v>407</v>
      </c>
      <c r="J18" s="3" t="s">
        <v>35</v>
      </c>
      <c r="K18" s="10" t="s">
        <v>408</v>
      </c>
      <c r="L18" s="15" t="s">
        <v>410</v>
      </c>
      <c r="M18" s="1" t="s">
        <v>409</v>
      </c>
    </row>
    <row r="19" spans="1:1026" ht="60">
      <c r="A19" s="1" t="s">
        <v>98</v>
      </c>
      <c r="B19" s="1" t="s">
        <v>99</v>
      </c>
      <c r="C19" s="1" t="s">
        <v>100</v>
      </c>
      <c r="D19" s="1" t="s">
        <v>101</v>
      </c>
      <c r="E19" s="1" t="s">
        <v>102</v>
      </c>
      <c r="F19" s="1" t="s">
        <v>92</v>
      </c>
      <c r="G19" s="2">
        <f>0</f>
        <v>0</v>
      </c>
      <c r="I19" s="3" t="s">
        <v>103</v>
      </c>
      <c r="J19" s="3" t="s">
        <v>35</v>
      </c>
      <c r="K19" s="10" t="s">
        <v>411</v>
      </c>
      <c r="L19" s="3" t="s">
        <v>412</v>
      </c>
    </row>
    <row r="20" spans="1:1026" s="14" customFormat="1" ht="45">
      <c r="A20" s="11" t="s">
        <v>104</v>
      </c>
      <c r="B20" s="11" t="s">
        <v>105</v>
      </c>
      <c r="C20" s="11" t="s">
        <v>106</v>
      </c>
      <c r="D20" s="11" t="s">
        <v>107</v>
      </c>
      <c r="E20" s="11" t="s">
        <v>108</v>
      </c>
      <c r="F20" s="11" t="s">
        <v>109</v>
      </c>
      <c r="G20" s="12">
        <f>0</f>
        <v>0</v>
      </c>
      <c r="H20" s="11"/>
      <c r="I20" s="13" t="s">
        <v>110</v>
      </c>
      <c r="J20" s="13" t="s">
        <v>35</v>
      </c>
      <c r="K20" s="11"/>
      <c r="L20" s="13" t="s">
        <v>413</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1"/>
      <c r="MA20" s="11"/>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11"/>
      <c r="MZ20" s="11"/>
      <c r="NA20" s="11"/>
      <c r="NB20" s="11"/>
      <c r="NC20" s="11"/>
      <c r="ND20" s="11"/>
      <c r="NE20" s="11"/>
      <c r="NF20" s="11"/>
      <c r="NG20" s="11"/>
      <c r="NH20" s="11"/>
      <c r="NI20" s="11"/>
      <c r="NJ20" s="11"/>
      <c r="NK20" s="11"/>
      <c r="NL20" s="11"/>
      <c r="NM20" s="11"/>
      <c r="NN20" s="11"/>
      <c r="NO20" s="11"/>
      <c r="NP20" s="11"/>
      <c r="NQ20" s="11"/>
      <c r="NR20" s="11"/>
      <c r="NS20" s="11"/>
      <c r="NT20" s="11"/>
      <c r="NU20" s="11"/>
      <c r="NV20" s="11"/>
      <c r="NW20" s="11"/>
      <c r="NX20" s="11"/>
      <c r="NY20" s="11"/>
      <c r="NZ20" s="11"/>
      <c r="OA20" s="11"/>
      <c r="OB20" s="11"/>
      <c r="OC20" s="11"/>
      <c r="OD20" s="11"/>
      <c r="OE20" s="11"/>
      <c r="OF20" s="11"/>
      <c r="OG20" s="11"/>
      <c r="OH20" s="11"/>
      <c r="OI20" s="11"/>
      <c r="OJ20" s="11"/>
      <c r="OK20" s="11"/>
      <c r="OL20" s="11"/>
      <c r="OM20" s="11"/>
      <c r="ON20" s="11"/>
      <c r="OO20" s="11"/>
      <c r="OP20" s="11"/>
      <c r="OQ20" s="11"/>
      <c r="OR20" s="11"/>
      <c r="OS20" s="11"/>
      <c r="OT20" s="11"/>
      <c r="OU20" s="11"/>
      <c r="OV20" s="11"/>
      <c r="OW20" s="11"/>
      <c r="OX20" s="11"/>
      <c r="OY20" s="11"/>
      <c r="OZ20" s="11"/>
      <c r="PA20" s="11"/>
      <c r="PB20" s="11"/>
      <c r="PC20" s="11"/>
      <c r="PD20" s="11"/>
      <c r="PE20" s="11"/>
      <c r="PF20" s="11"/>
      <c r="PG20" s="11"/>
      <c r="PH20" s="11"/>
      <c r="PI20" s="11"/>
      <c r="PJ20" s="11"/>
      <c r="PK20" s="11"/>
      <c r="PL20" s="11"/>
      <c r="PM20" s="11"/>
      <c r="PN20" s="11"/>
      <c r="PO20" s="11"/>
      <c r="PP20" s="11"/>
      <c r="PQ20" s="11"/>
      <c r="PR20" s="11"/>
      <c r="PS20" s="11"/>
      <c r="PT20" s="11"/>
      <c r="PU20" s="11"/>
      <c r="PV20" s="11"/>
      <c r="PW20" s="11"/>
      <c r="PX20" s="11"/>
      <c r="PY20" s="11"/>
      <c r="PZ20" s="11"/>
      <c r="QA20" s="11"/>
      <c r="QB20" s="11"/>
      <c r="QC20" s="11"/>
      <c r="QD20" s="11"/>
      <c r="QE20" s="11"/>
      <c r="QF20" s="11"/>
      <c r="QG20" s="11"/>
      <c r="QH20" s="11"/>
      <c r="QI20" s="11"/>
      <c r="QJ20" s="11"/>
      <c r="QK20" s="11"/>
      <c r="QL20" s="11"/>
      <c r="QM20" s="11"/>
      <c r="QN20" s="11"/>
      <c r="QO20" s="11"/>
      <c r="QP20" s="11"/>
      <c r="QQ20" s="11"/>
      <c r="QR20" s="11"/>
      <c r="QS20" s="11"/>
      <c r="QT20" s="11"/>
      <c r="QU20" s="11"/>
      <c r="QV20" s="11"/>
      <c r="QW20" s="11"/>
      <c r="QX20" s="11"/>
      <c r="QY20" s="11"/>
      <c r="QZ20" s="11"/>
      <c r="RA20" s="11"/>
      <c r="RB20" s="11"/>
      <c r="RC20" s="11"/>
      <c r="RD20" s="11"/>
      <c r="RE20" s="11"/>
      <c r="RF20" s="11"/>
      <c r="RG20" s="11"/>
      <c r="RH20" s="11"/>
      <c r="RI20" s="11"/>
      <c r="RJ20" s="11"/>
      <c r="RK20" s="11"/>
      <c r="RL20" s="11"/>
      <c r="RM20" s="11"/>
      <c r="RN20" s="11"/>
      <c r="RO20" s="11"/>
      <c r="RP20" s="11"/>
      <c r="RQ20" s="11"/>
      <c r="RR20" s="11"/>
      <c r="RS20" s="11"/>
      <c r="RT20" s="11"/>
      <c r="RU20" s="11"/>
      <c r="RV20" s="11"/>
      <c r="RW20" s="11"/>
      <c r="RX20" s="11"/>
      <c r="RY20" s="11"/>
      <c r="RZ20" s="11"/>
      <c r="SA20" s="11"/>
      <c r="SB20" s="11"/>
      <c r="SC20" s="11"/>
      <c r="SD20" s="11"/>
      <c r="SE20" s="11"/>
      <c r="SF20" s="11"/>
      <c r="SG20" s="11"/>
      <c r="SH20" s="11"/>
      <c r="SI20" s="11"/>
      <c r="SJ20" s="11"/>
      <c r="SK20" s="11"/>
      <c r="SL20" s="11"/>
      <c r="SM20" s="11"/>
      <c r="SN20" s="11"/>
      <c r="SO20" s="11"/>
      <c r="SP20" s="11"/>
      <c r="SQ20" s="11"/>
      <c r="SR20" s="11"/>
      <c r="SS20" s="11"/>
      <c r="ST20" s="11"/>
      <c r="SU20" s="11"/>
      <c r="SV20" s="11"/>
      <c r="SW20" s="11"/>
      <c r="SX20" s="11"/>
      <c r="SY20" s="11"/>
      <c r="SZ20" s="11"/>
      <c r="TA20" s="11"/>
      <c r="TB20" s="11"/>
      <c r="TC20" s="11"/>
      <c r="TD20" s="11"/>
      <c r="TE20" s="11"/>
      <c r="TF20" s="11"/>
      <c r="TG20" s="11"/>
      <c r="TH20" s="11"/>
      <c r="TI20" s="11"/>
      <c r="TJ20" s="11"/>
      <c r="TK20" s="11"/>
      <c r="TL20" s="11"/>
      <c r="TM20" s="11"/>
      <c r="TN20" s="11"/>
      <c r="TO20" s="11"/>
      <c r="TP20" s="11"/>
      <c r="TQ20" s="11"/>
      <c r="TR20" s="11"/>
      <c r="TS20" s="11"/>
      <c r="TT20" s="11"/>
      <c r="TU20" s="11"/>
      <c r="TV20" s="11"/>
      <c r="TW20" s="11"/>
      <c r="TX20" s="11"/>
      <c r="TY20" s="11"/>
      <c r="TZ20" s="11"/>
      <c r="UA20" s="11"/>
      <c r="UB20" s="11"/>
      <c r="UC20" s="11"/>
      <c r="UD20" s="11"/>
      <c r="UE20" s="11"/>
      <c r="UF20" s="11"/>
      <c r="UG20" s="11"/>
      <c r="UH20" s="11"/>
      <c r="UI20" s="11"/>
      <c r="UJ20" s="11"/>
      <c r="UK20" s="11"/>
      <c r="UL20" s="11"/>
      <c r="UM20" s="11"/>
      <c r="UN20" s="11"/>
      <c r="UO20" s="11"/>
      <c r="UP20" s="11"/>
      <c r="UQ20" s="11"/>
      <c r="UR20" s="11"/>
      <c r="US20" s="11"/>
      <c r="UT20" s="11"/>
      <c r="UU20" s="11"/>
      <c r="UV20" s="11"/>
      <c r="UW20" s="11"/>
      <c r="UX20" s="11"/>
      <c r="UY20" s="11"/>
      <c r="UZ20" s="11"/>
      <c r="VA20" s="11"/>
      <c r="VB20" s="11"/>
      <c r="VC20" s="11"/>
      <c r="VD20" s="11"/>
      <c r="VE20" s="11"/>
      <c r="VF20" s="11"/>
      <c r="VG20" s="11"/>
      <c r="VH20" s="11"/>
      <c r="VI20" s="11"/>
      <c r="VJ20" s="11"/>
      <c r="VK20" s="11"/>
      <c r="VL20" s="11"/>
      <c r="VM20" s="11"/>
      <c r="VN20" s="11"/>
      <c r="VO20" s="11"/>
      <c r="VP20" s="11"/>
      <c r="VQ20" s="11"/>
      <c r="VR20" s="11"/>
      <c r="VS20" s="11"/>
      <c r="VT20" s="11"/>
      <c r="VU20" s="11"/>
      <c r="VV20" s="11"/>
      <c r="VW20" s="11"/>
      <c r="VX20" s="11"/>
      <c r="VY20" s="11"/>
      <c r="VZ20" s="11"/>
      <c r="WA20" s="11"/>
      <c r="WB20" s="11"/>
      <c r="WC20" s="11"/>
      <c r="WD20" s="11"/>
      <c r="WE20" s="11"/>
      <c r="WF20" s="11"/>
      <c r="WG20" s="11"/>
      <c r="WH20" s="11"/>
      <c r="WI20" s="11"/>
      <c r="WJ20" s="11"/>
      <c r="WK20" s="11"/>
      <c r="WL20" s="11"/>
      <c r="WM20" s="11"/>
      <c r="WN20" s="11"/>
      <c r="WO20" s="11"/>
      <c r="WP20" s="11"/>
      <c r="WQ20" s="11"/>
      <c r="WR20" s="11"/>
      <c r="WS20" s="11"/>
      <c r="WT20" s="11"/>
      <c r="WU20" s="11"/>
      <c r="WV20" s="11"/>
      <c r="WW20" s="11"/>
      <c r="WX20" s="11"/>
      <c r="WY20" s="11"/>
      <c r="WZ20" s="11"/>
      <c r="XA20" s="11"/>
      <c r="XB20" s="11"/>
      <c r="XC20" s="11"/>
      <c r="XD20" s="11"/>
      <c r="XE20" s="11"/>
      <c r="XF20" s="11"/>
      <c r="XG20" s="11"/>
      <c r="XH20" s="11"/>
      <c r="XI20" s="11"/>
      <c r="XJ20" s="11"/>
      <c r="XK20" s="11"/>
      <c r="XL20" s="11"/>
      <c r="XM20" s="11"/>
      <c r="XN20" s="11"/>
      <c r="XO20" s="11"/>
      <c r="XP20" s="11"/>
      <c r="XQ20" s="11"/>
      <c r="XR20" s="11"/>
      <c r="XS20" s="11"/>
      <c r="XT20" s="11"/>
      <c r="XU20" s="11"/>
      <c r="XV20" s="11"/>
      <c r="XW20" s="11"/>
      <c r="XX20" s="11"/>
      <c r="XY20" s="11"/>
      <c r="XZ20" s="11"/>
      <c r="YA20" s="11"/>
      <c r="YB20" s="11"/>
      <c r="YC20" s="11"/>
      <c r="YD20" s="11"/>
      <c r="YE20" s="11"/>
      <c r="YF20" s="11"/>
      <c r="YG20" s="11"/>
      <c r="YH20" s="11"/>
      <c r="YI20" s="11"/>
      <c r="YJ20" s="11"/>
      <c r="YK20" s="11"/>
      <c r="YL20" s="11"/>
      <c r="YM20" s="11"/>
      <c r="YN20" s="11"/>
      <c r="YO20" s="11"/>
      <c r="YP20" s="11"/>
      <c r="YQ20" s="11"/>
      <c r="YR20" s="11"/>
      <c r="YS20" s="11"/>
      <c r="YT20" s="11"/>
      <c r="YU20" s="11"/>
      <c r="YV20" s="11"/>
      <c r="YW20" s="11"/>
      <c r="YX20" s="11"/>
      <c r="YY20" s="11"/>
      <c r="YZ20" s="11"/>
      <c r="ZA20" s="11"/>
      <c r="ZB20" s="11"/>
      <c r="ZC20" s="11"/>
      <c r="ZD20" s="11"/>
      <c r="ZE20" s="11"/>
      <c r="ZF20" s="11"/>
      <c r="ZG20" s="11"/>
      <c r="ZH20" s="11"/>
      <c r="ZI20" s="11"/>
      <c r="ZJ20" s="11"/>
      <c r="ZK20" s="11"/>
      <c r="ZL20" s="11"/>
      <c r="ZM20" s="11"/>
      <c r="ZN20" s="11"/>
      <c r="ZO20" s="11"/>
      <c r="ZP20" s="11"/>
      <c r="ZQ20" s="11"/>
      <c r="ZR20" s="11"/>
      <c r="ZS20" s="11"/>
      <c r="ZT20" s="11"/>
      <c r="ZU20" s="11"/>
      <c r="ZV20" s="11"/>
      <c r="ZW20" s="11"/>
      <c r="ZX20" s="11"/>
      <c r="ZY20" s="11"/>
      <c r="ZZ20" s="11"/>
      <c r="AAA20" s="11"/>
      <c r="AAB20" s="11"/>
      <c r="AAC20" s="11"/>
      <c r="AAD20" s="11"/>
      <c r="AAE20" s="11"/>
      <c r="AAF20" s="11"/>
      <c r="AAG20" s="11"/>
      <c r="AAH20" s="11"/>
      <c r="AAI20" s="11"/>
      <c r="AAJ20" s="11"/>
      <c r="AAK20" s="11"/>
      <c r="AAL20" s="11"/>
      <c r="AAM20" s="11"/>
      <c r="AAN20" s="11"/>
      <c r="AAO20" s="11"/>
      <c r="AAP20" s="11"/>
      <c r="AAQ20" s="11"/>
      <c r="AAR20" s="11"/>
      <c r="AAS20" s="11"/>
      <c r="AAT20" s="11"/>
      <c r="AAU20" s="11"/>
      <c r="AAV20" s="11"/>
      <c r="AAW20" s="11"/>
      <c r="AAX20" s="11"/>
      <c r="AAY20" s="11"/>
      <c r="AAZ20" s="11"/>
      <c r="ABA20" s="11"/>
      <c r="ABB20" s="11"/>
      <c r="ABC20" s="11"/>
      <c r="ABD20" s="11"/>
      <c r="ABE20" s="11"/>
      <c r="ABF20" s="11"/>
      <c r="ABG20" s="11"/>
      <c r="ABH20" s="11"/>
      <c r="ABI20" s="11"/>
      <c r="ABJ20" s="11"/>
      <c r="ABK20" s="11"/>
      <c r="ABL20" s="11"/>
      <c r="ABM20" s="11"/>
      <c r="ABN20" s="11"/>
      <c r="ABO20" s="11"/>
      <c r="ABP20" s="11"/>
      <c r="ABQ20" s="11"/>
      <c r="ABR20" s="11"/>
      <c r="ABS20" s="11"/>
      <c r="ABT20" s="11"/>
      <c r="ABU20" s="11"/>
      <c r="ABV20" s="11"/>
      <c r="ABW20" s="11"/>
      <c r="ABX20" s="11"/>
      <c r="ABY20" s="11"/>
      <c r="ABZ20" s="11"/>
      <c r="ACA20" s="11"/>
      <c r="ACB20" s="11"/>
      <c r="ACC20" s="11"/>
      <c r="ACD20" s="11"/>
      <c r="ACE20" s="11"/>
      <c r="ACF20" s="11"/>
      <c r="ACG20" s="11"/>
      <c r="ACH20" s="11"/>
      <c r="ACI20" s="11"/>
      <c r="ACJ20" s="11"/>
      <c r="ACK20" s="11"/>
      <c r="ACL20" s="11"/>
      <c r="ACM20" s="11"/>
      <c r="ACN20" s="11"/>
      <c r="ACO20" s="11"/>
      <c r="ACP20" s="11"/>
      <c r="ACQ20" s="11"/>
      <c r="ACR20" s="11"/>
      <c r="ACS20" s="11"/>
      <c r="ACT20" s="11"/>
      <c r="ACU20" s="11"/>
      <c r="ACV20" s="11"/>
      <c r="ACW20" s="11"/>
      <c r="ACX20" s="11"/>
      <c r="ACY20" s="11"/>
      <c r="ACZ20" s="11"/>
      <c r="ADA20" s="11"/>
      <c r="ADB20" s="11"/>
      <c r="ADC20" s="11"/>
      <c r="ADD20" s="11"/>
      <c r="ADE20" s="11"/>
      <c r="ADF20" s="11"/>
      <c r="ADG20" s="11"/>
      <c r="ADH20" s="11"/>
      <c r="ADI20" s="11"/>
      <c r="ADJ20" s="11"/>
      <c r="ADK20" s="11"/>
      <c r="ADL20" s="11"/>
      <c r="ADM20" s="11"/>
      <c r="ADN20" s="11"/>
      <c r="ADO20" s="11"/>
      <c r="ADP20" s="11"/>
      <c r="ADQ20" s="11"/>
      <c r="ADR20" s="11"/>
      <c r="ADS20" s="11"/>
      <c r="ADT20" s="11"/>
      <c r="ADU20" s="11"/>
      <c r="ADV20" s="11"/>
      <c r="ADW20" s="11"/>
      <c r="ADX20" s="11"/>
      <c r="ADY20" s="11"/>
      <c r="ADZ20" s="11"/>
      <c r="AEA20" s="11"/>
      <c r="AEB20" s="11"/>
      <c r="AEC20" s="11"/>
      <c r="AED20" s="11"/>
      <c r="AEE20" s="11"/>
      <c r="AEF20" s="11"/>
      <c r="AEG20" s="11"/>
      <c r="AEH20" s="11"/>
      <c r="AEI20" s="11"/>
      <c r="AEJ20" s="11"/>
      <c r="AEK20" s="11"/>
      <c r="AEL20" s="11"/>
      <c r="AEM20" s="11"/>
      <c r="AEN20" s="11"/>
      <c r="AEO20" s="11"/>
      <c r="AEP20" s="11"/>
      <c r="AEQ20" s="11"/>
      <c r="AER20" s="11"/>
      <c r="AES20" s="11"/>
      <c r="AET20" s="11"/>
      <c r="AEU20" s="11"/>
      <c r="AEV20" s="11"/>
      <c r="AEW20" s="11"/>
      <c r="AEX20" s="11"/>
      <c r="AEY20" s="11"/>
      <c r="AEZ20" s="11"/>
      <c r="AFA20" s="11"/>
      <c r="AFB20" s="11"/>
      <c r="AFC20" s="11"/>
      <c r="AFD20" s="11"/>
      <c r="AFE20" s="11"/>
      <c r="AFF20" s="11"/>
      <c r="AFG20" s="11"/>
      <c r="AFH20" s="11"/>
      <c r="AFI20" s="11"/>
      <c r="AFJ20" s="11"/>
      <c r="AFK20" s="11"/>
      <c r="AFL20" s="11"/>
      <c r="AFM20" s="11"/>
      <c r="AFN20" s="11"/>
      <c r="AFO20" s="11"/>
      <c r="AFP20" s="11"/>
      <c r="AFQ20" s="11"/>
      <c r="AFR20" s="11"/>
      <c r="AFS20" s="11"/>
      <c r="AFT20" s="11"/>
      <c r="AFU20" s="11"/>
      <c r="AFV20" s="11"/>
      <c r="AFW20" s="11"/>
      <c r="AFX20" s="11"/>
      <c r="AFY20" s="11"/>
      <c r="AFZ20" s="11"/>
      <c r="AGA20" s="11"/>
      <c r="AGB20" s="11"/>
      <c r="AGC20" s="11"/>
      <c r="AGD20" s="11"/>
      <c r="AGE20" s="11"/>
      <c r="AGF20" s="11"/>
      <c r="AGG20" s="11"/>
      <c r="AGH20" s="11"/>
      <c r="AGI20" s="11"/>
      <c r="AGJ20" s="11"/>
      <c r="AGK20" s="11"/>
      <c r="AGL20" s="11"/>
      <c r="AGM20" s="11"/>
      <c r="AGN20" s="11"/>
      <c r="AGO20" s="11"/>
      <c r="AGP20" s="11"/>
      <c r="AGQ20" s="11"/>
      <c r="AGR20" s="11"/>
      <c r="AGS20" s="11"/>
      <c r="AGT20" s="11"/>
      <c r="AGU20" s="11"/>
      <c r="AGV20" s="11"/>
      <c r="AGW20" s="11"/>
      <c r="AGX20" s="11"/>
      <c r="AGY20" s="11"/>
      <c r="AGZ20" s="11"/>
      <c r="AHA20" s="11"/>
      <c r="AHB20" s="11"/>
      <c r="AHC20" s="11"/>
      <c r="AHD20" s="11"/>
      <c r="AHE20" s="11"/>
      <c r="AHF20" s="11"/>
      <c r="AHG20" s="11"/>
      <c r="AHH20" s="11"/>
      <c r="AHI20" s="11"/>
      <c r="AHJ20" s="11"/>
      <c r="AHK20" s="11"/>
      <c r="AHL20" s="11"/>
      <c r="AHM20" s="11"/>
      <c r="AHN20" s="11"/>
      <c r="AHO20" s="11"/>
      <c r="AHP20" s="11"/>
      <c r="AHQ20" s="11"/>
      <c r="AHR20" s="11"/>
      <c r="AHS20" s="11"/>
      <c r="AHT20" s="11"/>
      <c r="AHU20" s="11"/>
      <c r="AHV20" s="11"/>
      <c r="AHW20" s="11"/>
      <c r="AHX20" s="11"/>
      <c r="AHY20" s="11"/>
      <c r="AHZ20" s="11"/>
      <c r="AIA20" s="11"/>
      <c r="AIB20" s="11"/>
      <c r="AIC20" s="11"/>
      <c r="AID20" s="11"/>
      <c r="AIE20" s="11"/>
      <c r="AIF20" s="11"/>
      <c r="AIG20" s="11"/>
      <c r="AIH20" s="11"/>
      <c r="AII20" s="11"/>
      <c r="AIJ20" s="11"/>
      <c r="AIK20" s="11"/>
      <c r="AIL20" s="11"/>
      <c r="AIM20" s="11"/>
      <c r="AIN20" s="11"/>
      <c r="AIO20" s="11"/>
      <c r="AIP20" s="11"/>
      <c r="AIQ20" s="11"/>
      <c r="AIR20" s="11"/>
      <c r="AIS20" s="11"/>
      <c r="AIT20" s="11"/>
      <c r="AIU20" s="11"/>
      <c r="AIV20" s="11"/>
      <c r="AIW20" s="11"/>
      <c r="AIX20" s="11"/>
      <c r="AIY20" s="11"/>
      <c r="AIZ20" s="11"/>
      <c r="AJA20" s="11"/>
      <c r="AJB20" s="11"/>
      <c r="AJC20" s="11"/>
      <c r="AJD20" s="11"/>
      <c r="AJE20" s="11"/>
      <c r="AJF20" s="11"/>
      <c r="AJG20" s="11"/>
      <c r="AJH20" s="11"/>
      <c r="AJI20" s="11"/>
      <c r="AJJ20" s="11"/>
      <c r="AJK20" s="11"/>
      <c r="AJL20" s="11"/>
      <c r="AJM20" s="11"/>
      <c r="AJN20" s="11"/>
      <c r="AJO20" s="11"/>
      <c r="AJP20" s="11"/>
      <c r="AJQ20" s="11"/>
      <c r="AJR20" s="11"/>
      <c r="AJS20" s="11"/>
      <c r="AJT20" s="11"/>
      <c r="AJU20" s="11"/>
      <c r="AJV20" s="11"/>
      <c r="AJW20" s="11"/>
      <c r="AJX20" s="11"/>
      <c r="AJY20" s="11"/>
      <c r="AJZ20" s="11"/>
      <c r="AKA20" s="11"/>
      <c r="AKB20" s="11"/>
      <c r="AKC20" s="11"/>
      <c r="AKD20" s="11"/>
      <c r="AKE20" s="11"/>
      <c r="AKF20" s="11"/>
      <c r="AKG20" s="11"/>
      <c r="AKH20" s="11"/>
      <c r="AKI20" s="11"/>
      <c r="AKJ20" s="11"/>
      <c r="AKK20" s="11"/>
      <c r="AKL20" s="11"/>
      <c r="AKM20" s="11"/>
      <c r="AKN20" s="11"/>
      <c r="AKO20" s="11"/>
      <c r="AKP20" s="11"/>
      <c r="AKQ20" s="11"/>
      <c r="AKR20" s="11"/>
      <c r="AKS20" s="11"/>
      <c r="AKT20" s="11"/>
      <c r="AKU20" s="11"/>
      <c r="AKV20" s="11"/>
      <c r="AKW20" s="11"/>
      <c r="AKX20" s="11"/>
      <c r="AKY20" s="11"/>
      <c r="AKZ20" s="11"/>
      <c r="ALA20" s="11"/>
      <c r="ALB20" s="11"/>
      <c r="ALC20" s="11"/>
      <c r="ALD20" s="11"/>
      <c r="ALE20" s="11"/>
      <c r="ALF20" s="11"/>
      <c r="ALG20" s="11"/>
      <c r="ALH20" s="11"/>
      <c r="ALI20" s="11"/>
      <c r="ALJ20" s="11"/>
      <c r="ALK20" s="11"/>
      <c r="ALL20" s="11"/>
      <c r="ALM20" s="11"/>
      <c r="ALN20" s="11"/>
      <c r="ALO20" s="11"/>
      <c r="ALP20" s="11"/>
      <c r="ALQ20" s="11"/>
      <c r="ALR20" s="11"/>
      <c r="ALS20" s="11"/>
      <c r="ALT20" s="11"/>
      <c r="ALU20" s="11"/>
      <c r="ALV20" s="11"/>
      <c r="ALW20" s="11"/>
      <c r="ALX20" s="11"/>
      <c r="ALY20" s="11"/>
      <c r="ALZ20" s="11"/>
      <c r="AMA20" s="11"/>
      <c r="AMB20" s="11"/>
      <c r="AMC20" s="11"/>
      <c r="AMD20" s="11"/>
      <c r="AME20" s="11"/>
      <c r="AMF20" s="11"/>
      <c r="AMG20" s="11"/>
      <c r="AMH20" s="11"/>
      <c r="AMI20" s="11"/>
      <c r="AMJ20" s="11"/>
      <c r="AMK20" s="11"/>
      <c r="AML20" s="11"/>
    </row>
    <row r="21" spans="1:1026" ht="75">
      <c r="A21" s="1" t="s">
        <v>111</v>
      </c>
      <c r="B21" s="1" t="s">
        <v>112</v>
      </c>
      <c r="C21" s="1" t="s">
        <v>38</v>
      </c>
      <c r="D21" s="1" t="s">
        <v>113</v>
      </c>
      <c r="E21" s="1" t="s">
        <v>114</v>
      </c>
      <c r="F21" s="1" t="s">
        <v>66</v>
      </c>
      <c r="G21" s="2">
        <f>0</f>
        <v>0</v>
      </c>
      <c r="I21" s="3" t="s">
        <v>414</v>
      </c>
      <c r="J21" s="3" t="s">
        <v>415</v>
      </c>
      <c r="L21" s="3" t="s">
        <v>417</v>
      </c>
      <c r="M21" s="1" t="s">
        <v>416</v>
      </c>
    </row>
    <row r="22" spans="1:1026" ht="90">
      <c r="A22" s="1" t="s">
        <v>115</v>
      </c>
      <c r="B22" s="1" t="s">
        <v>116</v>
      </c>
      <c r="C22" s="1" t="s">
        <v>117</v>
      </c>
      <c r="D22" s="1" t="s">
        <v>118</v>
      </c>
      <c r="E22" s="1" t="s">
        <v>119</v>
      </c>
      <c r="F22" s="1" t="s">
        <v>66</v>
      </c>
      <c r="G22" s="2">
        <f>0</f>
        <v>0</v>
      </c>
      <c r="I22" s="3" t="s">
        <v>418</v>
      </c>
      <c r="J22" s="3" t="s">
        <v>419</v>
      </c>
      <c r="L22" s="3" t="s">
        <v>420</v>
      </c>
    </row>
    <row r="23" spans="1:1026" ht="30">
      <c r="A23" s="1" t="s">
        <v>351</v>
      </c>
      <c r="B23" s="1" t="s">
        <v>349</v>
      </c>
      <c r="C23" s="1" t="s">
        <v>48</v>
      </c>
      <c r="D23" s="1" t="s">
        <v>350</v>
      </c>
      <c r="E23" s="1" t="s">
        <v>352</v>
      </c>
      <c r="F23" s="1" t="s">
        <v>82</v>
      </c>
      <c r="G23" s="2" t="b">
        <f>FALSE</f>
        <v>0</v>
      </c>
      <c r="I23" s="3" t="s">
        <v>353</v>
      </c>
      <c r="J23" s="3" t="s">
        <v>354</v>
      </c>
      <c r="L23" s="3" t="s">
        <v>421</v>
      </c>
    </row>
    <row r="24" spans="1:1026" ht="409.5">
      <c r="A24" s="1" t="s">
        <v>359</v>
      </c>
      <c r="B24" s="1" t="s">
        <v>355</v>
      </c>
      <c r="C24" s="1" t="s">
        <v>38</v>
      </c>
      <c r="D24" s="1" t="s">
        <v>356</v>
      </c>
      <c r="E24" s="1" t="s">
        <v>357</v>
      </c>
      <c r="F24" s="1" t="s">
        <v>82</v>
      </c>
      <c r="G24" s="2" t="b">
        <f>FALSE</f>
        <v>0</v>
      </c>
      <c r="I24" s="3" t="s">
        <v>422</v>
      </c>
      <c r="J24" s="3" t="s">
        <v>358</v>
      </c>
      <c r="L24" s="3" t="s">
        <v>423</v>
      </c>
    </row>
    <row r="25" spans="1:1026" ht="75">
      <c r="A25" s="1" t="s">
        <v>120</v>
      </c>
      <c r="B25" s="1" t="s">
        <v>121</v>
      </c>
      <c r="C25" s="1" t="s">
        <v>122</v>
      </c>
      <c r="D25" s="1" t="s">
        <v>123</v>
      </c>
      <c r="E25" s="1" t="s">
        <v>124</v>
      </c>
      <c r="F25" s="1" t="s">
        <v>82</v>
      </c>
      <c r="G25" s="2" t="b">
        <f>FALSE</f>
        <v>0</v>
      </c>
      <c r="I25" s="3" t="s">
        <v>125</v>
      </c>
      <c r="J25" s="3" t="s">
        <v>35</v>
      </c>
      <c r="K25" s="10" t="s">
        <v>424</v>
      </c>
      <c r="L25" s="3" t="s">
        <v>425</v>
      </c>
    </row>
    <row r="26" spans="1:1026" ht="30">
      <c r="A26" s="1" t="s">
        <v>433</v>
      </c>
      <c r="B26" s="1" t="s">
        <v>427</v>
      </c>
      <c r="C26" s="1" t="s">
        <v>54</v>
      </c>
      <c r="D26" s="1" t="s">
        <v>428</v>
      </c>
      <c r="E26" s="1" t="s">
        <v>429</v>
      </c>
      <c r="F26" s="1" t="s">
        <v>430</v>
      </c>
      <c r="G26" s="2" t="b">
        <f>FALSE</f>
        <v>0</v>
      </c>
      <c r="I26" s="3" t="s">
        <v>431</v>
      </c>
      <c r="J26" s="3" t="s">
        <v>35</v>
      </c>
      <c r="K26" s="10"/>
      <c r="L26" s="3" t="s">
        <v>434</v>
      </c>
      <c r="M26" s="1" t="s">
        <v>432</v>
      </c>
    </row>
    <row r="27" spans="1:1026" ht="45">
      <c r="A27" s="1" t="s">
        <v>435</v>
      </c>
      <c r="B27" s="1" t="s">
        <v>436</v>
      </c>
      <c r="C27" s="1" t="s">
        <v>229</v>
      </c>
      <c r="D27" s="1" t="s">
        <v>437</v>
      </c>
      <c r="E27" s="1" t="s">
        <v>438</v>
      </c>
      <c r="F27" s="1" t="s">
        <v>430</v>
      </c>
      <c r="G27" s="2" t="b">
        <f>FALSE</f>
        <v>0</v>
      </c>
      <c r="I27" s="3" t="s">
        <v>439</v>
      </c>
      <c r="J27" s="3" t="s">
        <v>440</v>
      </c>
      <c r="K27" s="10"/>
      <c r="L27" s="3" t="s">
        <v>441</v>
      </c>
      <c r="M27" s="1" t="s">
        <v>442</v>
      </c>
    </row>
    <row r="28" spans="1:1026" s="14" customFormat="1" ht="30">
      <c r="A28" s="11" t="s">
        <v>126</v>
      </c>
      <c r="B28" s="11" t="s">
        <v>127</v>
      </c>
      <c r="C28" s="11" t="s">
        <v>48</v>
      </c>
      <c r="D28" s="11" t="s">
        <v>128</v>
      </c>
      <c r="E28" s="11" t="s">
        <v>128</v>
      </c>
      <c r="F28" s="11" t="s">
        <v>16</v>
      </c>
      <c r="G28" s="12">
        <f>0</f>
        <v>0</v>
      </c>
      <c r="H28" s="11"/>
      <c r="I28" s="13" t="s">
        <v>129</v>
      </c>
      <c r="J28" s="13" t="s">
        <v>35</v>
      </c>
      <c r="K28" s="11"/>
      <c r="L28" s="13"/>
      <c r="M28" s="11" t="s">
        <v>426</v>
      </c>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c r="UQ28" s="11"/>
      <c r="UR28" s="11"/>
      <c r="US28" s="11"/>
      <c r="UT28" s="11"/>
      <c r="UU28" s="11"/>
      <c r="UV28" s="11"/>
      <c r="UW28" s="11"/>
      <c r="UX28" s="11"/>
      <c r="UY28" s="11"/>
      <c r="UZ28" s="11"/>
      <c r="VA28" s="11"/>
      <c r="VB28" s="11"/>
      <c r="VC28" s="11"/>
      <c r="VD28" s="11"/>
      <c r="VE28" s="11"/>
      <c r="VF28" s="11"/>
      <c r="VG28" s="11"/>
      <c r="VH28" s="11"/>
      <c r="VI28" s="11"/>
      <c r="VJ28" s="11"/>
      <c r="VK28" s="11"/>
      <c r="VL28" s="11"/>
      <c r="VM28" s="11"/>
      <c r="VN28" s="11"/>
      <c r="VO28" s="11"/>
      <c r="VP28" s="11"/>
      <c r="VQ28" s="11"/>
      <c r="VR28" s="11"/>
      <c r="VS28" s="11"/>
      <c r="VT28" s="11"/>
      <c r="VU28" s="11"/>
      <c r="VV28" s="11"/>
      <c r="VW28" s="11"/>
      <c r="VX28" s="11"/>
      <c r="VY28" s="11"/>
      <c r="VZ28" s="11"/>
      <c r="WA28" s="11"/>
      <c r="WB28" s="11"/>
      <c r="WC28" s="11"/>
      <c r="WD28" s="11"/>
      <c r="WE28" s="11"/>
      <c r="WF28" s="11"/>
      <c r="WG28" s="11"/>
      <c r="WH28" s="11"/>
      <c r="WI28" s="11"/>
      <c r="WJ28" s="11"/>
      <c r="WK28" s="11"/>
      <c r="WL28" s="11"/>
      <c r="WM28" s="11"/>
      <c r="WN28" s="11"/>
      <c r="WO28" s="11"/>
      <c r="WP28" s="11"/>
      <c r="WQ28" s="11"/>
      <c r="WR28" s="11"/>
      <c r="WS28" s="11"/>
      <c r="WT28" s="11"/>
      <c r="WU28" s="11"/>
      <c r="WV28" s="11"/>
      <c r="WW28" s="11"/>
      <c r="WX28" s="11"/>
      <c r="WY28" s="11"/>
      <c r="WZ28" s="11"/>
      <c r="XA28" s="11"/>
      <c r="XB28" s="11"/>
      <c r="XC28" s="11"/>
      <c r="XD28" s="11"/>
      <c r="XE28" s="11"/>
      <c r="XF28" s="11"/>
      <c r="XG28" s="11"/>
      <c r="XH28" s="11"/>
      <c r="XI28" s="11"/>
      <c r="XJ28" s="11"/>
      <c r="XK28" s="11"/>
      <c r="XL28" s="11"/>
      <c r="XM28" s="11"/>
      <c r="XN28" s="11"/>
      <c r="XO28" s="11"/>
      <c r="XP28" s="11"/>
      <c r="XQ28" s="11"/>
      <c r="XR28" s="11"/>
      <c r="XS28" s="11"/>
      <c r="XT28" s="11"/>
      <c r="XU28" s="11"/>
      <c r="XV28" s="11"/>
      <c r="XW28" s="11"/>
      <c r="XX28" s="11"/>
      <c r="XY28" s="11"/>
      <c r="XZ28" s="11"/>
      <c r="YA28" s="11"/>
      <c r="YB28" s="11"/>
      <c r="YC28" s="11"/>
      <c r="YD28" s="11"/>
      <c r="YE28" s="11"/>
      <c r="YF28" s="11"/>
      <c r="YG28" s="11"/>
      <c r="YH28" s="11"/>
      <c r="YI28" s="11"/>
      <c r="YJ28" s="11"/>
      <c r="YK28" s="11"/>
      <c r="YL28" s="11"/>
      <c r="YM28" s="11"/>
      <c r="YN28" s="11"/>
      <c r="YO28" s="11"/>
      <c r="YP28" s="11"/>
      <c r="YQ28" s="11"/>
      <c r="YR28" s="11"/>
      <c r="YS28" s="11"/>
      <c r="YT28" s="11"/>
      <c r="YU28" s="11"/>
      <c r="YV28" s="11"/>
      <c r="YW28" s="11"/>
      <c r="YX28" s="11"/>
      <c r="YY28" s="11"/>
      <c r="YZ28" s="11"/>
      <c r="ZA28" s="11"/>
      <c r="ZB28" s="11"/>
      <c r="ZC28" s="11"/>
      <c r="ZD28" s="11"/>
      <c r="ZE28" s="11"/>
      <c r="ZF28" s="11"/>
      <c r="ZG28" s="11"/>
      <c r="ZH28" s="11"/>
      <c r="ZI28" s="11"/>
      <c r="ZJ28" s="11"/>
      <c r="ZK28" s="11"/>
      <c r="ZL28" s="11"/>
      <c r="ZM28" s="11"/>
      <c r="ZN28" s="11"/>
      <c r="ZO28" s="11"/>
      <c r="ZP28" s="11"/>
      <c r="ZQ28" s="11"/>
      <c r="ZR28" s="11"/>
      <c r="ZS28" s="11"/>
      <c r="ZT28" s="11"/>
      <c r="ZU28" s="11"/>
      <c r="ZV28" s="11"/>
      <c r="ZW28" s="11"/>
      <c r="ZX28" s="11"/>
      <c r="ZY28" s="11"/>
      <c r="ZZ28" s="11"/>
      <c r="AAA28" s="11"/>
      <c r="AAB28" s="11"/>
      <c r="AAC28" s="11"/>
      <c r="AAD28" s="11"/>
      <c r="AAE28" s="11"/>
      <c r="AAF28" s="11"/>
      <c r="AAG28" s="11"/>
      <c r="AAH28" s="11"/>
      <c r="AAI28" s="11"/>
      <c r="AAJ28" s="11"/>
      <c r="AAK28" s="11"/>
      <c r="AAL28" s="11"/>
      <c r="AAM28" s="11"/>
      <c r="AAN28" s="11"/>
      <c r="AAO28" s="11"/>
      <c r="AAP28" s="11"/>
      <c r="AAQ28" s="11"/>
      <c r="AAR28" s="11"/>
      <c r="AAS28" s="11"/>
      <c r="AAT28" s="11"/>
      <c r="AAU28" s="11"/>
      <c r="AAV28" s="11"/>
      <c r="AAW28" s="11"/>
      <c r="AAX28" s="11"/>
      <c r="AAY28" s="11"/>
      <c r="AAZ28" s="11"/>
      <c r="ABA28" s="11"/>
      <c r="ABB28" s="11"/>
      <c r="ABC28" s="11"/>
      <c r="ABD28" s="11"/>
      <c r="ABE28" s="11"/>
      <c r="ABF28" s="11"/>
      <c r="ABG28" s="11"/>
      <c r="ABH28" s="11"/>
      <c r="ABI28" s="11"/>
      <c r="ABJ28" s="11"/>
      <c r="ABK28" s="11"/>
      <c r="ABL28" s="11"/>
      <c r="ABM28" s="11"/>
      <c r="ABN28" s="11"/>
      <c r="ABO28" s="11"/>
      <c r="ABP28" s="11"/>
      <c r="ABQ28" s="11"/>
      <c r="ABR28" s="11"/>
      <c r="ABS28" s="11"/>
      <c r="ABT28" s="11"/>
      <c r="ABU28" s="11"/>
      <c r="ABV28" s="11"/>
      <c r="ABW28" s="11"/>
      <c r="ABX28" s="11"/>
      <c r="ABY28" s="11"/>
      <c r="ABZ28" s="11"/>
      <c r="ACA28" s="11"/>
      <c r="ACB28" s="11"/>
      <c r="ACC28" s="11"/>
      <c r="ACD28" s="11"/>
      <c r="ACE28" s="11"/>
      <c r="ACF28" s="11"/>
      <c r="ACG28" s="11"/>
      <c r="ACH28" s="11"/>
      <c r="ACI28" s="11"/>
      <c r="ACJ28" s="11"/>
      <c r="ACK28" s="11"/>
      <c r="ACL28" s="11"/>
      <c r="ACM28" s="11"/>
      <c r="ACN28" s="11"/>
      <c r="ACO28" s="11"/>
      <c r="ACP28" s="11"/>
      <c r="ACQ28" s="11"/>
      <c r="ACR28" s="11"/>
      <c r="ACS28" s="11"/>
      <c r="ACT28" s="11"/>
      <c r="ACU28" s="11"/>
      <c r="ACV28" s="11"/>
      <c r="ACW28" s="11"/>
      <c r="ACX28" s="11"/>
      <c r="ACY28" s="11"/>
      <c r="ACZ28" s="11"/>
      <c r="ADA28" s="11"/>
      <c r="ADB28" s="11"/>
      <c r="ADC28" s="11"/>
      <c r="ADD28" s="11"/>
      <c r="ADE28" s="11"/>
      <c r="ADF28" s="11"/>
      <c r="ADG28" s="11"/>
      <c r="ADH28" s="11"/>
      <c r="ADI28" s="11"/>
      <c r="ADJ28" s="11"/>
      <c r="ADK28" s="11"/>
      <c r="ADL28" s="11"/>
      <c r="ADM28" s="11"/>
      <c r="ADN28" s="11"/>
      <c r="ADO28" s="11"/>
      <c r="ADP28" s="11"/>
      <c r="ADQ28" s="11"/>
      <c r="ADR28" s="11"/>
      <c r="ADS28" s="11"/>
      <c r="ADT28" s="11"/>
      <c r="ADU28" s="11"/>
      <c r="ADV28" s="11"/>
      <c r="ADW28" s="11"/>
      <c r="ADX28" s="11"/>
      <c r="ADY28" s="11"/>
      <c r="ADZ28" s="11"/>
      <c r="AEA28" s="11"/>
      <c r="AEB28" s="11"/>
      <c r="AEC28" s="11"/>
      <c r="AED28" s="11"/>
      <c r="AEE28" s="11"/>
      <c r="AEF28" s="11"/>
      <c r="AEG28" s="11"/>
      <c r="AEH28" s="11"/>
      <c r="AEI28" s="11"/>
      <c r="AEJ28" s="11"/>
      <c r="AEK28" s="11"/>
      <c r="AEL28" s="11"/>
      <c r="AEM28" s="11"/>
      <c r="AEN28" s="11"/>
      <c r="AEO28" s="11"/>
      <c r="AEP28" s="11"/>
      <c r="AEQ28" s="11"/>
      <c r="AER28" s="11"/>
      <c r="AES28" s="11"/>
      <c r="AET28" s="11"/>
      <c r="AEU28" s="11"/>
      <c r="AEV28" s="11"/>
      <c r="AEW28" s="11"/>
      <c r="AEX28" s="11"/>
      <c r="AEY28" s="11"/>
      <c r="AEZ28" s="11"/>
      <c r="AFA28" s="11"/>
      <c r="AFB28" s="11"/>
      <c r="AFC28" s="11"/>
      <c r="AFD28" s="11"/>
      <c r="AFE28" s="11"/>
      <c r="AFF28" s="11"/>
      <c r="AFG28" s="11"/>
      <c r="AFH28" s="11"/>
      <c r="AFI28" s="11"/>
      <c r="AFJ28" s="11"/>
      <c r="AFK28" s="11"/>
      <c r="AFL28" s="11"/>
      <c r="AFM28" s="11"/>
      <c r="AFN28" s="11"/>
      <c r="AFO28" s="11"/>
      <c r="AFP28" s="11"/>
      <c r="AFQ28" s="11"/>
      <c r="AFR28" s="11"/>
      <c r="AFS28" s="11"/>
      <c r="AFT28" s="11"/>
      <c r="AFU28" s="11"/>
      <c r="AFV28" s="11"/>
      <c r="AFW28" s="11"/>
      <c r="AFX28" s="11"/>
      <c r="AFY28" s="11"/>
      <c r="AFZ28" s="11"/>
      <c r="AGA28" s="11"/>
      <c r="AGB28" s="11"/>
      <c r="AGC28" s="11"/>
      <c r="AGD28" s="11"/>
      <c r="AGE28" s="11"/>
      <c r="AGF28" s="11"/>
      <c r="AGG28" s="11"/>
      <c r="AGH28" s="11"/>
      <c r="AGI28" s="11"/>
      <c r="AGJ28" s="11"/>
      <c r="AGK28" s="11"/>
      <c r="AGL28" s="11"/>
      <c r="AGM28" s="11"/>
      <c r="AGN28" s="11"/>
      <c r="AGO28" s="11"/>
      <c r="AGP28" s="11"/>
      <c r="AGQ28" s="11"/>
      <c r="AGR28" s="11"/>
      <c r="AGS28" s="11"/>
      <c r="AGT28" s="11"/>
      <c r="AGU28" s="11"/>
      <c r="AGV28" s="11"/>
      <c r="AGW28" s="11"/>
      <c r="AGX28" s="11"/>
      <c r="AGY28" s="11"/>
      <c r="AGZ28" s="11"/>
      <c r="AHA28" s="11"/>
      <c r="AHB28" s="11"/>
      <c r="AHC28" s="11"/>
      <c r="AHD28" s="11"/>
      <c r="AHE28" s="11"/>
      <c r="AHF28" s="11"/>
      <c r="AHG28" s="11"/>
      <c r="AHH28" s="11"/>
      <c r="AHI28" s="11"/>
      <c r="AHJ28" s="11"/>
      <c r="AHK28" s="11"/>
      <c r="AHL28" s="11"/>
      <c r="AHM28" s="11"/>
      <c r="AHN28" s="11"/>
      <c r="AHO28" s="11"/>
      <c r="AHP28" s="11"/>
      <c r="AHQ28" s="11"/>
      <c r="AHR28" s="11"/>
      <c r="AHS28" s="11"/>
      <c r="AHT28" s="11"/>
      <c r="AHU28" s="11"/>
      <c r="AHV28" s="11"/>
      <c r="AHW28" s="11"/>
      <c r="AHX28" s="11"/>
      <c r="AHY28" s="11"/>
      <c r="AHZ28" s="11"/>
      <c r="AIA28" s="11"/>
      <c r="AIB28" s="11"/>
      <c r="AIC28" s="11"/>
      <c r="AID28" s="11"/>
      <c r="AIE28" s="11"/>
      <c r="AIF28" s="11"/>
      <c r="AIG28" s="11"/>
      <c r="AIH28" s="11"/>
      <c r="AII28" s="11"/>
      <c r="AIJ28" s="11"/>
      <c r="AIK28" s="11"/>
      <c r="AIL28" s="11"/>
      <c r="AIM28" s="11"/>
      <c r="AIN28" s="11"/>
      <c r="AIO28" s="11"/>
      <c r="AIP28" s="11"/>
      <c r="AIQ28" s="11"/>
      <c r="AIR28" s="11"/>
      <c r="AIS28" s="11"/>
      <c r="AIT28" s="11"/>
      <c r="AIU28" s="11"/>
      <c r="AIV28" s="11"/>
      <c r="AIW28" s="11"/>
      <c r="AIX28" s="11"/>
      <c r="AIY28" s="11"/>
      <c r="AIZ28" s="11"/>
      <c r="AJA28" s="11"/>
      <c r="AJB28" s="11"/>
      <c r="AJC28" s="11"/>
      <c r="AJD28" s="11"/>
      <c r="AJE28" s="11"/>
      <c r="AJF28" s="11"/>
      <c r="AJG28" s="11"/>
      <c r="AJH28" s="11"/>
      <c r="AJI28" s="11"/>
      <c r="AJJ28" s="11"/>
      <c r="AJK28" s="11"/>
      <c r="AJL28" s="11"/>
      <c r="AJM28" s="11"/>
      <c r="AJN28" s="11"/>
      <c r="AJO28" s="11"/>
      <c r="AJP28" s="11"/>
      <c r="AJQ28" s="11"/>
      <c r="AJR28" s="11"/>
      <c r="AJS28" s="11"/>
      <c r="AJT28" s="11"/>
      <c r="AJU28" s="11"/>
      <c r="AJV28" s="11"/>
      <c r="AJW28" s="11"/>
      <c r="AJX28" s="11"/>
      <c r="AJY28" s="11"/>
      <c r="AJZ28" s="11"/>
      <c r="AKA28" s="11"/>
      <c r="AKB28" s="11"/>
      <c r="AKC28" s="11"/>
      <c r="AKD28" s="11"/>
      <c r="AKE28" s="11"/>
      <c r="AKF28" s="11"/>
      <c r="AKG28" s="11"/>
      <c r="AKH28" s="11"/>
      <c r="AKI28" s="11"/>
      <c r="AKJ28" s="11"/>
      <c r="AKK28" s="11"/>
      <c r="AKL28" s="11"/>
      <c r="AKM28" s="11"/>
      <c r="AKN28" s="11"/>
      <c r="AKO28" s="11"/>
      <c r="AKP28" s="11"/>
      <c r="AKQ28" s="11"/>
      <c r="AKR28" s="11"/>
      <c r="AKS28" s="11"/>
      <c r="AKT28" s="11"/>
      <c r="AKU28" s="11"/>
      <c r="AKV28" s="11"/>
      <c r="AKW28" s="11"/>
      <c r="AKX28" s="11"/>
      <c r="AKY28" s="11"/>
      <c r="AKZ28" s="11"/>
      <c r="ALA28" s="11"/>
      <c r="ALB28" s="11"/>
      <c r="ALC28" s="11"/>
      <c r="ALD28" s="11"/>
      <c r="ALE28" s="11"/>
      <c r="ALF28" s="11"/>
      <c r="ALG28" s="11"/>
      <c r="ALH28" s="11"/>
      <c r="ALI28" s="11"/>
      <c r="ALJ28" s="11"/>
      <c r="ALK28" s="11"/>
      <c r="ALL28" s="11"/>
      <c r="ALM28" s="11"/>
      <c r="ALN28" s="11"/>
      <c r="ALO28" s="11"/>
      <c r="ALP28" s="11"/>
      <c r="ALQ28" s="11"/>
      <c r="ALR28" s="11"/>
      <c r="ALS28" s="11"/>
      <c r="ALT28" s="11"/>
      <c r="ALU28" s="11"/>
      <c r="ALV28" s="11"/>
      <c r="ALW28" s="11"/>
      <c r="ALX28" s="11"/>
      <c r="ALY28" s="11"/>
      <c r="ALZ28" s="11"/>
      <c r="AMA28" s="11"/>
      <c r="AMB28" s="11"/>
      <c r="AMC28" s="11"/>
      <c r="AMD28" s="11"/>
      <c r="AME28" s="11"/>
      <c r="AMF28" s="11"/>
      <c r="AMG28" s="11"/>
      <c r="AMH28" s="11"/>
      <c r="AMI28" s="11"/>
      <c r="AMJ28" s="11"/>
      <c r="AMK28" s="11"/>
      <c r="AML28" s="11"/>
    </row>
    <row r="29" spans="1:1026" ht="30">
      <c r="A29" s="1" t="s">
        <v>130</v>
      </c>
      <c r="B29" s="1" t="s">
        <v>131</v>
      </c>
      <c r="C29" s="1" t="s">
        <v>48</v>
      </c>
      <c r="D29" s="1" t="s">
        <v>132</v>
      </c>
      <c r="E29" s="1" t="s">
        <v>132</v>
      </c>
      <c r="F29" s="1" t="s">
        <v>16</v>
      </c>
      <c r="G29" s="2">
        <f>0</f>
        <v>0</v>
      </c>
      <c r="K29" s="1" t="s">
        <v>133</v>
      </c>
    </row>
    <row r="30" spans="1:1026" ht="30">
      <c r="A30" s="1" t="s">
        <v>134</v>
      </c>
      <c r="B30" s="1" t="s">
        <v>135</v>
      </c>
      <c r="C30" s="1" t="s">
        <v>48</v>
      </c>
      <c r="D30" s="1" t="s">
        <v>136</v>
      </c>
      <c r="E30" s="1" t="s">
        <v>136</v>
      </c>
      <c r="F30" s="1" t="s">
        <v>16</v>
      </c>
      <c r="G30" s="2">
        <f>0</f>
        <v>0</v>
      </c>
      <c r="K30" s="1" t="s">
        <v>137</v>
      </c>
    </row>
    <row r="31" spans="1:1026">
      <c r="A31" s="1" t="s">
        <v>138</v>
      </c>
      <c r="B31" s="1" t="s">
        <v>139</v>
      </c>
      <c r="C31" s="1" t="s">
        <v>48</v>
      </c>
      <c r="D31" s="1" t="s">
        <v>140</v>
      </c>
      <c r="E31" s="1" t="s">
        <v>140</v>
      </c>
      <c r="F31" s="1" t="s">
        <v>16</v>
      </c>
      <c r="G31" s="2">
        <f>0</f>
        <v>0</v>
      </c>
      <c r="K31" s="1" t="s">
        <v>137</v>
      </c>
    </row>
    <row r="32" spans="1:1026">
      <c r="A32" s="1" t="s">
        <v>141</v>
      </c>
      <c r="B32" s="1" t="s">
        <v>142</v>
      </c>
      <c r="C32" s="1" t="s">
        <v>54</v>
      </c>
      <c r="D32" s="1" t="s">
        <v>143</v>
      </c>
      <c r="F32" s="1" t="s">
        <v>16</v>
      </c>
      <c r="G32" s="2">
        <f>0</f>
        <v>0</v>
      </c>
      <c r="K32" s="1" t="s">
        <v>144</v>
      </c>
    </row>
    <row r="33" spans="1:13" ht="75">
      <c r="A33" s="1" t="s">
        <v>145</v>
      </c>
      <c r="B33" s="1" t="s">
        <v>146</v>
      </c>
      <c r="C33" s="1" t="s">
        <v>54</v>
      </c>
      <c r="D33" s="1" t="s">
        <v>147</v>
      </c>
      <c r="E33" s="1" t="s">
        <v>147</v>
      </c>
      <c r="F33" s="1" t="s">
        <v>16</v>
      </c>
      <c r="G33" s="2">
        <f>0</f>
        <v>0</v>
      </c>
      <c r="K33" s="1" t="s">
        <v>360</v>
      </c>
      <c r="M33" s="1" t="s">
        <v>361</v>
      </c>
    </row>
    <row r="34" spans="1:13" ht="30">
      <c r="A34" s="1" t="s">
        <v>148</v>
      </c>
      <c r="B34" s="1" t="s">
        <v>149</v>
      </c>
      <c r="C34" s="1" t="s">
        <v>100</v>
      </c>
      <c r="D34" s="1" t="s">
        <v>150</v>
      </c>
      <c r="E34" s="1" t="s">
        <v>102</v>
      </c>
      <c r="F34" s="1" t="s">
        <v>16</v>
      </c>
      <c r="G34" s="2">
        <f>0</f>
        <v>0</v>
      </c>
    </row>
    <row r="35" spans="1:13" ht="30">
      <c r="A35" s="1" t="s">
        <v>151</v>
      </c>
      <c r="B35" s="1" t="s">
        <v>152</v>
      </c>
      <c r="C35" s="1" t="s">
        <v>100</v>
      </c>
      <c r="D35" s="1" t="s">
        <v>348</v>
      </c>
      <c r="E35" s="1" t="s">
        <v>150</v>
      </c>
      <c r="F35" s="1" t="s">
        <v>16</v>
      </c>
      <c r="G35" s="2">
        <f>1</f>
        <v>1</v>
      </c>
      <c r="H35" s="1" t="s">
        <v>153</v>
      </c>
      <c r="K35" s="1">
        <v>990399123</v>
      </c>
    </row>
    <row r="36" spans="1:13">
      <c r="A36" s="1" t="s">
        <v>154</v>
      </c>
      <c r="B36" s="1" t="s">
        <v>155</v>
      </c>
      <c r="C36" s="1" t="s">
        <v>156</v>
      </c>
      <c r="D36" s="1" t="s">
        <v>157</v>
      </c>
      <c r="F36" s="1" t="s">
        <v>16</v>
      </c>
      <c r="G36" s="2">
        <f>0</f>
        <v>0</v>
      </c>
      <c r="K36" s="1" t="s">
        <v>158</v>
      </c>
    </row>
    <row r="37" spans="1:13" ht="30">
      <c r="A37" s="1" t="s">
        <v>159</v>
      </c>
      <c r="B37" s="1" t="s">
        <v>160</v>
      </c>
      <c r="C37" s="1" t="s">
        <v>38</v>
      </c>
      <c r="D37" s="1" t="s">
        <v>161</v>
      </c>
      <c r="E37"/>
      <c r="F37" s="1" t="s">
        <v>16</v>
      </c>
      <c r="G37" s="2">
        <f>1</f>
        <v>1</v>
      </c>
      <c r="H37" s="1" t="s">
        <v>153</v>
      </c>
      <c r="I37" s="3" t="s">
        <v>162</v>
      </c>
    </row>
    <row r="38" spans="1:13" ht="30">
      <c r="A38" s="1" t="s">
        <v>163</v>
      </c>
      <c r="B38" s="1" t="s">
        <v>164</v>
      </c>
      <c r="C38" s="1" t="s">
        <v>38</v>
      </c>
      <c r="D38" s="1" t="s">
        <v>165</v>
      </c>
      <c r="E38" s="1" t="s">
        <v>165</v>
      </c>
      <c r="F38" s="1" t="s">
        <v>16</v>
      </c>
      <c r="G38" s="2">
        <f>0</f>
        <v>0</v>
      </c>
    </row>
    <row r="39" spans="1:13" ht="30">
      <c r="A39" s="1" t="s">
        <v>166</v>
      </c>
      <c r="B39" s="1" t="s">
        <v>167</v>
      </c>
      <c r="C39" s="1" t="s">
        <v>168</v>
      </c>
      <c r="D39" s="1" t="s">
        <v>169</v>
      </c>
      <c r="F39" s="1" t="s">
        <v>16</v>
      </c>
      <c r="G39" s="2">
        <f>0</f>
        <v>0</v>
      </c>
      <c r="K39" s="1" t="s">
        <v>171</v>
      </c>
    </row>
    <row r="40" spans="1:13" ht="30">
      <c r="A40" s="1" t="s">
        <v>172</v>
      </c>
      <c r="B40" s="1" t="s">
        <v>173</v>
      </c>
      <c r="C40" s="1" t="s">
        <v>168</v>
      </c>
      <c r="D40" s="1" t="s">
        <v>174</v>
      </c>
      <c r="E40"/>
      <c r="F40" s="1" t="s">
        <v>16</v>
      </c>
      <c r="G40" s="2">
        <f>0</f>
        <v>0</v>
      </c>
    </row>
    <row r="41" spans="1:13" ht="30">
      <c r="A41" s="1" t="s">
        <v>175</v>
      </c>
      <c r="B41" s="1" t="s">
        <v>176</v>
      </c>
      <c r="C41" s="1" t="s">
        <v>168</v>
      </c>
      <c r="D41" s="1" t="s">
        <v>177</v>
      </c>
      <c r="F41" s="1" t="s">
        <v>16</v>
      </c>
      <c r="G41" s="2">
        <f>1</f>
        <v>1</v>
      </c>
      <c r="H41" s="1" t="s">
        <v>179</v>
      </c>
    </row>
    <row r="42" spans="1:13">
      <c r="A42" s="1" t="s">
        <v>180</v>
      </c>
      <c r="B42" s="1" t="s">
        <v>181</v>
      </c>
      <c r="C42" s="1" t="s">
        <v>117</v>
      </c>
      <c r="D42" s="1" t="s">
        <v>119</v>
      </c>
      <c r="F42" s="1" t="s">
        <v>16</v>
      </c>
      <c r="G42" s="2">
        <f>1</f>
        <v>1</v>
      </c>
      <c r="H42" s="1" t="s">
        <v>66</v>
      </c>
      <c r="M42" s="1" t="s">
        <v>183</v>
      </c>
    </row>
    <row r="43" spans="1:13" ht="45">
      <c r="A43" s="1" t="s">
        <v>184</v>
      </c>
      <c r="B43" s="1" t="s">
        <v>185</v>
      </c>
      <c r="C43" s="1" t="s">
        <v>38</v>
      </c>
      <c r="D43" s="1" t="s">
        <v>170</v>
      </c>
      <c r="E43" s="1" t="s">
        <v>170</v>
      </c>
      <c r="F43" s="1" t="s">
        <v>186</v>
      </c>
      <c r="G43" s="2">
        <f>0</f>
        <v>0</v>
      </c>
    </row>
    <row r="44" spans="1:13">
      <c r="A44" s="1" t="s">
        <v>187</v>
      </c>
      <c r="B44" s="1" t="s">
        <v>188</v>
      </c>
      <c r="C44" s="1" t="s">
        <v>168</v>
      </c>
      <c r="D44" s="1" t="s">
        <v>189</v>
      </c>
      <c r="E44"/>
      <c r="F44" s="1" t="s">
        <v>179</v>
      </c>
      <c r="G44" s="2">
        <f>0</f>
        <v>0</v>
      </c>
      <c r="I44" s="3" t="s">
        <v>190</v>
      </c>
    </row>
    <row r="45" spans="1:13" ht="30">
      <c r="A45" s="1" t="s">
        <v>191</v>
      </c>
      <c r="B45" s="1" t="s">
        <v>192</v>
      </c>
      <c r="C45" s="1" t="s">
        <v>193</v>
      </c>
      <c r="D45" s="1" t="s">
        <v>178</v>
      </c>
      <c r="E45" s="1" t="s">
        <v>178</v>
      </c>
      <c r="F45" s="1" t="s">
        <v>179</v>
      </c>
      <c r="G45" s="2">
        <f>0</f>
        <v>0</v>
      </c>
    </row>
    <row r="46" spans="1:13" ht="30">
      <c r="A46" s="1" t="s">
        <v>194</v>
      </c>
      <c r="B46" s="1" t="s">
        <v>195</v>
      </c>
      <c r="C46" s="1" t="s">
        <v>54</v>
      </c>
      <c r="D46" s="1" t="s">
        <v>182</v>
      </c>
      <c r="E46" s="1" t="s">
        <v>182</v>
      </c>
      <c r="F46" s="1" t="s">
        <v>153</v>
      </c>
      <c r="G46" s="2" t="b">
        <f>TRUE</f>
        <v>1</v>
      </c>
      <c r="H46" s="1" t="s">
        <v>430</v>
      </c>
    </row>
    <row r="47" spans="1:13">
      <c r="A47" s="8" t="s">
        <v>196</v>
      </c>
      <c r="B47" s="1" t="s">
        <v>197</v>
      </c>
      <c r="C47" s="1" t="s">
        <v>198</v>
      </c>
      <c r="D47" s="1" t="s">
        <v>199</v>
      </c>
      <c r="E47"/>
      <c r="F47" s="1" t="s">
        <v>153</v>
      </c>
      <c r="G47" s="2">
        <f>0</f>
        <v>0</v>
      </c>
    </row>
    <row r="48" spans="1:13">
      <c r="A48" s="8" t="s">
        <v>200</v>
      </c>
      <c r="B48" s="1" t="s">
        <v>201</v>
      </c>
      <c r="C48" s="1" t="s">
        <v>202</v>
      </c>
      <c r="D48" s="1" t="s">
        <v>203</v>
      </c>
      <c r="E48"/>
      <c r="F48" s="1" t="s">
        <v>153</v>
      </c>
      <c r="G48" s="2">
        <f>0</f>
        <v>0</v>
      </c>
    </row>
    <row r="49" spans="1:7">
      <c r="A49" s="8" t="s">
        <v>204</v>
      </c>
      <c r="B49" s="1" t="s">
        <v>205</v>
      </c>
      <c r="C49" s="1" t="s">
        <v>206</v>
      </c>
      <c r="D49" s="1" t="s">
        <v>207</v>
      </c>
      <c r="E49"/>
      <c r="F49" s="1" t="s">
        <v>153</v>
      </c>
      <c r="G49" s="2">
        <f>0</f>
        <v>0</v>
      </c>
    </row>
    <row r="50" spans="1:7">
      <c r="A50" s="8" t="s">
        <v>208</v>
      </c>
      <c r="B50" s="1" t="s">
        <v>209</v>
      </c>
      <c r="C50" s="1" t="s">
        <v>106</v>
      </c>
      <c r="D50" s="1" t="s">
        <v>210</v>
      </c>
      <c r="E50"/>
      <c r="F50" s="1" t="s">
        <v>153</v>
      </c>
      <c r="G50" s="2">
        <f>0</f>
        <v>0</v>
      </c>
    </row>
    <row r="51" spans="1:7">
      <c r="A51" s="8" t="s">
        <v>211</v>
      </c>
      <c r="B51" s="1" t="s">
        <v>212</v>
      </c>
      <c r="C51" s="1" t="s">
        <v>213</v>
      </c>
      <c r="D51" s="1" t="s">
        <v>214</v>
      </c>
      <c r="E51"/>
      <c r="F51" s="1" t="s">
        <v>153</v>
      </c>
      <c r="G51" s="2">
        <f>0</f>
        <v>0</v>
      </c>
    </row>
    <row r="52" spans="1:7">
      <c r="A52" s="8" t="s">
        <v>215</v>
      </c>
      <c r="B52" s="1" t="s">
        <v>216</v>
      </c>
      <c r="C52" s="1" t="s">
        <v>217</v>
      </c>
      <c r="D52" s="1" t="s">
        <v>218</v>
      </c>
      <c r="E52"/>
      <c r="F52" s="1" t="s">
        <v>153</v>
      </c>
      <c r="G52" s="2">
        <f>0</f>
        <v>0</v>
      </c>
    </row>
    <row r="53" spans="1:7">
      <c r="A53" s="8" t="s">
        <v>219</v>
      </c>
      <c r="B53" s="1" t="s">
        <v>220</v>
      </c>
      <c r="C53" s="1" t="s">
        <v>221</v>
      </c>
      <c r="D53" s="1" t="s">
        <v>222</v>
      </c>
      <c r="F53" s="1" t="s">
        <v>153</v>
      </c>
      <c r="G53" s="2">
        <f>0</f>
        <v>0</v>
      </c>
    </row>
    <row r="54" spans="1:7">
      <c r="A54" s="8" t="s">
        <v>223</v>
      </c>
      <c r="B54" s="1" t="s">
        <v>224</v>
      </c>
      <c r="C54" s="1" t="s">
        <v>225</v>
      </c>
      <c r="D54" s="1" t="s">
        <v>226</v>
      </c>
      <c r="E54"/>
      <c r="F54" s="1" t="s">
        <v>153</v>
      </c>
      <c r="G54" s="2">
        <f>0</f>
        <v>0</v>
      </c>
    </row>
    <row r="55" spans="1:7">
      <c r="A55" s="8" t="s">
        <v>227</v>
      </c>
      <c r="B55" s="1" t="s">
        <v>228</v>
      </c>
      <c r="C55" s="1" t="s">
        <v>229</v>
      </c>
      <c r="D55" s="1" t="s">
        <v>230</v>
      </c>
      <c r="E55"/>
      <c r="F55" s="1" t="s">
        <v>153</v>
      </c>
      <c r="G55" s="2">
        <f>0</f>
        <v>0</v>
      </c>
    </row>
    <row r="56" spans="1:7">
      <c r="A56" s="8" t="s">
        <v>231</v>
      </c>
      <c r="B56" s="1" t="s">
        <v>232</v>
      </c>
      <c r="C56" s="1" t="s">
        <v>95</v>
      </c>
      <c r="D56" s="1" t="s">
        <v>233</v>
      </c>
      <c r="E56"/>
      <c r="F56" s="1" t="s">
        <v>153</v>
      </c>
      <c r="G56" s="2">
        <f>0</f>
        <v>0</v>
      </c>
    </row>
    <row r="57" spans="1:7">
      <c r="A57" s="9" t="s">
        <v>234</v>
      </c>
      <c r="B57" s="1" t="s">
        <v>235</v>
      </c>
      <c r="C57" s="1" t="s">
        <v>236</v>
      </c>
      <c r="D57" s="1" t="s">
        <v>237</v>
      </c>
      <c r="E57"/>
      <c r="F57" s="1" t="s">
        <v>153</v>
      </c>
      <c r="G57" s="2">
        <f>0</f>
        <v>0</v>
      </c>
    </row>
    <row r="58" spans="1:7">
      <c r="A58" s="9" t="s">
        <v>238</v>
      </c>
      <c r="B58" s="1" t="s">
        <v>239</v>
      </c>
      <c r="C58" s="1" t="s">
        <v>240</v>
      </c>
      <c r="D58" s="1" t="s">
        <v>241</v>
      </c>
      <c r="E58"/>
      <c r="F58" s="1" t="s">
        <v>153</v>
      </c>
      <c r="G58" s="2">
        <f>0</f>
        <v>0</v>
      </c>
    </row>
    <row r="59" spans="1:7">
      <c r="A59" s="9" t="s">
        <v>242</v>
      </c>
      <c r="B59" s="1" t="s">
        <v>243</v>
      </c>
      <c r="C59" s="1" t="s">
        <v>244</v>
      </c>
      <c r="D59" s="1" t="s">
        <v>245</v>
      </c>
      <c r="E59"/>
      <c r="F59" s="1" t="s">
        <v>153</v>
      </c>
      <c r="G59" s="2">
        <f>0</f>
        <v>0</v>
      </c>
    </row>
    <row r="60" spans="1:7">
      <c r="A60" s="9" t="s">
        <v>246</v>
      </c>
      <c r="B60" s="1" t="s">
        <v>247</v>
      </c>
      <c r="C60" s="1" t="s">
        <v>248</v>
      </c>
      <c r="D60" s="1" t="s">
        <v>249</v>
      </c>
      <c r="E60"/>
      <c r="F60" s="1" t="s">
        <v>153</v>
      </c>
      <c r="G60" s="2">
        <f>0</f>
        <v>0</v>
      </c>
    </row>
    <row r="61" spans="1:7">
      <c r="A61" s="9" t="s">
        <v>250</v>
      </c>
      <c r="B61" s="1" t="s">
        <v>251</v>
      </c>
      <c r="C61" s="1" t="s">
        <v>252</v>
      </c>
      <c r="D61" s="1" t="s">
        <v>253</v>
      </c>
      <c r="E61"/>
      <c r="F61" s="1" t="s">
        <v>153</v>
      </c>
      <c r="G61" s="2">
        <f>0</f>
        <v>0</v>
      </c>
    </row>
    <row r="62" spans="1:7">
      <c r="A62" s="9" t="s">
        <v>254</v>
      </c>
      <c r="B62" s="1" t="s">
        <v>255</v>
      </c>
      <c r="C62" s="1" t="s">
        <v>122</v>
      </c>
      <c r="D62" s="1" t="s">
        <v>256</v>
      </c>
      <c r="E62"/>
      <c r="F62" s="1" t="s">
        <v>153</v>
      </c>
      <c r="G62" s="2">
        <f>0</f>
        <v>0</v>
      </c>
    </row>
    <row r="63" spans="1:7">
      <c r="A63" s="9" t="s">
        <v>257</v>
      </c>
      <c r="B63" s="1" t="s">
        <v>258</v>
      </c>
      <c r="C63" s="1" t="s">
        <v>259</v>
      </c>
      <c r="D63" s="1" t="s">
        <v>260</v>
      </c>
      <c r="E63"/>
      <c r="F63" s="1" t="s">
        <v>153</v>
      </c>
      <c r="G63" s="2">
        <f>0</f>
        <v>0</v>
      </c>
    </row>
    <row r="64" spans="1:7">
      <c r="A64" s="9" t="s">
        <v>261</v>
      </c>
      <c r="B64" s="1" t="s">
        <v>262</v>
      </c>
      <c r="C64" s="1" t="s">
        <v>263</v>
      </c>
      <c r="D64" s="1" t="s">
        <v>264</v>
      </c>
      <c r="E64"/>
      <c r="F64" s="1" t="s">
        <v>153</v>
      </c>
      <c r="G64" s="2">
        <f>0</f>
        <v>0</v>
      </c>
    </row>
    <row r="65" spans="1:13">
      <c r="A65" s="9" t="s">
        <v>265</v>
      </c>
      <c r="B65" s="1" t="s">
        <v>266</v>
      </c>
      <c r="C65" s="1" t="s">
        <v>267</v>
      </c>
      <c r="D65" s="1" t="s">
        <v>268</v>
      </c>
      <c r="E65"/>
      <c r="F65" s="1" t="s">
        <v>153</v>
      </c>
      <c r="G65" s="2">
        <f>0</f>
        <v>0</v>
      </c>
    </row>
    <row r="66" spans="1:13">
      <c r="A66" s="9" t="s">
        <v>269</v>
      </c>
      <c r="B66" s="1" t="s">
        <v>270</v>
      </c>
      <c r="C66" s="1" t="s">
        <v>271</v>
      </c>
      <c r="D66" s="1" t="s">
        <v>272</v>
      </c>
      <c r="E66"/>
      <c r="F66" s="1" t="s">
        <v>153</v>
      </c>
      <c r="G66" s="2">
        <f>0</f>
        <v>0</v>
      </c>
    </row>
    <row r="67" spans="1:13" ht="30">
      <c r="A67" s="9" t="s">
        <v>273</v>
      </c>
      <c r="B67" s="1" t="s">
        <v>274</v>
      </c>
      <c r="C67" s="1" t="s">
        <v>275</v>
      </c>
      <c r="D67" s="1" t="s">
        <v>276</v>
      </c>
      <c r="E67"/>
      <c r="F67" s="1" t="s">
        <v>153</v>
      </c>
      <c r="G67" s="2">
        <f>0</f>
        <v>0</v>
      </c>
    </row>
    <row r="68" spans="1:13">
      <c r="A68" s="9" t="s">
        <v>277</v>
      </c>
      <c r="B68" s="1" t="s">
        <v>278</v>
      </c>
      <c r="C68" s="1" t="s">
        <v>279</v>
      </c>
      <c r="D68" s="1" t="s">
        <v>280</v>
      </c>
      <c r="E68"/>
      <c r="F68" s="1" t="s">
        <v>153</v>
      </c>
      <c r="G68" s="2">
        <f>0</f>
        <v>0</v>
      </c>
    </row>
    <row r="69" spans="1:13">
      <c r="A69" s="9" t="s">
        <v>281</v>
      </c>
      <c r="B69" s="1" t="s">
        <v>282</v>
      </c>
      <c r="C69" s="1" t="s">
        <v>58</v>
      </c>
      <c r="D69" s="1" t="s">
        <v>283</v>
      </c>
      <c r="E69"/>
      <c r="F69" s="1" t="s">
        <v>153</v>
      </c>
      <c r="G69" s="2">
        <f>0</f>
        <v>0</v>
      </c>
    </row>
    <row r="70" spans="1:13">
      <c r="A70" s="9" t="s">
        <v>284</v>
      </c>
      <c r="B70" s="1" t="s">
        <v>285</v>
      </c>
      <c r="C70" s="1" t="s">
        <v>286</v>
      </c>
      <c r="D70" s="1" t="s">
        <v>287</v>
      </c>
      <c r="E70"/>
      <c r="F70" s="1" t="s">
        <v>153</v>
      </c>
      <c r="G70" s="2">
        <f>0</f>
        <v>0</v>
      </c>
    </row>
    <row r="71" spans="1:13">
      <c r="A71" s="9" t="s">
        <v>288</v>
      </c>
      <c r="B71" s="1" t="s">
        <v>289</v>
      </c>
      <c r="C71" s="1" t="s">
        <v>290</v>
      </c>
      <c r="D71" s="1" t="s">
        <v>291</v>
      </c>
      <c r="E71"/>
      <c r="F71" s="1" t="s">
        <v>153</v>
      </c>
      <c r="G71" s="2">
        <f>0</f>
        <v>0</v>
      </c>
    </row>
    <row r="72" spans="1:13">
      <c r="A72" s="9" t="s">
        <v>292</v>
      </c>
      <c r="B72" s="1" t="s">
        <v>293</v>
      </c>
      <c r="C72" s="1" t="s">
        <v>294</v>
      </c>
      <c r="D72" s="1" t="s">
        <v>295</v>
      </c>
      <c r="E72"/>
      <c r="F72" s="1" t="s">
        <v>153</v>
      </c>
      <c r="G72" s="2">
        <f>0</f>
        <v>0</v>
      </c>
    </row>
    <row r="73" spans="1:13">
      <c r="A73" s="9" t="s">
        <v>296</v>
      </c>
      <c r="B73" s="1" t="s">
        <v>297</v>
      </c>
      <c r="C73" s="1" t="s">
        <v>298</v>
      </c>
      <c r="D73" s="1" t="s">
        <v>299</v>
      </c>
      <c r="E73"/>
      <c r="F73" s="1" t="s">
        <v>153</v>
      </c>
      <c r="G73" s="2">
        <f>0</f>
        <v>0</v>
      </c>
    </row>
    <row r="74" spans="1:13">
      <c r="A74" s="9" t="s">
        <v>300</v>
      </c>
      <c r="B74" s="1" t="s">
        <v>301</v>
      </c>
      <c r="C74" s="1" t="s">
        <v>302</v>
      </c>
      <c r="D74" s="1" t="s">
        <v>303</v>
      </c>
      <c r="E74"/>
      <c r="F74" s="1" t="s">
        <v>153</v>
      </c>
      <c r="G74" s="2">
        <f>0</f>
        <v>0</v>
      </c>
    </row>
    <row r="75" spans="1:13">
      <c r="A75" s="9" t="s">
        <v>304</v>
      </c>
      <c r="B75" s="1" t="s">
        <v>305</v>
      </c>
      <c r="C75" s="1" t="s">
        <v>306</v>
      </c>
      <c r="D75" s="1" t="s">
        <v>307</v>
      </c>
      <c r="E75"/>
      <c r="F75" s="1" t="s">
        <v>153</v>
      </c>
      <c r="G75" s="2">
        <f>0</f>
        <v>0</v>
      </c>
    </row>
    <row r="76" spans="1:13">
      <c r="A76" s="9" t="s">
        <v>308</v>
      </c>
      <c r="B76" s="1" t="s">
        <v>309</v>
      </c>
      <c r="C76" s="1" t="s">
        <v>310</v>
      </c>
      <c r="D76" s="1" t="s">
        <v>311</v>
      </c>
      <c r="F76" s="1" t="s">
        <v>153</v>
      </c>
      <c r="G76" s="2">
        <f>0</f>
        <v>0</v>
      </c>
    </row>
    <row r="77" spans="1:13">
      <c r="A77" s="9" t="s">
        <v>312</v>
      </c>
      <c r="B77" s="1" t="s">
        <v>313</v>
      </c>
      <c r="C77" s="1" t="s">
        <v>314</v>
      </c>
      <c r="D77" s="1" t="s">
        <v>315</v>
      </c>
      <c r="E77"/>
      <c r="F77" s="1" t="s">
        <v>153</v>
      </c>
      <c r="G77" s="2">
        <f>0</f>
        <v>0</v>
      </c>
    </row>
    <row r="78" spans="1:13" ht="30">
      <c r="A78" s="9" t="s">
        <v>316</v>
      </c>
      <c r="B78" s="1" t="s">
        <v>317</v>
      </c>
      <c r="C78" s="1" t="s">
        <v>318</v>
      </c>
      <c r="D78" s="1" t="s">
        <v>319</v>
      </c>
      <c r="E78"/>
      <c r="F78" s="1" t="s">
        <v>153</v>
      </c>
      <c r="G78" s="2">
        <f>0</f>
        <v>0</v>
      </c>
    </row>
    <row r="79" spans="1:13">
      <c r="A79" s="1" t="s">
        <v>320</v>
      </c>
      <c r="B79" s="1" t="s">
        <v>321</v>
      </c>
      <c r="C79" s="1" t="s">
        <v>58</v>
      </c>
      <c r="D79" s="1" t="s">
        <v>322</v>
      </c>
      <c r="F79" s="1" t="s">
        <v>323</v>
      </c>
      <c r="G79" s="2">
        <f>1</f>
        <v>1</v>
      </c>
      <c r="H79" s="1" t="s">
        <v>92</v>
      </c>
      <c r="M79" s="1" t="s">
        <v>324</v>
      </c>
    </row>
    <row r="80" spans="1:13">
      <c r="A80" s="1" t="s">
        <v>325</v>
      </c>
      <c r="B80" s="1" t="s">
        <v>326</v>
      </c>
      <c r="C80" s="1" t="s">
        <v>20</v>
      </c>
      <c r="D80" s="1" t="s">
        <v>327</v>
      </c>
      <c r="F80" s="1" t="s">
        <v>328</v>
      </c>
      <c r="G80" s="2">
        <f>0</f>
        <v>0</v>
      </c>
    </row>
    <row r="81" spans="1:13" ht="30">
      <c r="A81" s="1" t="s">
        <v>329</v>
      </c>
      <c r="B81" s="1" t="s">
        <v>330</v>
      </c>
      <c r="C81" s="1" t="s">
        <v>106</v>
      </c>
      <c r="D81" s="1" t="s">
        <v>331</v>
      </c>
      <c r="E81" s="1" t="s">
        <v>332</v>
      </c>
      <c r="F81" s="1" t="s">
        <v>87</v>
      </c>
      <c r="G81" s="2">
        <f>0</f>
        <v>0</v>
      </c>
      <c r="I81" s="3" t="s">
        <v>333</v>
      </c>
    </row>
    <row r="82" spans="1:13">
      <c r="A82" s="1" t="s">
        <v>334</v>
      </c>
      <c r="B82" s="1" t="s">
        <v>335</v>
      </c>
      <c r="C82" s="1" t="s">
        <v>13</v>
      </c>
      <c r="D82" s="1" t="s">
        <v>336</v>
      </c>
      <c r="F82" s="1" t="s">
        <v>87</v>
      </c>
      <c r="G82" s="2">
        <f>0</f>
        <v>0</v>
      </c>
    </row>
    <row r="83" spans="1:13" ht="30">
      <c r="A83" s="1" t="s">
        <v>337</v>
      </c>
      <c r="B83" s="1" t="s">
        <v>338</v>
      </c>
      <c r="C83" s="1" t="s">
        <v>229</v>
      </c>
      <c r="D83" s="1" t="s">
        <v>339</v>
      </c>
      <c r="F83" s="1" t="s">
        <v>109</v>
      </c>
      <c r="G83" s="2" t="b">
        <f>TRUE</f>
        <v>1</v>
      </c>
      <c r="H83" s="1" t="s">
        <v>430</v>
      </c>
      <c r="M83" s="1" t="s">
        <v>340</v>
      </c>
    </row>
  </sheetData>
  <autoFilter ref="A1:M83">
    <filterColumn colId="11"/>
  </autoFilter>
  <pageMargins left="0.7" right="0.7" top="0.78749999999999998" bottom="0.78749999999999998"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2019-10-02T15:09:03Z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