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phi\Desktop\GitHub Manipulatives\mpcender.github.io\index.md\GeoAngles.md\res\"/>
    </mc:Choice>
  </mc:AlternateContent>
  <xr:revisionPtr revIDLastSave="0" documentId="13_ncr:1_{0CC79E20-F49D-4F19-827E-40F9ED243FE8}" xr6:coauthVersionLast="47" xr6:coauthVersionMax="47" xr10:uidLastSave="{00000000-0000-0000-0000-000000000000}"/>
  <bookViews>
    <workbookView xWindow="-120" yWindow="-120" windowWidth="29040" windowHeight="15840" xr2:uid="{442C4845-08EA-4FFF-9735-239B91B9B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J18" i="1"/>
  <c r="J19" i="1"/>
  <c r="J20" i="1"/>
  <c r="J17" i="1"/>
  <c r="H21" i="1"/>
  <c r="H20" i="1"/>
  <c r="H19" i="1"/>
  <c r="H18" i="1"/>
  <c r="H17" i="1"/>
  <c r="H16" i="1"/>
  <c r="G9" i="1"/>
  <c r="G14" i="1"/>
  <c r="G10" i="1"/>
  <c r="G11" i="1"/>
  <c r="G12" i="1"/>
  <c r="G13" i="1"/>
  <c r="J10" i="1"/>
  <c r="J11" i="1"/>
  <c r="J12" i="1"/>
  <c r="J13" i="1"/>
  <c r="J14" i="1"/>
  <c r="J9" i="1"/>
  <c r="J4" i="1"/>
  <c r="J5" i="1"/>
  <c r="J6" i="1"/>
  <c r="J7" i="1"/>
  <c r="J3" i="1"/>
  <c r="I3" i="1"/>
  <c r="I4" i="1"/>
  <c r="I5" i="1"/>
  <c r="I6" i="1"/>
  <c r="I7" i="1"/>
  <c r="I2" i="1"/>
  <c r="E3" i="1"/>
  <c r="E2" i="1"/>
  <c r="C11" i="1"/>
  <c r="C12" i="1"/>
  <c r="C10" i="1"/>
  <c r="F2" i="1"/>
  <c r="C3" i="1"/>
  <c r="C4" i="1"/>
  <c r="C5" i="1"/>
  <c r="C6" i="1"/>
  <c r="C7" i="1"/>
  <c r="E4" i="1" l="1"/>
  <c r="F3" i="1"/>
  <c r="E5" i="1" l="1"/>
  <c r="F4" i="1"/>
  <c r="E6" i="1" l="1"/>
  <c r="F5" i="1"/>
  <c r="E7" i="1" l="1"/>
  <c r="F7" i="1" s="1"/>
  <c r="F6" i="1"/>
</calcChain>
</file>

<file path=xl/sharedStrings.xml><?xml version="1.0" encoding="utf-8"?>
<sst xmlns="http://schemas.openxmlformats.org/spreadsheetml/2006/main" count="13" uniqueCount="13">
  <si>
    <t>red</t>
  </si>
  <si>
    <t>blue</t>
  </si>
  <si>
    <t>yellow</t>
  </si>
  <si>
    <t>green</t>
  </si>
  <si>
    <t>purple</t>
  </si>
  <si>
    <t>orange</t>
  </si>
  <si>
    <t>CM_actual</t>
  </si>
  <si>
    <t>ratio</t>
  </si>
  <si>
    <t>pixel</t>
  </si>
  <si>
    <t>round</t>
  </si>
  <si>
    <t>radius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</si>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</sst>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D9FCF-ADAD-4725-A8B2-A7F3204100A2}">
  <dimension ref="A1:J21"/>
  <sheetViews>
    <sheetView tabSelected="1" topLeftCell="B1" workbookViewId="0">
      <selection activeCell="G16" sqref="G16"/>
    </sheetView>
  </sheetViews>
  <sheetFormatPr defaultRowHeight="15" x14ac:dyDescent="0.25"/>
  <cols>
    <col min="2" max="2" width="10.42578125" customWidth="1"/>
  </cols>
  <sheetData>
    <row r="1" spans="1:10" x14ac:dyDescent="0.25">
      <c r="B1" t="s">
        <v>6</v>
      </c>
      <c r="C1" t="s">
        <v>7</v>
      </c>
      <c r="E1" t="s">
        <v>8</v>
      </c>
      <c r="F1" t="s">
        <v>9</v>
      </c>
    </row>
    <row r="2" spans="1:10" x14ac:dyDescent="0.25">
      <c r="A2" t="s">
        <v>0</v>
      </c>
      <c r="B2">
        <v>14.14</v>
      </c>
      <c r="D2">
        <v>946</v>
      </c>
      <c r="E2">
        <f>D2-44</f>
        <v>902</v>
      </c>
      <c r="F2">
        <f>ROUND(E2,0)</f>
        <v>902</v>
      </c>
      <c r="H2">
        <v>1800</v>
      </c>
      <c r="I2">
        <f>H2/2</f>
        <v>900</v>
      </c>
    </row>
    <row r="3" spans="1:10" x14ac:dyDescent="0.25">
      <c r="A3" t="s">
        <v>1</v>
      </c>
      <c r="B3">
        <v>12.24</v>
      </c>
      <c r="C3">
        <f>B3/B2</f>
        <v>0.86562942008486565</v>
      </c>
      <c r="E3">
        <f>E2*C3</f>
        <v>780.79773691654884</v>
      </c>
      <c r="F3">
        <f t="shared" ref="F3:F7" si="0">ROUND(E3,0)</f>
        <v>781</v>
      </c>
      <c r="H3">
        <v>1558</v>
      </c>
      <c r="I3">
        <f t="shared" ref="I3:I7" si="1">H3/2</f>
        <v>779</v>
      </c>
      <c r="J3">
        <f>I3/I2</f>
        <v>0.86555555555555552</v>
      </c>
    </row>
    <row r="4" spans="1:10" x14ac:dyDescent="0.25">
      <c r="A4" t="s">
        <v>2</v>
      </c>
      <c r="B4">
        <v>10</v>
      </c>
      <c r="C4">
        <f t="shared" ref="C4:C6" si="2">B4/B3</f>
        <v>0.81699346405228757</v>
      </c>
      <c r="E4">
        <f t="shared" ref="E4:E7" si="3">E3*C4</f>
        <v>637.90664780763791</v>
      </c>
      <c r="F4">
        <f t="shared" si="0"/>
        <v>638</v>
      </c>
      <c r="H4">
        <v>1272</v>
      </c>
      <c r="I4">
        <f t="shared" si="1"/>
        <v>636</v>
      </c>
      <c r="J4">
        <f t="shared" ref="J4:J7" si="4">I4/I3</f>
        <v>0.81643132220795889</v>
      </c>
    </row>
    <row r="5" spans="1:10" x14ac:dyDescent="0.25">
      <c r="A5" t="s">
        <v>3</v>
      </c>
      <c r="B5">
        <v>8.66</v>
      </c>
      <c r="C5">
        <f t="shared" si="2"/>
        <v>0.86599999999999999</v>
      </c>
      <c r="E5">
        <f t="shared" si="3"/>
        <v>552.42715700141446</v>
      </c>
      <c r="F5">
        <f t="shared" si="0"/>
        <v>552</v>
      </c>
      <c r="H5">
        <v>1100</v>
      </c>
      <c r="I5">
        <f t="shared" si="1"/>
        <v>550</v>
      </c>
      <c r="J5">
        <f t="shared" si="4"/>
        <v>0.86477987421383651</v>
      </c>
    </row>
    <row r="6" spans="1:10" x14ac:dyDescent="0.25">
      <c r="A6" t="s">
        <v>4</v>
      </c>
      <c r="B6">
        <v>7.07</v>
      </c>
      <c r="C6">
        <f t="shared" si="2"/>
        <v>0.81639722863741337</v>
      </c>
      <c r="E6">
        <f t="shared" si="3"/>
        <v>451</v>
      </c>
      <c r="F6">
        <f t="shared" si="0"/>
        <v>451</v>
      </c>
      <c r="H6">
        <v>898</v>
      </c>
      <c r="I6">
        <f t="shared" si="1"/>
        <v>449</v>
      </c>
      <c r="J6">
        <f t="shared" si="4"/>
        <v>0.8163636363636364</v>
      </c>
    </row>
    <row r="7" spans="1:10" x14ac:dyDescent="0.25">
      <c r="A7" t="s">
        <v>5</v>
      </c>
      <c r="B7">
        <v>5</v>
      </c>
      <c r="C7">
        <f>B7/B6</f>
        <v>0.70721357850070721</v>
      </c>
      <c r="E7">
        <f t="shared" si="3"/>
        <v>318.95332390381895</v>
      </c>
      <c r="F7">
        <f t="shared" si="0"/>
        <v>319</v>
      </c>
      <c r="H7">
        <v>634</v>
      </c>
      <c r="I7">
        <f t="shared" si="1"/>
        <v>317</v>
      </c>
      <c r="J7">
        <f t="shared" si="4"/>
        <v>0.70601336302895323</v>
      </c>
    </row>
    <row r="9" spans="1:10" x14ac:dyDescent="0.25">
      <c r="F9">
        <v>378.4</v>
      </c>
      <c r="G9">
        <f>FLOOR(F9/10.5,2)</f>
        <v>36</v>
      </c>
      <c r="I9">
        <v>900</v>
      </c>
      <c r="J9">
        <f>I9/25</f>
        <v>36</v>
      </c>
    </row>
    <row r="10" spans="1:10" x14ac:dyDescent="0.25">
      <c r="A10" t="s">
        <v>10</v>
      </c>
      <c r="B10">
        <v>23</v>
      </c>
      <c r="C10">
        <f>B10*0.4</f>
        <v>9.2000000000000011</v>
      </c>
      <c r="F10">
        <v>330</v>
      </c>
      <c r="G10">
        <f t="shared" ref="G10:G13" si="5">FLOOR(F10/10.5,2)</f>
        <v>30</v>
      </c>
      <c r="I10">
        <v>775</v>
      </c>
      <c r="J10">
        <f t="shared" ref="J10:J14" si="6">I10/25</f>
        <v>31</v>
      </c>
    </row>
    <row r="11" spans="1:10" x14ac:dyDescent="0.25">
      <c r="A11" t="s">
        <v>11</v>
      </c>
      <c r="B11">
        <v>27</v>
      </c>
      <c r="C11">
        <f t="shared" ref="C11:C12" si="7">B11*0.4</f>
        <v>10.8</v>
      </c>
      <c r="F11">
        <v>272.8</v>
      </c>
      <c r="G11">
        <f t="shared" si="5"/>
        <v>24</v>
      </c>
      <c r="I11">
        <v>625</v>
      </c>
      <c r="J11">
        <f t="shared" si="6"/>
        <v>25</v>
      </c>
    </row>
    <row r="12" spans="1:10" x14ac:dyDescent="0.25">
      <c r="A12" t="s">
        <v>12</v>
      </c>
      <c r="B12">
        <v>23</v>
      </c>
      <c r="C12">
        <f t="shared" si="7"/>
        <v>9.2000000000000011</v>
      </c>
      <c r="F12">
        <v>238.4</v>
      </c>
      <c r="G12">
        <f t="shared" si="5"/>
        <v>22</v>
      </c>
      <c r="I12">
        <v>550</v>
      </c>
      <c r="J12">
        <f t="shared" si="6"/>
        <v>22</v>
      </c>
    </row>
    <row r="13" spans="1:10" x14ac:dyDescent="0.25">
      <c r="F13">
        <v>198</v>
      </c>
      <c r="G13">
        <f t="shared" si="5"/>
        <v>18</v>
      </c>
      <c r="I13">
        <v>450</v>
      </c>
      <c r="J13">
        <f t="shared" si="6"/>
        <v>18</v>
      </c>
    </row>
    <row r="14" spans="1:10" x14ac:dyDescent="0.25">
      <c r="F14">
        <v>145.19999999999999</v>
      </c>
      <c r="G14">
        <f>FLOOR(F14/10.5,2)</f>
        <v>12</v>
      </c>
      <c r="I14">
        <v>325</v>
      </c>
      <c r="J14">
        <f t="shared" si="6"/>
        <v>13</v>
      </c>
    </row>
    <row r="16" spans="1:10" x14ac:dyDescent="0.25">
      <c r="B16">
        <v>14.14</v>
      </c>
      <c r="F16">
        <v>378.4</v>
      </c>
      <c r="G16">
        <v>34.57</v>
      </c>
      <c r="H16">
        <f>F16/G16</f>
        <v>10.945906855655192</v>
      </c>
    </row>
    <row r="17" spans="2:10" x14ac:dyDescent="0.25">
      <c r="B17">
        <v>12.24</v>
      </c>
      <c r="F17">
        <v>330</v>
      </c>
      <c r="G17">
        <v>34.57</v>
      </c>
      <c r="H17">
        <f t="shared" ref="H17:H21" si="8">F17/G17</f>
        <v>9.5458490020248767</v>
      </c>
      <c r="J17">
        <f>F17/4.2</f>
        <v>78.571428571428569</v>
      </c>
    </row>
    <row r="18" spans="2:10" x14ac:dyDescent="0.25">
      <c r="B18">
        <v>10</v>
      </c>
      <c r="F18">
        <v>272.8</v>
      </c>
      <c r="G18">
        <v>34.57</v>
      </c>
      <c r="H18">
        <f t="shared" si="8"/>
        <v>7.8912351750072318</v>
      </c>
      <c r="J18">
        <f t="shared" ref="J18:J21" si="9">F18/4.2</f>
        <v>64.952380952380949</v>
      </c>
    </row>
    <row r="19" spans="2:10" x14ac:dyDescent="0.25">
      <c r="B19">
        <v>8.66</v>
      </c>
      <c r="F19">
        <v>238.4</v>
      </c>
      <c r="G19">
        <v>34.57</v>
      </c>
      <c r="H19">
        <f t="shared" si="8"/>
        <v>6.8961527335840325</v>
      </c>
      <c r="J19">
        <f t="shared" si="9"/>
        <v>56.761904761904759</v>
      </c>
    </row>
    <row r="20" spans="2:10" x14ac:dyDescent="0.25">
      <c r="B20">
        <v>7.07</v>
      </c>
      <c r="F20">
        <v>198</v>
      </c>
      <c r="G20">
        <v>34.57</v>
      </c>
      <c r="H20">
        <f t="shared" si="8"/>
        <v>5.7275094012149266</v>
      </c>
      <c r="J20">
        <f t="shared" si="9"/>
        <v>47.142857142857139</v>
      </c>
    </row>
    <row r="21" spans="2:10" x14ac:dyDescent="0.25">
      <c r="B21">
        <v>5</v>
      </c>
      <c r="F21">
        <v>145.19999999999999</v>
      </c>
      <c r="G21">
        <v>34.57</v>
      </c>
      <c r="H21">
        <f t="shared" si="8"/>
        <v>4.2001735608909456</v>
      </c>
      <c r="J21">
        <f t="shared" si="9"/>
        <v>34.571428571428569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Cummings</dc:creator>
  <cp:lastModifiedBy>Matt Cummings</cp:lastModifiedBy>
  <dcterms:created xsi:type="dcterms:W3CDTF">2020-12-21T20:29:43Z</dcterms:created>
  <dcterms:modified xsi:type="dcterms:W3CDTF">2021-07-14T19:13:07Z</dcterms:modified>
</cp:coreProperties>
</file>