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<sst xmlns="http://schemas.openxmlformats.org/spreadsheetml/2006/main" count="35" uniqueCount="15">
  <si>
    <t>Experiment ID</t>
  </si>
  <si>
    <t>Occupancy</t>
  </si>
  <si>
    <t>Heaters</t>
  </si>
  <si>
    <t>Experiment</t>
  </si>
  <si>
    <t>Configuration</t>
  </si>
  <si>
    <t>Variation</t>
  </si>
  <si>
    <t>Occupants</t>
  </si>
  <si>
    <t>Distribution</t>
  </si>
  <si>
    <t>Occupancy Sensors Enabled</t>
  </si>
  <si>
    <t>Total Active Time Units</t>
  </si>
  <si>
    <t>Active Time Units per Occupant</t>
  </si>
  <si>
    <t>Scattered</t>
  </si>
  <si>
    <t>NO</t>
  </si>
  <si>
    <t>YES</t>
  </si>
  <si>
    <t>Consolidated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</si>
</sst>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readingOrder="0" shrinkToFit="0" wrapText="1"/>
    </xf>
    <xf borderId="4" fillId="3" fontId="3" numFmtId="0" xfId="0" applyAlignment="1" applyBorder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4" fillId="4" fontId="3" numFmtId="0" xfId="0" applyAlignment="1" applyBorder="1" applyFill="1" applyFont="1">
      <alignment readingOrder="0"/>
    </xf>
    <xf borderId="4" fillId="5" fontId="3" numFmtId="0" xfId="0" applyAlignment="1" applyBorder="1" applyFill="1" applyFont="1">
      <alignment readingOrder="0"/>
    </xf>
    <xf borderId="4" fillId="6" fontId="3" numFmtId="0" xfId="0" applyAlignment="1" applyBorder="1" applyFill="1" applyFont="1">
      <alignment readingOrder="0"/>
    </xf>
    <xf borderId="4" fillId="0" fontId="3" numFmtId="0" xfId="0" applyAlignment="1" applyBorder="1" applyFont="1">
      <alignment readingOrder="0"/>
    </xf>
    <xf borderId="4" fillId="0" fontId="3" numFmtId="2" xfId="0" applyBorder="1" applyFont="1" applyNumberFormat="1"/>
    <xf borderId="4" fillId="7" fontId="3" numFmtId="0" xfId="0" applyAlignment="1" applyBorder="1" applyFill="1" applyFont="1">
      <alignment readingOrder="0"/>
    </xf>
    <xf borderId="4" fillId="8" fontId="3" numFmtId="0" xfId="0" applyAlignment="1" applyBorder="1" applyFill="1" applyFont="1">
      <alignment readingOrder="0"/>
    </xf>
    <xf borderId="4" fillId="9" fontId="3" numFmtId="0" xfId="0" applyAlignment="1" applyBorder="1" applyFill="1" applyFont="1">
      <alignment readingOrder="0"/>
    </xf>
    <xf borderId="4" fillId="9" fontId="3" numFmtId="0" xfId="0" applyBorder="1" applyFont="1"/>
    <xf borderId="4" fillId="9" fontId="3" numFmtId="2" xfId="0" applyBorder="1" applyFont="1" applyNumberFormat="1"/>
    <xf borderId="4" fillId="10" fontId="3" numFmtId="0" xfId="0" applyAlignment="1" applyBorder="1" applyFill="1" applyFont="1">
      <alignment readingOrder="0"/>
    </xf>
    <xf borderId="4" fillId="11" fontId="3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2.63"/>
    <col customWidth="1" min="6" max="6" width="12.63"/>
    <col customWidth="1" min="7" max="7" width="14.0"/>
  </cols>
  <sheetData>
    <row r="1">
      <c r="A1" s="1" t="s">
        <v>0</v>
      </c>
      <c r="B1" s="2"/>
      <c r="C1" s="3"/>
      <c r="D1" s="1" t="s">
        <v>1</v>
      </c>
      <c r="E1" s="3"/>
      <c r="F1" s="1" t="s">
        <v>2</v>
      </c>
      <c r="G1" s="2"/>
      <c r="H1" s="3"/>
      <c r="I1" s="4"/>
    </row>
    <row r="2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6"/>
    </row>
    <row r="3">
      <c r="A3" s="7">
        <v>1.0</v>
      </c>
      <c r="B3" s="8">
        <v>1.0</v>
      </c>
      <c r="C3" s="9">
        <v>1.0</v>
      </c>
      <c r="D3" s="7">
        <v>44.0</v>
      </c>
      <c r="E3" s="8" t="s">
        <v>11</v>
      </c>
      <c r="F3" s="9" t="s">
        <v>12</v>
      </c>
      <c r="G3" s="10">
        <v>388.0</v>
      </c>
      <c r="H3" s="11">
        <f t="shared" ref="H3:H6" si="1">G3/D3</f>
        <v>8.818181818</v>
      </c>
    </row>
    <row r="4">
      <c r="A4" s="7">
        <v>1.0</v>
      </c>
      <c r="B4" s="8">
        <v>1.0</v>
      </c>
      <c r="C4" s="12">
        <v>2.0</v>
      </c>
      <c r="D4" s="7">
        <v>44.0</v>
      </c>
      <c r="E4" s="8" t="s">
        <v>11</v>
      </c>
      <c r="F4" s="12" t="s">
        <v>13</v>
      </c>
      <c r="G4" s="10">
        <v>394.0</v>
      </c>
      <c r="H4" s="11">
        <f t="shared" si="1"/>
        <v>8.954545455</v>
      </c>
    </row>
    <row r="5">
      <c r="A5" s="7">
        <v>1.0</v>
      </c>
      <c r="B5" s="13">
        <v>2.0</v>
      </c>
      <c r="C5" s="9">
        <v>1.0</v>
      </c>
      <c r="D5" s="7">
        <v>44.0</v>
      </c>
      <c r="E5" s="13" t="s">
        <v>14</v>
      </c>
      <c r="F5" s="9" t="s">
        <v>12</v>
      </c>
      <c r="G5" s="10">
        <v>392.0</v>
      </c>
      <c r="H5" s="11">
        <f t="shared" si="1"/>
        <v>8.909090909</v>
      </c>
    </row>
    <row r="6">
      <c r="A6" s="7">
        <v>1.0</v>
      </c>
      <c r="B6" s="13">
        <v>2.0</v>
      </c>
      <c r="C6" s="12">
        <v>2.0</v>
      </c>
      <c r="D6" s="7">
        <v>44.0</v>
      </c>
      <c r="E6" s="13" t="s">
        <v>14</v>
      </c>
      <c r="F6" s="12" t="s">
        <v>13</v>
      </c>
      <c r="G6" s="10">
        <v>390.0</v>
      </c>
      <c r="H6" s="11">
        <f t="shared" si="1"/>
        <v>8.863636364</v>
      </c>
    </row>
    <row r="7">
      <c r="A7" s="14"/>
      <c r="B7" s="14"/>
      <c r="C7" s="14"/>
      <c r="D7" s="15"/>
      <c r="E7" s="15"/>
      <c r="F7" s="15"/>
      <c r="G7" s="15"/>
      <c r="H7" s="16"/>
    </row>
    <row r="8">
      <c r="A8" s="17">
        <v>2.0</v>
      </c>
      <c r="B8" s="8">
        <v>1.0</v>
      </c>
      <c r="C8" s="9">
        <v>1.0</v>
      </c>
      <c r="D8" s="17">
        <v>24.0</v>
      </c>
      <c r="E8" s="8" t="s">
        <v>11</v>
      </c>
      <c r="F8" s="9" t="s">
        <v>12</v>
      </c>
      <c r="G8" s="10">
        <v>398.0</v>
      </c>
      <c r="H8" s="11">
        <f t="shared" ref="H8:H11" si="2">G8/D8</f>
        <v>16.58333333</v>
      </c>
    </row>
    <row r="9">
      <c r="A9" s="17">
        <v>2.0</v>
      </c>
      <c r="B9" s="8">
        <v>1.0</v>
      </c>
      <c r="C9" s="12">
        <v>2.0</v>
      </c>
      <c r="D9" s="17">
        <v>24.0</v>
      </c>
      <c r="E9" s="8" t="s">
        <v>11</v>
      </c>
      <c r="F9" s="12" t="s">
        <v>13</v>
      </c>
      <c r="G9" s="10">
        <v>382.0</v>
      </c>
      <c r="H9" s="11">
        <f t="shared" si="2"/>
        <v>15.91666667</v>
      </c>
    </row>
    <row r="10">
      <c r="A10" s="17">
        <v>2.0</v>
      </c>
      <c r="B10" s="13">
        <v>2.0</v>
      </c>
      <c r="C10" s="9">
        <v>1.0</v>
      </c>
      <c r="D10" s="17">
        <v>24.0</v>
      </c>
      <c r="E10" s="13" t="s">
        <v>14</v>
      </c>
      <c r="F10" s="9" t="s">
        <v>12</v>
      </c>
      <c r="G10" s="10">
        <v>400.0</v>
      </c>
      <c r="H10" s="11">
        <f t="shared" si="2"/>
        <v>16.66666667</v>
      </c>
    </row>
    <row r="11">
      <c r="A11" s="17">
        <v>2.0</v>
      </c>
      <c r="B11" s="13">
        <v>2.0</v>
      </c>
      <c r="C11" s="12">
        <v>2.0</v>
      </c>
      <c r="D11" s="17">
        <v>24.0</v>
      </c>
      <c r="E11" s="13" t="s">
        <v>14</v>
      </c>
      <c r="F11" s="12" t="s">
        <v>13</v>
      </c>
      <c r="G11" s="10">
        <v>246.0</v>
      </c>
      <c r="H11" s="11">
        <f t="shared" si="2"/>
        <v>10.25</v>
      </c>
    </row>
    <row r="12">
      <c r="A12" s="14"/>
      <c r="B12" s="14"/>
      <c r="C12" s="14"/>
      <c r="D12" s="15"/>
      <c r="E12" s="15"/>
      <c r="F12" s="15"/>
      <c r="G12" s="15"/>
      <c r="H12" s="16"/>
    </row>
    <row r="13">
      <c r="A13" s="18">
        <v>3.0</v>
      </c>
      <c r="B13" s="8">
        <v>1.0</v>
      </c>
      <c r="C13" s="9">
        <v>1.0</v>
      </c>
      <c r="D13" s="18">
        <v>8.0</v>
      </c>
      <c r="E13" s="8" t="s">
        <v>11</v>
      </c>
      <c r="F13" s="9" t="s">
        <v>12</v>
      </c>
      <c r="G13" s="10">
        <v>408.0</v>
      </c>
      <c r="H13" s="11">
        <f t="shared" ref="H13:H16" si="3">G13/D13</f>
        <v>51</v>
      </c>
    </row>
    <row r="14">
      <c r="A14" s="18">
        <v>3.0</v>
      </c>
      <c r="B14" s="8">
        <v>1.0</v>
      </c>
      <c r="C14" s="12">
        <v>2.0</v>
      </c>
      <c r="D14" s="18">
        <v>8.0</v>
      </c>
      <c r="E14" s="8" t="s">
        <v>11</v>
      </c>
      <c r="F14" s="12" t="s">
        <v>13</v>
      </c>
      <c r="G14" s="10">
        <v>412.0</v>
      </c>
      <c r="H14" s="11">
        <f t="shared" si="3"/>
        <v>51.5</v>
      </c>
    </row>
    <row r="15">
      <c r="A15" s="18">
        <v>3.0</v>
      </c>
      <c r="B15" s="13">
        <v>2.0</v>
      </c>
      <c r="C15" s="9">
        <v>1.0</v>
      </c>
      <c r="D15" s="18">
        <v>8.0</v>
      </c>
      <c r="E15" s="13" t="s">
        <v>14</v>
      </c>
      <c r="F15" s="9" t="s">
        <v>12</v>
      </c>
      <c r="G15" s="10">
        <v>410.0</v>
      </c>
      <c r="H15" s="11">
        <f t="shared" si="3"/>
        <v>51.25</v>
      </c>
    </row>
    <row r="16">
      <c r="A16" s="18">
        <v>3.0</v>
      </c>
      <c r="B16" s="13">
        <v>2.0</v>
      </c>
      <c r="C16" s="12">
        <v>2.0</v>
      </c>
      <c r="D16" s="18">
        <v>8.0</v>
      </c>
      <c r="E16" s="13" t="s">
        <v>14</v>
      </c>
      <c r="F16" s="12" t="s">
        <v>13</v>
      </c>
      <c r="G16" s="10">
        <v>164.0</v>
      </c>
      <c r="H16" s="11">
        <f t="shared" si="3"/>
        <v>20.5</v>
      </c>
    </row>
  </sheetData>
  <mergeCells count="3">
    <mergeCell ref="A1:C1"/>
    <mergeCell ref="D1:E1"/>
    <mergeCell ref="F1:H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