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7BA491C6-41C2-4B5F-86DB-FBD4C88FD1E5}" xr6:coauthVersionLast="45" xr6:coauthVersionMax="45" xr10:uidLastSave="{00000000-0000-0000-0000-000000000000}"/>
  <bookViews>
    <workbookView xWindow="30612" yWindow="4116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T23" i="1" l="1"/>
  <c r="U23" i="1" s="1"/>
  <c r="T11" i="1"/>
  <c r="U11" i="1" s="1"/>
  <c r="T26" i="1"/>
  <c r="U26" i="1" s="1"/>
  <c r="T22" i="1"/>
  <c r="U22" i="1" s="1"/>
  <c r="T18" i="1"/>
  <c r="U18" i="1" s="1"/>
  <c r="T14" i="1"/>
  <c r="U14" i="1" s="1"/>
  <c r="T10" i="1"/>
  <c r="U10" i="1" s="1"/>
  <c r="T6" i="1"/>
  <c r="U6" i="1" s="1"/>
  <c r="T27" i="1"/>
  <c r="U27" i="1" s="1"/>
  <c r="T7" i="1"/>
  <c r="U7" i="1" s="1"/>
  <c r="T25" i="1"/>
  <c r="U25" i="1" s="1"/>
  <c r="T17" i="1"/>
  <c r="U17" i="1" s="1"/>
  <c r="T9" i="1"/>
  <c r="U9" i="1" s="1"/>
  <c r="T5" i="1"/>
  <c r="U5" i="1" s="1"/>
  <c r="T19" i="1"/>
  <c r="U19" i="1" s="1"/>
  <c r="T15" i="1"/>
  <c r="U15" i="1" s="1"/>
  <c r="T30" i="1"/>
  <c r="U30" i="1" s="1"/>
  <c r="T29" i="1"/>
  <c r="U29" i="1" s="1"/>
  <c r="T21" i="1"/>
  <c r="U21" i="1" s="1"/>
  <c r="T13" i="1"/>
  <c r="U13" i="1" s="1"/>
  <c r="T28" i="1"/>
  <c r="U28" i="1" s="1"/>
  <c r="T24" i="1"/>
  <c r="U24" i="1" s="1"/>
  <c r="T20" i="1"/>
  <c r="U20" i="1" s="1"/>
  <c r="T16" i="1"/>
  <c r="U16" i="1" s="1"/>
  <c r="T12" i="1"/>
  <c r="U12" i="1" s="1"/>
  <c r="T8" i="1"/>
  <c r="U8" i="1" s="1"/>
  <c r="T4" i="1"/>
  <c r="U4" i="1" s="1"/>
</calcChain>
</file>

<file path=xl/sharedStrings.xml><?xml version="1.0" encoding="utf-8"?>
<sst xmlns="http://schemas.openxmlformats.org/spreadsheetml/2006/main" count="49" uniqueCount="24">
  <si>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</si>
  <si>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</si>
  <si>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</si>
  <si>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</si>
  <si>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</si>
  <si>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</si>
  <si>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</si>
  <si>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</si>
  <si>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</si>
  <si>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</si>
  <si>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</si>
  <si>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</si>
  <si>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</si>
  <si>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</si>
  <si>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</si>
  <si>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</si>
  <si>
    <t>Pkt do zdobycia</t>
  </si>
  <si>
    <t>Lista 2</t>
  </si>
  <si>
    <t>SUMA</t>
  </si>
  <si>
    <t>Procent</t>
  </si>
  <si>
    <t>Lista 3</t>
  </si>
  <si>
    <t>Lista 3.1</t>
  </si>
  <si>
    <t>Lista 3.2</t>
  </si>
  <si>
    <t>Lista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</si>
</sst>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0" fontId="0" fillId="0" borderId="0" xfId="0" applyNumberFormat="1"/>
  </cellXfs>
  <cellStyles count="2">
    <cellStyle name="60% — akcent 1" xfId="1" builtinId="32"/>
    <cellStyle name="Normalny" xfId="0" builtinId="0"/>
  </cellStyles>
  <dxfs count="4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U30" totalsRowShown="0">
  <autoFilter ref="A3:U30" xr:uid="{52102E91-7D0A-4A54-BC4D-B7DD71F09F43}"/>
  <sortState xmlns:xlrd2="http://schemas.microsoft.com/office/spreadsheetml/2017/richdata2" ref="A4:U30">
    <sortCondition ref="C3:C30"/>
  </sortState>
  <tableColumns count="21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3">
      <calculatedColumnFormula>SUM(Tabela1[[#This Row],[Lista 1.1]:[Lista 1.10]])</calculatedColumnFormula>
    </tableColumn>
    <tableColumn id="4" xr3:uid="{4D391143-F283-44F2-99D9-DFF7DD44893D}" name="Lista 2"/>
    <tableColumn id="22" xr3:uid="{158E2FA1-570C-49A6-BB8A-B27E72F6BB56}" name="Lista 3.1"/>
    <tableColumn id="21" xr3:uid="{719A07F4-8B54-49B2-93C1-18160B943267}" name="Lista 3.2"/>
    <tableColumn id="20" xr3:uid="{6CA19177-4EEC-42FA-9312-A6880C0781C0}" name="Lista 3.3"/>
    <tableColumn id="19" xr3:uid="{E0ACFB10-CC5C-4EFB-A125-942EA7D7C9B5}" name="Lista 3" dataDxfId="2">
      <calculatedColumnFormula>SUM(Tabela1[[#This Row],[Lista 3.1]:[Lista 3.3]])</calculatedColumnFormula>
    </tableColumn>
    <tableColumn id="5" xr3:uid="{D4D6EEC2-C473-4290-A3F0-01C555E302FB}" name="SUMA" dataDxfId="1">
      <calculatedColumnFormula>Tabela1[Lista 1]+Tabela1[Lista 2]+Tabela1[Lista 3]</calculatedColumnFormula>
    </tableColumn>
    <tableColumn id="17" xr3:uid="{48428C63-D30F-4815-A899-9BF7F8EC4CBF}" name="Procent" dataDxfId="0">
      <calculatedColumnFormula>Tabela1[[#This Row],[SUMA]]/Tabela3[Pkt do zdobycia]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1547E-3655-42D5-A4DA-652F2D71C317}" name="Tabela3" displayName="Tabela3" ref="O34:O35" totalsRowShown="0">
  <autoFilter ref="O34:O35" xr:uid="{51235D92-9BFD-4AE0-91DC-FE0CD8927996}"/>
  <tableColumns count="1">
    <tableColumn id="1" xr3:uid="{9AD703C4-499F-467F-96D8-195D0B785B29}" name="Pkt do zdobyci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35"/>
  <sheetViews>
    <sheetView tabSelected="1" topLeftCell="B1" zoomScale="85" zoomScaleNormal="85" workbookViewId="0">
      <selection activeCell="S18" sqref="S18"/>
    </sheetView>
  </sheetViews>
  <sheetFormatPr defaultRowHeight="14.4" x14ac:dyDescent="0.3"/>
  <cols>
    <col min="3" max="3" width="11.109375" customWidth="1"/>
  </cols>
  <sheetData>
    <row r="3" spans="1:21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  <c r="O3" t="s">
        <v>17</v>
      </c>
      <c r="P3" t="s">
        <v>21</v>
      </c>
      <c r="Q3" t="s">
        <v>22</v>
      </c>
      <c r="R3" t="s">
        <v>23</v>
      </c>
      <c r="S3" t="s">
        <v>20</v>
      </c>
      <c r="T3" t="s">
        <v>18</v>
      </c>
      <c r="U3" t="s">
        <v>19</v>
      </c>
    </row>
    <row r="4" spans="1:21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  <c r="S4">
        <f>SUM(Tabela1[[#This Row],[Lista 3.1]:[Lista 3.3]])</f>
        <v>0</v>
      </c>
      <c r="T4">
        <f>Tabela1[Lista 1]+Tabela1[Lista 2]+Tabela1[Lista 3]</f>
        <v>0</v>
      </c>
      <c r="U4" s="7">
        <f>Tabela1[[#This Row],[SUMA]]/Tabela3[Pkt do zdobycia]</f>
        <v>0</v>
      </c>
    </row>
    <row r="5" spans="1:21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L5">
        <v>1</v>
      </c>
      <c r="M5">
        <v>1</v>
      </c>
      <c r="N5">
        <f>SUM(Tabela1[[#This Row],[Lista 1.1]:[Lista 1.10]])</f>
        <v>8.15</v>
      </c>
      <c r="O5">
        <v>8</v>
      </c>
      <c r="P5">
        <v>1.7</v>
      </c>
      <c r="Q5">
        <v>2</v>
      </c>
      <c r="R5">
        <v>3.5</v>
      </c>
      <c r="S5">
        <f>SUM(Tabela1[[#This Row],[Lista 3.1]:[Lista 3.3]])</f>
        <v>7.2</v>
      </c>
      <c r="T5">
        <f>Tabela1[Lista 1]+Tabela1[Lista 2]+Tabela1[Lista 3]</f>
        <v>23.349999999999998</v>
      </c>
      <c r="U5" s="7">
        <f>Tabela1[[#This Row],[SUMA]]/Tabela3[Pkt do zdobycia]</f>
        <v>0.77833333333333321</v>
      </c>
    </row>
    <row r="6" spans="1:21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L6">
        <v>0.75</v>
      </c>
      <c r="M6">
        <v>0</v>
      </c>
      <c r="N6">
        <f>SUM(Tabela1[[#This Row],[Lista 1.1]:[Lista 1.10]])</f>
        <v>6.15</v>
      </c>
      <c r="O6">
        <v>8</v>
      </c>
      <c r="P6">
        <v>2</v>
      </c>
      <c r="Q6">
        <v>3</v>
      </c>
      <c r="R6">
        <v>2</v>
      </c>
      <c r="S6">
        <f>SUM(Tabela1[[#This Row],[Lista 3.1]:[Lista 3.3]])</f>
        <v>7</v>
      </c>
      <c r="T6">
        <f>Tabela1[Lista 1]+Tabela1[Lista 2]+Tabela1[Lista 3]</f>
        <v>21.15</v>
      </c>
      <c r="U6" s="7">
        <f>Tabela1[[#This Row],[SUMA]]/Tabela3[Pkt do zdobycia]</f>
        <v>0.70499999999999996</v>
      </c>
    </row>
    <row r="7" spans="1:21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L7">
        <v>1</v>
      </c>
      <c r="M7">
        <v>0</v>
      </c>
      <c r="N7">
        <f>SUM(Tabela1[[#This Row],[Lista 1.1]:[Lista 1.10]])</f>
        <v>6.35</v>
      </c>
      <c r="O7">
        <v>10</v>
      </c>
      <c r="P7">
        <v>2.99</v>
      </c>
      <c r="Q7">
        <v>2</v>
      </c>
      <c r="R7">
        <v>4</v>
      </c>
      <c r="S7">
        <f>SUM(Tabela1[[#This Row],[Lista 3.1]:[Lista 3.3]])</f>
        <v>8.99</v>
      </c>
      <c r="T7">
        <f>Tabela1[Lista 1]+Tabela1[Lista 2]+Tabela1[Lista 3]</f>
        <v>25.340000000000003</v>
      </c>
      <c r="U7" s="7">
        <f>Tabela1[[#This Row],[SUMA]]/Tabela3[Pkt do zdobycia]</f>
        <v>0.84466666666666679</v>
      </c>
    </row>
    <row r="8" spans="1:21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L8">
        <v>1</v>
      </c>
      <c r="M8">
        <v>0.75</v>
      </c>
      <c r="N8">
        <f>SUM(Tabela1[[#This Row],[Lista 1.1]:[Lista 1.10]])</f>
        <v>7.6499999999999995</v>
      </c>
      <c r="O8">
        <v>6</v>
      </c>
      <c r="P8">
        <v>1.5</v>
      </c>
      <c r="Q8">
        <v>0.5</v>
      </c>
      <c r="R8">
        <v>3</v>
      </c>
      <c r="S8">
        <f>SUM(Tabela1[[#This Row],[Lista 3.1]:[Lista 3.3]])</f>
        <v>5</v>
      </c>
      <c r="T8">
        <f>Tabela1[Lista 1]+Tabela1[Lista 2]+Tabela1[Lista 3]</f>
        <v>18.649999999999999</v>
      </c>
      <c r="U8" s="7">
        <f>Tabela1[[#This Row],[SUMA]]/Tabela3[Pkt do zdobycia]</f>
        <v>0.62166666666666659</v>
      </c>
    </row>
    <row r="9" spans="1:21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L9">
        <v>1</v>
      </c>
      <c r="M9">
        <v>0.75</v>
      </c>
      <c r="N9">
        <f>SUM(Tabela1[[#This Row],[Lista 1.1]:[Lista 1.10]])</f>
        <v>8</v>
      </c>
      <c r="O9">
        <v>9</v>
      </c>
      <c r="P9">
        <v>3</v>
      </c>
      <c r="Q9">
        <v>2.5</v>
      </c>
      <c r="R9">
        <v>5</v>
      </c>
      <c r="S9">
        <f>SUM(Tabela1[[#This Row],[Lista 3.1]:[Lista 3.3]])</f>
        <v>10.5</v>
      </c>
      <c r="T9">
        <f>Tabela1[Lista 1]+Tabela1[Lista 2]+Tabela1[Lista 3]</f>
        <v>27.5</v>
      </c>
      <c r="U9" s="7">
        <f>Tabela1[[#This Row],[SUMA]]/Tabela3[Pkt do zdobycia]</f>
        <v>0.91666666666666663</v>
      </c>
    </row>
    <row r="10" spans="1:21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L10">
        <v>1</v>
      </c>
      <c r="M10">
        <v>0.75</v>
      </c>
      <c r="N10">
        <f>SUM(Tabela1[[#This Row],[Lista 1.1]:[Lista 1.10]])</f>
        <v>6.75</v>
      </c>
      <c r="O10">
        <v>10</v>
      </c>
      <c r="P10">
        <v>3</v>
      </c>
      <c r="Q10">
        <v>2</v>
      </c>
      <c r="R10">
        <v>3.5</v>
      </c>
      <c r="S10">
        <f>SUM(Tabela1[[#This Row],[Lista 3.1]:[Lista 3.3]])</f>
        <v>8.5</v>
      </c>
      <c r="T10">
        <f>Tabela1[Lista 1]+Tabela1[Lista 2]+Tabela1[Lista 3]</f>
        <v>25.25</v>
      </c>
      <c r="U10" s="7">
        <f>Tabela1[[#This Row],[SUMA]]/Tabela3[Pkt do zdobycia]</f>
        <v>0.84166666666666667</v>
      </c>
    </row>
    <row r="11" spans="1:21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L11">
        <v>0.75</v>
      </c>
      <c r="M11" s="5">
        <v>1.25</v>
      </c>
      <c r="N11">
        <f>SUM(Tabela1[[#This Row],[Lista 1.1]:[Lista 1.10]])</f>
        <v>8.5</v>
      </c>
      <c r="O11">
        <v>8</v>
      </c>
      <c r="P11">
        <v>3</v>
      </c>
      <c r="Q11">
        <v>2</v>
      </c>
      <c r="R11">
        <v>5</v>
      </c>
      <c r="S11">
        <f>SUM(Tabela1[[#This Row],[Lista 3.1]:[Lista 3.3]])</f>
        <v>10</v>
      </c>
      <c r="T11">
        <f>Tabela1[Lista 1]+Tabela1[Lista 2]+Tabela1[Lista 3]</f>
        <v>26.5</v>
      </c>
      <c r="U11" s="7">
        <f>Tabela1[[#This Row],[SUMA]]/Tabela3[Pkt do zdobycia]</f>
        <v>0.8833333333333333</v>
      </c>
    </row>
    <row r="12" spans="1:21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L12">
        <v>0.75</v>
      </c>
      <c r="M12">
        <v>0.5</v>
      </c>
      <c r="N12">
        <f>SUM(Tabela1[[#This Row],[Lista 1.1]:[Lista 1.10]])</f>
        <v>6.95</v>
      </c>
      <c r="O12">
        <v>7</v>
      </c>
      <c r="P12">
        <v>3</v>
      </c>
      <c r="Q12">
        <v>2</v>
      </c>
      <c r="R12">
        <v>2</v>
      </c>
      <c r="S12">
        <f>SUM(Tabela1[[#This Row],[Lista 3.1]:[Lista 3.3]])</f>
        <v>7</v>
      </c>
      <c r="T12">
        <f>Tabela1[Lista 1]+Tabela1[Lista 2]+Tabela1[Lista 3]</f>
        <v>20.95</v>
      </c>
      <c r="U12" s="7">
        <f>Tabela1[[#This Row],[SUMA]]/Tabela3[Pkt do zdobycia]</f>
        <v>0.69833333333333336</v>
      </c>
    </row>
    <row r="13" spans="1:21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L13">
        <v>1</v>
      </c>
      <c r="M13">
        <v>0.5</v>
      </c>
      <c r="N13">
        <f>SUM(Tabela1[[#This Row],[Lista 1.1]:[Lista 1.10]])</f>
        <v>7.3999999999999995</v>
      </c>
      <c r="O13">
        <v>8</v>
      </c>
      <c r="P13">
        <v>1.5</v>
      </c>
      <c r="Q13">
        <v>1.5</v>
      </c>
      <c r="R13">
        <v>2</v>
      </c>
      <c r="S13">
        <f>SUM(Tabela1[[#This Row],[Lista 3.1]:[Lista 3.3]])</f>
        <v>5</v>
      </c>
      <c r="T13">
        <f>Tabela1[Lista 1]+Tabela1[Lista 2]+Tabela1[Lista 3]</f>
        <v>20.399999999999999</v>
      </c>
      <c r="U13" s="7">
        <f>Tabela1[[#This Row],[SUMA]]/Tabela3[Pkt do zdobycia]</f>
        <v>0.67999999999999994</v>
      </c>
    </row>
    <row r="14" spans="1:21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L14">
        <v>0.75</v>
      </c>
      <c r="M14">
        <v>0.5</v>
      </c>
      <c r="N14">
        <f>SUM(Tabela1[[#This Row],[Lista 1.1]:[Lista 1.10]])</f>
        <v>8.0499999999999989</v>
      </c>
      <c r="O14">
        <v>7</v>
      </c>
      <c r="P14">
        <v>3</v>
      </c>
      <c r="Q14">
        <v>2</v>
      </c>
      <c r="R14">
        <v>5</v>
      </c>
      <c r="S14">
        <f>SUM(Tabela1[[#This Row],[Lista 3.1]:[Lista 3.3]])</f>
        <v>10</v>
      </c>
      <c r="T14">
        <f>Tabela1[Lista 1]+Tabela1[Lista 2]+Tabela1[Lista 3]</f>
        <v>25.049999999999997</v>
      </c>
      <c r="U14" s="7">
        <f>Tabela1[[#This Row],[SUMA]]/Tabela3[Pkt do zdobycia]</f>
        <v>0.83499999999999985</v>
      </c>
    </row>
    <row r="15" spans="1:21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L15">
        <v>0.99</v>
      </c>
      <c r="M15">
        <v>0.75</v>
      </c>
      <c r="N15">
        <f>SUM(Tabela1[[#This Row],[Lista 1.1]:[Lista 1.10]])</f>
        <v>8.33</v>
      </c>
      <c r="O15">
        <v>9.1</v>
      </c>
      <c r="P15">
        <v>2.5</v>
      </c>
      <c r="Q15">
        <v>2</v>
      </c>
      <c r="R15">
        <v>5</v>
      </c>
      <c r="S15">
        <f>SUM(Tabela1[[#This Row],[Lista 3.1]:[Lista 3.3]])</f>
        <v>9.5</v>
      </c>
      <c r="T15">
        <f>Tabela1[Lista 1]+Tabela1[Lista 2]+Tabela1[Lista 3]</f>
        <v>26.93</v>
      </c>
      <c r="U15" s="7">
        <f>Tabela1[[#This Row],[SUMA]]/Tabela3[Pkt do zdobycia]</f>
        <v>0.89766666666666661</v>
      </c>
    </row>
    <row r="16" spans="1:21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L16">
        <v>1</v>
      </c>
      <c r="M16">
        <v>0</v>
      </c>
      <c r="N16">
        <f>SUM(Tabela1[[#This Row],[Lista 1.1]:[Lista 1.10]])</f>
        <v>6.3</v>
      </c>
      <c r="O16">
        <v>8.5</v>
      </c>
      <c r="P16">
        <v>3</v>
      </c>
      <c r="Q16">
        <v>2</v>
      </c>
      <c r="R16">
        <v>2</v>
      </c>
      <c r="S16">
        <f>SUM(Tabela1[[#This Row],[Lista 3.1]:[Lista 3.3]])</f>
        <v>7</v>
      </c>
      <c r="T16">
        <f>Tabela1[Lista 1]+Tabela1[Lista 2]+Tabela1[Lista 3]</f>
        <v>21.8</v>
      </c>
      <c r="U16" s="7">
        <f>Tabela1[[#This Row],[SUMA]]/Tabela3[Pkt do zdobycia]</f>
        <v>0.72666666666666668</v>
      </c>
    </row>
    <row r="17" spans="1:21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L17">
        <v>0.8</v>
      </c>
      <c r="M17">
        <v>0</v>
      </c>
      <c r="N17">
        <f>SUM(Tabela1[[#This Row],[Lista 1.1]:[Lista 1.10]])</f>
        <v>3.9000000000000004</v>
      </c>
      <c r="O17">
        <v>5</v>
      </c>
      <c r="P17">
        <v>3</v>
      </c>
      <c r="Q17">
        <v>0.5</v>
      </c>
      <c r="R17">
        <v>0</v>
      </c>
      <c r="S17">
        <f>SUM(Tabela1[[#This Row],[Lista 3.1]:[Lista 3.3]])</f>
        <v>3.5</v>
      </c>
      <c r="T17">
        <f>Tabela1[Lista 1]+Tabela1[Lista 2]+Tabela1[Lista 3]</f>
        <v>12.4</v>
      </c>
      <c r="U17" s="7">
        <f>Tabela1[[#This Row],[SUMA]]/Tabela3[Pkt do zdobycia]</f>
        <v>0.41333333333333333</v>
      </c>
    </row>
    <row r="18" spans="1:21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L18">
        <v>1</v>
      </c>
      <c r="M18">
        <v>0</v>
      </c>
      <c r="N18">
        <f>SUM(Tabela1[[#This Row],[Lista 1.1]:[Lista 1.10]])</f>
        <v>7.45</v>
      </c>
      <c r="O18">
        <v>7</v>
      </c>
      <c r="P18">
        <v>3</v>
      </c>
      <c r="Q18">
        <v>2</v>
      </c>
      <c r="R18">
        <v>5</v>
      </c>
      <c r="S18">
        <f>SUM(Tabela1[[#This Row],[Lista 3.1]:[Lista 3.3]])</f>
        <v>10</v>
      </c>
      <c r="T18">
        <f>Tabela1[Lista 1]+Tabela1[Lista 2]+Tabela1[Lista 3]</f>
        <v>24.45</v>
      </c>
      <c r="U18" s="7">
        <f>Tabela1[[#This Row],[SUMA]]/Tabela3[Pkt do zdobycia]</f>
        <v>0.81499999999999995</v>
      </c>
    </row>
    <row r="19" spans="1:21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  <c r="S19">
        <f>SUM(Tabela1[[#This Row],[Lista 3.1]:[Lista 3.3]])</f>
        <v>0</v>
      </c>
      <c r="T19">
        <f>Tabela1[Lista 1]+Tabela1[Lista 2]+Tabela1[Lista 3]</f>
        <v>0</v>
      </c>
      <c r="U19" s="7">
        <f>Tabela1[[#This Row],[SUMA]]/Tabela3[Pkt do zdobycia]</f>
        <v>0</v>
      </c>
    </row>
    <row r="20" spans="1:21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K20">
        <v>0</v>
      </c>
      <c r="L20">
        <v>0.5</v>
      </c>
      <c r="M20">
        <v>0</v>
      </c>
      <c r="N20">
        <f>SUM(Tabela1[[#This Row],[Lista 1.1]:[Lista 1.10]])</f>
        <v>4.4000000000000004</v>
      </c>
      <c r="O20">
        <v>6</v>
      </c>
      <c r="P20">
        <v>2</v>
      </c>
      <c r="Q20">
        <v>1.5</v>
      </c>
      <c r="R20">
        <v>3.5</v>
      </c>
      <c r="S20">
        <f>SUM(Tabela1[[#This Row],[Lista 3.1]:[Lista 3.3]])</f>
        <v>7</v>
      </c>
      <c r="T20">
        <f>Tabela1[Lista 1]+Tabela1[Lista 2]+Tabela1[Lista 3]</f>
        <v>17.399999999999999</v>
      </c>
      <c r="U20" s="7">
        <f>Tabela1[[#This Row],[SUMA]]/Tabela3[Pkt do zdobycia]</f>
        <v>0.57999999999999996</v>
      </c>
    </row>
    <row r="21" spans="1:21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  <c r="O21">
        <v>8</v>
      </c>
      <c r="S21">
        <f>SUM(Tabela1[[#This Row],[Lista 3.1]:[Lista 3.3]])</f>
        <v>0</v>
      </c>
      <c r="T21">
        <f>Tabela1[Lista 1]+Tabela1[Lista 2]+Tabela1[Lista 3]</f>
        <v>11.5</v>
      </c>
      <c r="U21" s="7">
        <f>Tabela1[[#This Row],[SUMA]]/Tabela3[Pkt do zdobycia]</f>
        <v>0.38333333333333336</v>
      </c>
    </row>
    <row r="22" spans="1:21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K22">
        <v>0.4</v>
      </c>
      <c r="L22">
        <v>1</v>
      </c>
      <c r="M22">
        <v>1</v>
      </c>
      <c r="N22">
        <f>SUM(Tabela1[[#This Row],[Lista 1.1]:[Lista 1.10]])</f>
        <v>7.3000000000000007</v>
      </c>
      <c r="O22">
        <v>7</v>
      </c>
      <c r="P22">
        <v>3</v>
      </c>
      <c r="Q22">
        <v>1.5</v>
      </c>
      <c r="R22">
        <v>2</v>
      </c>
      <c r="S22">
        <f>SUM(Tabela1[[#This Row],[Lista 3.1]:[Lista 3.3]])</f>
        <v>6.5</v>
      </c>
      <c r="T22">
        <f>Tabela1[Lista 1]+Tabela1[Lista 2]+Tabela1[Lista 3]</f>
        <v>20.8</v>
      </c>
      <c r="U22" s="7">
        <f>Tabela1[[#This Row],[SUMA]]/Tabela3[Pkt do zdobycia]</f>
        <v>0.69333333333333336</v>
      </c>
    </row>
    <row r="23" spans="1:21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K23">
        <v>0.4</v>
      </c>
      <c r="L23">
        <v>1</v>
      </c>
      <c r="M23">
        <v>0</v>
      </c>
      <c r="N23">
        <f>SUM(Tabela1[[#This Row],[Lista 1.1]:[Lista 1.10]])</f>
        <v>5.5500000000000007</v>
      </c>
      <c r="O23">
        <v>8</v>
      </c>
      <c r="P23">
        <v>2.99</v>
      </c>
      <c r="Q23">
        <v>1.75</v>
      </c>
      <c r="R23">
        <v>3</v>
      </c>
      <c r="S23">
        <f>SUM(Tabela1[[#This Row],[Lista 3.1]:[Lista 3.3]])</f>
        <v>7.74</v>
      </c>
      <c r="T23">
        <f>Tabela1[Lista 1]+Tabela1[Lista 2]+Tabela1[Lista 3]</f>
        <v>21.29</v>
      </c>
      <c r="U23" s="7">
        <f>Tabela1[[#This Row],[SUMA]]/Tabela3[Pkt do zdobycia]</f>
        <v>0.70966666666666667</v>
      </c>
    </row>
    <row r="24" spans="1:21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K24">
        <v>0.4</v>
      </c>
      <c r="L24">
        <v>0.7</v>
      </c>
      <c r="M24">
        <v>1</v>
      </c>
      <c r="N24">
        <f>SUM(Tabela1[[#This Row],[Lista 1.1]:[Lista 1.10]])</f>
        <v>7.65</v>
      </c>
      <c r="O24">
        <v>10</v>
      </c>
      <c r="P24">
        <v>1.5</v>
      </c>
      <c r="Q24">
        <v>2</v>
      </c>
      <c r="R24">
        <v>4.5</v>
      </c>
      <c r="S24">
        <f>SUM(Tabela1[[#This Row],[Lista 3.1]:[Lista 3.3]])</f>
        <v>8</v>
      </c>
      <c r="T24">
        <f>Tabela1[Lista 1]+Tabela1[Lista 2]+Tabela1[Lista 3]</f>
        <v>25.65</v>
      </c>
      <c r="U24" s="7">
        <f>Tabela1[[#This Row],[SUMA]]/Tabela3[Pkt do zdobycia]</f>
        <v>0.85499999999999998</v>
      </c>
    </row>
    <row r="25" spans="1:21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K25">
        <v>0.4</v>
      </c>
      <c r="L25">
        <v>1</v>
      </c>
      <c r="M25">
        <v>0.75</v>
      </c>
      <c r="N25">
        <f>SUM(Tabela1[[#This Row],[Lista 1.1]:[Lista 1.10]])</f>
        <v>7.4</v>
      </c>
      <c r="O25">
        <v>5</v>
      </c>
      <c r="P25">
        <v>1.5</v>
      </c>
      <c r="Q25">
        <v>0.5</v>
      </c>
      <c r="R25">
        <v>2</v>
      </c>
      <c r="S25">
        <f>SUM(Tabela1[[#This Row],[Lista 3.1]:[Lista 3.3]])</f>
        <v>4</v>
      </c>
      <c r="T25">
        <f>Tabela1[Lista 1]+Tabela1[Lista 2]+Tabela1[Lista 3]</f>
        <v>16.399999999999999</v>
      </c>
      <c r="U25" s="7">
        <f>Tabela1[[#This Row],[SUMA]]/Tabela3[Pkt do zdobycia]</f>
        <v>0.54666666666666663</v>
      </c>
    </row>
    <row r="26" spans="1:21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K26">
        <v>0.4</v>
      </c>
      <c r="L26">
        <v>1</v>
      </c>
      <c r="M26">
        <v>0.75</v>
      </c>
      <c r="N26">
        <f>SUM(Tabela1[[#This Row],[Lista 1.1]:[Lista 1.10]])</f>
        <v>6.95</v>
      </c>
      <c r="O26">
        <v>8</v>
      </c>
      <c r="P26">
        <v>2</v>
      </c>
      <c r="Q26">
        <v>1.5</v>
      </c>
      <c r="R26">
        <v>2</v>
      </c>
      <c r="S26">
        <f>SUM(Tabela1[[#This Row],[Lista 3.1]:[Lista 3.3]])</f>
        <v>5.5</v>
      </c>
      <c r="T26">
        <f>Tabela1[Lista 1]+Tabela1[Lista 2]+Tabela1[Lista 3]</f>
        <v>20.45</v>
      </c>
      <c r="U26" s="7">
        <f>Tabela1[[#This Row],[SUMA]]/Tabela3[Pkt do zdobycia]</f>
        <v>0.68166666666666664</v>
      </c>
    </row>
    <row r="27" spans="1:21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K27">
        <v>1</v>
      </c>
      <c r="L27">
        <v>1</v>
      </c>
      <c r="M27">
        <v>1</v>
      </c>
      <c r="N27">
        <f>SUM(Tabela1[[#This Row],[Lista 1.1]:[Lista 1.10]])</f>
        <v>8</v>
      </c>
      <c r="O27">
        <v>12</v>
      </c>
      <c r="P27">
        <v>3</v>
      </c>
      <c r="Q27">
        <v>2</v>
      </c>
      <c r="R27">
        <v>5</v>
      </c>
      <c r="S27">
        <f>SUM(Tabela1[[#This Row],[Lista 3.1]:[Lista 3.3]])</f>
        <v>10</v>
      </c>
      <c r="T27">
        <f>Tabela1[Lista 1]+Tabela1[Lista 2]+Tabela1[Lista 3]</f>
        <v>30</v>
      </c>
      <c r="U27" s="7">
        <f>Tabela1[[#This Row],[SUMA]]/Tabela3[Pkt do zdobycia]</f>
        <v>1</v>
      </c>
    </row>
    <row r="28" spans="1:21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K28">
        <v>0.4</v>
      </c>
      <c r="L28">
        <v>1</v>
      </c>
      <c r="M28">
        <v>0.3</v>
      </c>
      <c r="N28">
        <f>SUM(Tabela1[[#This Row],[Lista 1.1]:[Lista 1.10]])</f>
        <v>7.55</v>
      </c>
      <c r="O28">
        <v>5</v>
      </c>
      <c r="P28">
        <v>3</v>
      </c>
      <c r="Q28">
        <v>2</v>
      </c>
      <c r="R28">
        <v>5</v>
      </c>
      <c r="S28">
        <f>SUM(Tabela1[[#This Row],[Lista 3.1]:[Lista 3.3]])</f>
        <v>10</v>
      </c>
      <c r="T28">
        <f>Tabela1[Lista 1]+Tabela1[Lista 2]+Tabela1[Lista 3]</f>
        <v>22.55</v>
      </c>
      <c r="U28" s="7">
        <f>Tabela1[[#This Row],[SUMA]]/Tabela3[Pkt do zdobycia]</f>
        <v>0.75166666666666671</v>
      </c>
    </row>
    <row r="29" spans="1:21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K29">
        <v>0.4</v>
      </c>
      <c r="L29">
        <v>0.75</v>
      </c>
      <c r="M29">
        <v>0</v>
      </c>
      <c r="N29">
        <f>SUM(Tabela1[[#This Row],[Lista 1.1]:[Lista 1.10]])</f>
        <v>4.75</v>
      </c>
      <c r="O29">
        <v>10</v>
      </c>
      <c r="P29">
        <v>3</v>
      </c>
      <c r="Q29">
        <v>2</v>
      </c>
      <c r="R29">
        <v>5</v>
      </c>
      <c r="S29">
        <f>SUM(Tabela1[[#This Row],[Lista 3.1]:[Lista 3.3]])</f>
        <v>10</v>
      </c>
      <c r="T29">
        <f>Tabela1[Lista 1]+Tabela1[Lista 2]+Tabela1[Lista 3]</f>
        <v>24.75</v>
      </c>
      <c r="U29" s="7">
        <f>Tabela1[[#This Row],[SUMA]]/Tabela3[Pkt do zdobycia]</f>
        <v>0.82499999999999996</v>
      </c>
    </row>
    <row r="30" spans="1:21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K30">
        <v>0.4</v>
      </c>
      <c r="L30">
        <v>1</v>
      </c>
      <c r="M30">
        <v>0</v>
      </c>
      <c r="N30">
        <f>SUM(Tabela1[[#This Row],[Lista 1.1]:[Lista 1.10]])</f>
        <v>5.1000000000000005</v>
      </c>
      <c r="O30">
        <v>5</v>
      </c>
      <c r="P30">
        <v>1.25</v>
      </c>
      <c r="Q30">
        <v>2</v>
      </c>
      <c r="R30">
        <v>0</v>
      </c>
      <c r="S30">
        <f>SUM(Tabela1[[#This Row],[Lista 3.1]:[Lista 3.3]])</f>
        <v>3.25</v>
      </c>
      <c r="T30">
        <f>Tabela1[Lista 1]+Tabela1[Lista 2]+Tabela1[Lista 3]</f>
        <v>13.350000000000001</v>
      </c>
      <c r="U30" s="7">
        <f>Tabela1[[#This Row],[SUMA]]/Tabela3[Pkt do zdobycia]</f>
        <v>0.44500000000000006</v>
      </c>
    </row>
    <row r="34" spans="15:15" x14ac:dyDescent="0.3">
      <c r="O34" t="s">
        <v>16</v>
      </c>
    </row>
    <row r="35" spans="15:15" x14ac:dyDescent="0.3">
      <c r="O35">
        <v>30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2020-05-27T09:15:24Z</dcterms:modified>
</cp:coreProperties>
</file>