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827090F-0B86-41A5-868F-92C3B91D0D8B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6" i="1"/>
  <c r="L3" i="1" l="1"/>
  <c r="L4" i="1"/>
  <c r="L5" i="1"/>
  <c r="L6" i="1"/>
  <c r="L7" i="1"/>
  <c r="L8" i="1"/>
  <c r="L9" i="1"/>
  <c r="L10" i="1"/>
  <c r="L11" i="1"/>
  <c r="L13" i="1"/>
  <c r="G3" i="1" l="1"/>
  <c r="H3" i="1" s="1"/>
  <c r="G4" i="1"/>
  <c r="H4" i="1" s="1"/>
  <c r="G5" i="1"/>
  <c r="H5" i="1" s="1"/>
  <c r="N5" i="1" s="1"/>
  <c r="O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O12" i="1" s="1"/>
  <c r="G13" i="1"/>
  <c r="H13" i="1" s="1"/>
  <c r="G14" i="1"/>
  <c r="H14" i="1" s="1"/>
  <c r="G15" i="1"/>
  <c r="H15" i="1" s="1"/>
  <c r="G16" i="1"/>
  <c r="H16" i="1" s="1"/>
  <c r="M5" i="1" l="1"/>
  <c r="M16" i="1"/>
  <c r="N16" i="1"/>
  <c r="O16" i="1" s="1"/>
  <c r="M12" i="1"/>
  <c r="M8" i="1"/>
  <c r="N8" i="1"/>
  <c r="O8" i="1" s="1"/>
  <c r="M4" i="1"/>
  <c r="N4" i="1"/>
  <c r="O4" i="1" s="1"/>
  <c r="M15" i="1"/>
  <c r="N15" i="1"/>
  <c r="O15" i="1" s="1"/>
  <c r="M11" i="1"/>
  <c r="N11" i="1"/>
  <c r="O11" i="1" s="1"/>
  <c r="M7" i="1"/>
  <c r="N7" i="1"/>
  <c r="O7" i="1" s="1"/>
  <c r="M3" i="1"/>
  <c r="N3" i="1"/>
  <c r="O3" i="1" s="1"/>
  <c r="M14" i="1"/>
  <c r="N14" i="1"/>
  <c r="O14" i="1" s="1"/>
  <c r="N10" i="1"/>
  <c r="O10" i="1" s="1"/>
  <c r="M6" i="1"/>
  <c r="N6" i="1"/>
  <c r="O6" i="1" s="1"/>
  <c r="M13" i="1"/>
  <c r="N13" i="1"/>
  <c r="O13" i="1" s="1"/>
  <c r="M9" i="1"/>
  <c r="N9" i="1"/>
  <c r="O9" i="1" s="1"/>
  <c r="N21" i="1" l="1"/>
</calcChain>
</file>

<file path=xl/sharedStrings.xml><?xml version="1.0" encoding="utf-8"?>
<sst xmlns="http://schemas.openxmlformats.org/spreadsheetml/2006/main" count="14" uniqueCount="14">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</sst>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  <xf numFmtId="0" fontId="2" fillId="4" borderId="0" xfId="2" applyNumberFormat="1"/>
  </cellXfs>
  <cellStyles count="3">
    <cellStyle name="20% — akcent 5" xfId="1" builtinId="46"/>
    <cellStyle name="Normalny" xfId="0" builtinId="0"/>
    <cellStyle name="Zły" xfId="2" builtinId="27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O16" totalsRowShown="0">
  <autoFilter ref="B2:O16" xr:uid="{140AA9E0-1F46-414B-BB32-F5A5284D2670}"/>
  <tableColumns count="14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7">
      <calculatedColumnFormula>SUM(Tabela1[[#This Row],[1]:[4]])</calculatedColumnFormula>
    </tableColumn>
    <tableColumn id="9" xr3:uid="{21D4811C-8277-46E6-83B8-B8AB56F37686}" name="Ocena w górę" dataDxfId="6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5">
      <calculatedColumnFormula>1.5</calculatedColumnFormula>
    </tableColumn>
    <tableColumn id="11" xr3:uid="{E39718A7-79EC-42C6-B2AA-F02EB50353B1}" name="Kolos Pkt2" dataDxfId="4"/>
    <tableColumn id="12" xr3:uid="{BE63DC7A-EBE7-4D4F-A7D3-00A9092B86A5}" name="Kolos" dataDxfId="3">
      <calculatedColumnFormula>IFERROR(MROUND(Tabela1[[#This Row],[Kolos Pkt2]]-0.01, 0.5) +2,2)</calculatedColumnFormula>
    </tableColumn>
    <tableColumn id="8" xr3:uid="{22B37EED-C50D-4980-8D14-69BE2C268985}" name="Ocena wg. zasad zaliczenia" dataDxfId="2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1">
      <calculatedColumnFormula>MROUND((Tabela1[[#This Row],[Zadanie domowe]]+Tabela1[[#This Row],[Kolos]])/2 +Tabela1[[#This Row],[Ocena w górę]]-0.001,0.5)</calculatedColumnFormula>
    </tableColumn>
    <tableColumn id="14" xr3:uid="{BCC0B1E3-F931-426D-A54F-164E2F91D21E}" name="Ocena" dataDxfId="0">
      <calculatedColumnFormula>IF(Tabela1[[#This Row],[Ocena wg. średniej]]&gt;=3,Tabela1[[#This Row],[Ocena wg. średniej]],2)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tabSelected="1" workbookViewId="0">
      <selection activeCell="I8" sqref="I8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5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  <c r="O2" t="s">
        <v>13</v>
      </c>
    </row>
    <row r="3" spans="2:15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I3">
        <v>2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</v>
      </c>
      <c r="N3" s="1">
        <f>MROUND((Tabela1[[#This Row],[Zadanie domowe]]+Tabela1[[#This Row],[Kolos]])/2 +Tabela1[[#This Row],[Ocena w górę]]-0.001,0.5)</f>
        <v>3</v>
      </c>
      <c r="O3">
        <f>IF(Tabela1[[#This Row],[Ocena wg. średniej]]&gt;=3,Tabela1[[#This Row],[Ocena wg. średniej]],2)</f>
        <v>3</v>
      </c>
    </row>
    <row r="4" spans="2:15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  <c r="O4" s="4">
        <f>IF(Tabela1[[#This Row],[Ocena wg. średniej]]&gt;=3,Tabela1[[#This Row],[Ocena wg. średniej]],2)</f>
        <v>2</v>
      </c>
    </row>
    <row r="5" spans="2:15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  <c r="O5" s="1">
        <f>IF(Tabela1[[#This Row],[Ocena wg. średniej]]&gt;=3,Tabela1[[#This Row],[Ocena wg. średniej]],2)</f>
        <v>4.5</v>
      </c>
    </row>
    <row r="6" spans="2:15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  <c r="O6" s="1">
        <f>IF(Tabela1[[#This Row],[Ocena wg. średniej]]&gt;=3,Tabela1[[#This Row],[Ocena wg. średniej]],2)</f>
        <v>4</v>
      </c>
    </row>
    <row r="7" spans="2:15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  <c r="O7" s="1">
        <f>IF(Tabela1[[#This Row],[Ocena wg. średniej]]&gt;=3,Tabela1[[#This Row],[Ocena wg. średniej]],2)</f>
        <v>4.5</v>
      </c>
    </row>
    <row r="8" spans="2:15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I8">
        <v>4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5</v>
      </c>
      <c r="O8" s="1">
        <f>IF(Tabela1[[#This Row],[Ocena wg. średniej]]&gt;=3,Tabela1[[#This Row],[Ocena wg. średniej]],2)</f>
        <v>5</v>
      </c>
    </row>
    <row r="9" spans="2:15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  <c r="O9" s="1">
        <f>IF(Tabela1[[#This Row],[Ocena wg. średniej]]&gt;=3,Tabela1[[#This Row],[Ocena wg. średniej]],2)</f>
        <v>5</v>
      </c>
    </row>
    <row r="10" spans="2:15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  <c r="O10" s="1">
        <f>IF(Tabela1[[#This Row],[Ocena wg. średniej]]&gt;=3,Tabela1[[#This Row],[Ocena wg. średniej]],2)</f>
        <v>4.5</v>
      </c>
    </row>
    <row r="11" spans="2:15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  <c r="O11" s="1">
        <f>IF(Tabela1[[#This Row],[Ocena wg. średniej]]&gt;=3,Tabela1[[#This Row],[Ocena wg. średniej]],2)</f>
        <v>4</v>
      </c>
    </row>
    <row r="12" spans="2:15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3.5</v>
      </c>
      <c r="M12" s="1">
        <f>MIN(Tabela1[[#This Row],[Zadanie domowe]],Tabela1[[#This Row],[Kolos]])+Tabela1[[#This Row],[Ocena w górę]]</f>
        <v>3</v>
      </c>
      <c r="N12" s="1">
        <f>MROUND((Tabela1[[#This Row],[Zadanie domowe]]+Tabela1[[#This Row],[Kolos]])/2 +Tabela1[[#This Row],[Ocena w górę]]-0.001,0.5)</f>
        <v>3</v>
      </c>
      <c r="O12" s="1">
        <f>IF(Tabela1[[#This Row],[Ocena wg. średniej]]&gt;=3,Tabela1[[#This Row],[Ocena wg. średniej]],2)</f>
        <v>3</v>
      </c>
    </row>
    <row r="13" spans="2:15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I13">
        <v>3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3.5</v>
      </c>
      <c r="O13">
        <f>IF(Tabela1[[#This Row],[Ocena wg. średniej]]&gt;=3,Tabela1[[#This Row],[Ocena wg. średniej]],2)</f>
        <v>3.5</v>
      </c>
    </row>
    <row r="14" spans="2:15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  <c r="O14" s="1">
        <f>IF(Tabela1[[#This Row],[Ocena wg. średniej]]&gt;=3,Tabela1[[#This Row],[Ocena wg. średniej]],2)</f>
        <v>3</v>
      </c>
    </row>
    <row r="15" spans="2:15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  <c r="O15" s="1">
        <f>IF(Tabela1[[#This Row],[Ocena wg. średniej]]&gt;=3,Tabela1[[#This Row],[Ocena wg. średniej]],2)</f>
        <v>3</v>
      </c>
    </row>
    <row r="16" spans="2:15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3.5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3.5</v>
      </c>
      <c r="O16" s="1">
        <f>IF(Tabela1[[#This Row],[Ocena wg. średniej]]&gt;=3,Tabela1[[#This Row],[Ocena wg. średniej]],2)</f>
        <v>3.5</v>
      </c>
    </row>
    <row r="21" spans="14:14" x14ac:dyDescent="0.3">
      <c r="N21">
        <f>AVERAGE(Tabela1[Ocena wg. średniej])</f>
        <v>3.6785714285714284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2019-06-26T11:08:20Z</dcterms:modified>
</cp:coreProperties>
</file>