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58806CA4-3E55-4F63-945B-F19ED120D3C5}" xr6:coauthVersionLast="45" xr6:coauthVersionMax="45" xr10:uidLastSave="{00000000-0000-0000-0000-000000000000}"/>
  <bookViews>
    <workbookView xWindow="12384" yWindow="5712" windowWidth="17280" windowHeight="9108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Q29" i="1"/>
  <c r="Q28" i="1"/>
  <c r="Q27" i="1"/>
  <c r="Q26" i="1"/>
  <c r="Q25" i="1"/>
  <c r="Q24" i="1"/>
  <c r="Q23" i="1"/>
  <c r="Q22" i="1"/>
  <c r="Q35" i="1"/>
  <c r="R27" i="1" l="1"/>
  <c r="T27" i="1" s="1"/>
  <c r="R29" i="1"/>
  <c r="T29" i="1" s="1"/>
  <c r="R23" i="1"/>
  <c r="T23" i="1" s="1"/>
  <c r="R31" i="1"/>
  <c r="T31" i="1" s="1"/>
  <c r="R24" i="1"/>
  <c r="T24" i="1" s="1"/>
  <c r="R28" i="1"/>
  <c r="T28" i="1" s="1"/>
  <c r="R32" i="1"/>
  <c r="T32" i="1" s="1"/>
  <c r="R35" i="1"/>
  <c r="T35" i="1" s="1"/>
  <c r="R25" i="1"/>
  <c r="T25" i="1" s="1"/>
  <c r="R33" i="1"/>
  <c r="T33" i="1" s="1"/>
  <c r="R22" i="1"/>
  <c r="T22" i="1" s="1"/>
  <c r="R26" i="1"/>
  <c r="T26" i="1" s="1"/>
  <c r="R30" i="1"/>
  <c r="T30" i="1" s="1"/>
  <c r="R34" i="1"/>
  <c r="T34" i="1" s="1"/>
</calcChain>
</file>

<file path=xl/sharedStrings.xml><?xml version="1.0" encoding="utf-8"?>
<sst xmlns="http://schemas.openxmlformats.org/spreadsheetml/2006/main" count="114" uniqueCount="33">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</sst>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</cellXfs>
  <cellStyles count="1">
    <cellStyle name="Normalny" xfId="0" builtinId="0"/>
  </cellStyles>
  <dxfs count="10">
    <dxf>
      <numFmt numFmtId="0" formatCode="General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9"/>
    <tableColumn id="13" xr3:uid="{EB06CDE4-451E-4C4F-A063-79D280C7A196}" name="07.01.2021"/>
    <tableColumn id="14" xr3:uid="{63B4C5C3-46AF-403D-B3CB-DDF4A4C28CA4}" name="14.01.2021"/>
    <tableColumn id="15" xr3:uid="{3E8EFF3E-1B91-4E23-A3EF-35D9F605191D}" name="21.01.2021"/>
    <tableColumn id="16" xr3:uid="{6CD8628A-91B8-464F-92B9-6D31B8A2CFCF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T35" totalsRowShown="0">
  <autoFilter ref="C21:T35" xr:uid="{B41FEE7C-1A4F-4319-AC59-45341DB5AF30}"/>
  <sortState xmlns:xlrd2="http://schemas.microsoft.com/office/spreadsheetml/2017/richdata2" ref="C22:S35">
    <sortCondition ref="C21:C35"/>
  </sortState>
  <tableColumns count="18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8"/>
    <tableColumn id="18" xr3:uid="{1F10BC90-30F9-455A-8810-84A132661DE5}" name="IP"/>
    <tableColumn id="1" xr3:uid="{5D30D184-7C27-437A-B92A-BE7FAD823688}" name="Kolokwium 1.1" dataDxfId="7"/>
    <tableColumn id="16" xr3:uid="{7BB21E5A-ABA1-4034-B0A6-E1D8C0E7143B}" name="Kolokwium 1.2" dataDxfId="6"/>
    <tableColumn id="15" xr3:uid="{2A33FBD0-C9F3-44EE-988B-864BEE57123A}" name="Kolokwium 1.3" dataDxfId="5"/>
    <tableColumn id="14" xr3:uid="{E5581CD3-BA1E-4149-A98C-19307059D3EC}" name="Kolokwium 1.4" dataDxfId="4"/>
    <tableColumn id="13" xr3:uid="{4C585449-1746-461A-9D7F-EF0C3E551B88}" name="Kolokwium 1.5" dataDxfId="3"/>
    <tableColumn id="2" xr3:uid="{58D4B3B2-3D55-4394-85F1-FD6268236FD1}" name="Kolokwium 1" dataDxfId="2">
      <calculatedColumnFormula>SUM(Tabela12[[#This Row],[Kolokwium 1.1]:[Kolokwium 1.5]])</calculatedColumnFormula>
    </tableColumn>
    <tableColumn id="11" xr3:uid="{E457F108-05D8-4058-9820-AB5118772554}" name="Suma" dataDxfId="0">
      <calculatedColumnFormula>SUM(Tabela12[[#This Row],[Binarne]:[IP]])+Tabela12[[#This Row],[Kolokwium 1]]</calculatedColumnFormula>
    </tableColumn>
    <tableColumn id="12" xr3:uid="{45DA7CA5-F131-4C87-84A1-2B5137390146}" name="Random"/>
    <tableColumn id="17" xr3:uid="{32F0E843-1447-441D-83F6-BF12EF8348C1}" name="Kolumna1" dataDxfId="1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35"/>
  <sheetViews>
    <sheetView tabSelected="1" topLeftCell="J1" workbookViewId="0">
      <selection activeCell="R24" sqref="R24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</row>
    <row r="17" spans="3:20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</row>
    <row r="18" spans="3:20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</row>
    <row r="21" spans="3:20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t="s">
        <v>17</v>
      </c>
      <c r="S21" t="s">
        <v>24</v>
      </c>
      <c r="T21" t="s">
        <v>31</v>
      </c>
    </row>
    <row r="22" spans="3:20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/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>
        <f>SUM(Tabela12[[#This Row],[Binarne]:[IP]])+Tabela12[[#This Row],[Kolokwium 1]]</f>
        <v>4.75</v>
      </c>
      <c r="S22">
        <v>0.94449333451469308</v>
      </c>
      <c r="T22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3" spans="3:20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>
        <f>SUM(Tabela12[[#This Row],[Binarne]:[IP]])+Tabela12[[#This Row],[Kolokwium 1]]</f>
        <v>6.25</v>
      </c>
      <c r="S23">
        <v>0.31879378405615333</v>
      </c>
      <c r="T23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4" spans="3:20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>
        <f>SUM(Tabela12[[#This Row],[Binarne]:[IP]])+Tabela12[[#This Row],[Kolokwium 1]]</f>
        <v>3.7509999999999999</v>
      </c>
      <c r="S24">
        <v>0.19045152119442554</v>
      </c>
      <c r="T2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5" spans="3:20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/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>
        <f>SUM(Tabela12[[#This Row],[Binarne]:[IP]])+Tabela12[[#This Row],[Kolokwium 1]]</f>
        <v>3.5</v>
      </c>
      <c r="S25">
        <v>0.17444416160211584</v>
      </c>
      <c r="T25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6" spans="3:20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>
        <f>SUM(Tabela12[[#This Row],[Binarne]:[IP]])+Tabela12[[#This Row],[Kolokwium 1]]</f>
        <v>3.75</v>
      </c>
      <c r="S26">
        <v>0.85817763316613715</v>
      </c>
      <c r="T26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7" spans="3:20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>
        <f>SUM(Tabela12[[#This Row],[Binarne]:[IP]])+Tabela12[[#This Row],[Kolokwium 1]]</f>
        <v>3.25</v>
      </c>
      <c r="S27">
        <v>0.80434917329245026</v>
      </c>
      <c r="T27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8" spans="3:20" x14ac:dyDescent="0.3">
      <c r="C28">
        <v>167588</v>
      </c>
      <c r="D28" s="2">
        <v>0.25</v>
      </c>
      <c r="E28">
        <v>1</v>
      </c>
      <c r="I28">
        <v>0.5</v>
      </c>
      <c r="J28" s="1"/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>
        <f>SUM(Tabela12[[#This Row],[Binarne]:[IP]])+Tabela12[[#This Row],[Kolokwium 1]]</f>
        <v>4.7509999999999994</v>
      </c>
      <c r="S28">
        <v>0.49377607620939268</v>
      </c>
      <c r="T28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9" spans="3:20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>
        <f>SUM(Tabela12[[#This Row],[Binarne]:[IP]])+Tabela12[[#This Row],[Kolokwium 1]]</f>
        <v>5.25</v>
      </c>
      <c r="S29">
        <v>0.72856152213538683</v>
      </c>
      <c r="T29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0" spans="3:20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>
        <f>SUM(Tabela12[[#This Row],[Binarne]:[IP]])+Tabela12[[#This Row],[Kolokwium 1]]</f>
        <v>4.5510000000000002</v>
      </c>
      <c r="S30">
        <v>0.20559249911376332</v>
      </c>
      <c r="T30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1" spans="3:20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>
        <f>SUM(Tabela12[[#This Row],[Binarne]:[IP]])+Tabela12[[#This Row],[Kolokwium 1]]</f>
        <v>1.5009999999999999</v>
      </c>
      <c r="S31">
        <v>0.19328297532662397</v>
      </c>
      <c r="T31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2" spans="3:20" x14ac:dyDescent="0.3">
      <c r="C32">
        <v>167594</v>
      </c>
      <c r="F32">
        <v>0.5</v>
      </c>
      <c r="G32">
        <v>0.75</v>
      </c>
      <c r="I32">
        <v>-0.5</v>
      </c>
      <c r="J32" s="2"/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>
        <f>SUM(Tabela12[[#This Row],[Binarne]:[IP]])+Tabela12[[#This Row],[Kolokwium 1]]</f>
        <v>3.25</v>
      </c>
      <c r="S32">
        <v>0.79180155845576095</v>
      </c>
      <c r="T32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3" spans="3:20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>
        <f>SUM(Tabela12[[#This Row],[Binarne]:[IP]])+Tabela12[[#This Row],[Kolokwium 1]]</f>
        <v>1.25</v>
      </c>
      <c r="S33">
        <v>0.50270614977512906</v>
      </c>
      <c r="T33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4" spans="3:20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>
        <f>SUM(Tabela12[[#This Row],[Binarne]:[IP]])+Tabela12[[#This Row],[Kolokwium 1]]</f>
        <v>2.75</v>
      </c>
      <c r="S34">
        <v>0.50218804375970238</v>
      </c>
      <c r="T3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5" spans="3:20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>
        <f>SUM(Tabela12[[#This Row],[Binarne]:[IP]])+Tabela12[[#This Row],[Kolokwium 1]]</f>
        <v>2.7509999999999999</v>
      </c>
      <c r="S35">
        <v>0.14839647882770057</v>
      </c>
      <c r="T35" s="6">
        <f>IF(Tabela12[[#This Row],[Suma]]&lt;5,2,IF(Tabela12[[#This Row],[Suma]]&lt;6,3, IF(Tabela12[[#This Row],[Suma]]&lt;7,3.5,IF(Tabela12[[#This Row],[Suma]]&lt;8,4,IF(Tabela12[[#This Row],[Suma]]&lt;9,4.5,5)))))</f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2020-12-18T10:17:34Z</dcterms:modified>
</cp:coreProperties>
</file>