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2018 lato\InzynieriaOprogramowaniaI4\Wyniki\"/>
    </mc:Choice>
  </mc:AlternateContent>
  <xr:revisionPtr revIDLastSave="0" documentId="10_ncr:8100000_{2F91C759-78BB-4279-AED5-D0890BC1FEDA}" xr6:coauthVersionLast="32" xr6:coauthVersionMax="32" xr10:uidLastSave="{00000000-0000-0000-0000-000000000000}"/>
  <bookViews>
    <workbookView xWindow="0" yWindow="0" windowWidth="11496" windowHeight="8748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I18" i="1" s="1"/>
  <c r="H19" i="1"/>
  <c r="I19" i="1" s="1"/>
  <c r="H20" i="1"/>
  <c r="H21" i="1"/>
  <c r="I21" i="1" s="1"/>
  <c r="H22" i="1"/>
  <c r="I22" i="1" s="1"/>
  <c r="H23" i="1"/>
  <c r="I23" i="1" s="1"/>
  <c r="H24" i="1"/>
  <c r="H25" i="1"/>
  <c r="I25" i="1" s="1"/>
  <c r="H26" i="1"/>
  <c r="I26" i="1" s="1"/>
  <c r="H27" i="1"/>
  <c r="I27" i="1" s="1"/>
  <c r="H28" i="1"/>
  <c r="H29" i="1"/>
  <c r="H30" i="1"/>
  <c r="I30" i="1" s="1"/>
  <c r="H31" i="1"/>
  <c r="I31" i="1" s="1"/>
  <c r="I20" i="1"/>
  <c r="I24" i="1"/>
  <c r="I28" i="1"/>
  <c r="I29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</calcChain>
</file>

<file path=xl/sharedStrings.xml><?xml version="1.0" encoding="utf-8"?>
<sst xmlns="http://schemas.openxmlformats.org/spreadsheetml/2006/main" count="21" uniqueCount="20">
  <si>
    <t>Nr indeksu</t>
  </si>
  <si>
    <t>Lista 1</t>
  </si>
  <si>
    <t>Kartkówki</t>
  </si>
  <si>
    <t>Lab 1</t>
  </si>
  <si>
    <t>%</t>
  </si>
  <si>
    <t>Propozycja</t>
  </si>
  <si>
    <t>Pkty do tej pory</t>
  </si>
  <si>
    <t>Lista 2</t>
  </si>
  <si>
    <t>SUMA</t>
  </si>
  <si>
    <t>Lista 3</t>
  </si>
  <si>
    <t>Kartkówka 3</t>
  </si>
  <si>
    <t>1.1</t>
  </si>
  <si>
    <t>1.2</t>
  </si>
  <si>
    <t>1.3</t>
  </si>
  <si>
    <t>2.1</t>
  </si>
  <si>
    <t>2.2</t>
  </si>
  <si>
    <t>2.3</t>
  </si>
  <si>
    <t>Oceniam inne zadanie</t>
  </si>
  <si>
    <t>Niewspółbieżny singleton</t>
  </si>
  <si>
    <t>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</si>
</sst>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49" fontId="0" fillId="0" borderId="0" xfId="0" applyNumberFormat="1"/>
    <xf numFmtId="0" fontId="3" fillId="4" borderId="0" xfId="3"/>
    <xf numFmtId="0" fontId="2" fillId="3" borderId="0" xfId="2"/>
  </cellXfs>
  <cellStyles count="4">
    <cellStyle name="Dobry" xfId="2" builtinId="26"/>
    <cellStyle name="Neutralny" xfId="3" builtinId="28"/>
    <cellStyle name="Normalny" xfId="0" builtinId="0"/>
    <cellStyle name="Zły" xfId="1" builtinId="27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I15" totalsRowShown="0">
  <autoFilter ref="A1:I15" xr:uid="{00000000-0009-0000-0100-000001000000}"/>
  <tableColumns count="9">
    <tableColumn id="1" xr3:uid="{00000000-0010-0000-0000-000001000000}" name="Nr indeksu"/>
    <tableColumn id="6" xr3:uid="{A80D48B1-7E05-48D6-8D87-F179E3965A87}" name="Lista"/>
    <tableColumn id="14" xr3:uid="{26461416-AA69-416E-B781-FC70BEC9719E}" name="1.1"/>
    <tableColumn id="13" xr3:uid="{A1D0DB12-C78C-4A6D-8894-355EFBBA715D}" name="1.2"/>
    <tableColumn id="4" xr3:uid="{00000000-0010-0000-0000-000004000000}" name="1.3"/>
    <tableColumn id="2" xr3:uid="{867DC12A-6F72-4BD2-B8F7-0F2857317E04}" name="2.1"/>
    <tableColumn id="3" xr3:uid="{66D92701-F0C0-4F88-9183-3A4750A9B3CE}" name="2.2"/>
    <tableColumn id="5" xr3:uid="{18E5F31D-7D15-43CE-93A2-19CA7EF96386}" name="2.3"/>
    <tableColumn id="12" xr3:uid="{C1DB21E2-F6BB-4B7B-8A36-2935182C289B}" name="SUMA" dataDxfId="2">
      <calculatedColumnFormula>SUM(Tabela1[[#This Row],[1.1]:[2.3]])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3" displayName="Tabela13" ref="A17:I31" totalsRowShown="0">
  <autoFilter ref="A17:I31" xr:uid="{00000000-0009-0000-0100-000002000000}"/>
  <tableColumns count="9">
    <tableColumn id="1" xr3:uid="{00000000-0010-0000-0100-000001000000}" name="Nr indeksu"/>
    <tableColumn id="4" xr3:uid="{00000000-0010-0000-0100-000004000000}" name="Lista 1"/>
    <tableColumn id="12" xr3:uid="{00000000-0010-0000-0100-00000C000000}" name="Kartkówki"/>
    <tableColumn id="14" xr3:uid="{00000000-0010-0000-0100-00000E000000}" name="Lab 1"/>
    <tableColumn id="2" xr3:uid="{4F86A611-CAF9-444A-8072-76F120F53DDE}" name="Lista 2"/>
    <tableColumn id="3" xr3:uid="{B28CCE5B-76CD-42DF-95C4-9E90046DEFE4}" name="Lista 3"/>
    <tableColumn id="5" xr3:uid="{095EA6F0-6DE1-4A8D-846B-427526512F9B}" name="Kartkówka 3"/>
    <tableColumn id="10" xr3:uid="{00000000-0010-0000-0100-00000A000000}" name="%" dataDxfId="1">
      <calculatedColumnFormula>SUM(Tabela13[[#This Row],[Lista 1]:[Kartkówka 3]])/$B$33</calculatedColumnFormula>
    </tableColumn>
    <tableColumn id="9" xr3:uid="{00000000-0010-0000-0100-000009000000}" name="Propozycja" dataDxfId="0">
      <calculatedColumnFormula>IF(Tabela13[[#This Row],[%]]&lt;0.6, 2, IF(Tabela13[[#This Row],[%]]&lt;0.7, 3, IF(Tabela13[[#This Row],[%]]&lt;0.8, 3.5, IF(Tabela13[[#This Row],[%]]&lt;0.9, 4, IF(Tabela13[[#This Row],[%]]&lt;0.95, 4.5, 5)))))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A10" workbookViewId="0">
      <selection activeCell="B34" sqref="B34"/>
    </sheetView>
  </sheetViews>
  <sheetFormatPr defaultRowHeight="14.4" x14ac:dyDescent="0.3"/>
  <cols>
    <col min="1" max="1" width="17.6640625" customWidth="1"/>
    <col min="2" max="9" width="17" customWidth="1"/>
    <col min="10" max="10" width="21.88671875" customWidth="1"/>
    <col min="11" max="13" width="17" customWidth="1"/>
    <col min="14" max="14" width="17.5546875" customWidth="1"/>
  </cols>
  <sheetData>
    <row r="1" spans="1:11" x14ac:dyDescent="0.3">
      <c r="A1" t="s">
        <v>0</v>
      </c>
      <c r="B1" t="s">
        <v>19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t="s">
        <v>8</v>
      </c>
    </row>
    <row r="2" spans="1:11" x14ac:dyDescent="0.3">
      <c r="A2">
        <v>152205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2</v>
      </c>
      <c r="I2">
        <f>SUM(Tabela1[[#This Row],[1.1]:[2.3]])</f>
        <v>4</v>
      </c>
    </row>
    <row r="3" spans="1:11" ht="14.4" customHeight="1" x14ac:dyDescent="0.3">
      <c r="A3">
        <v>152210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>SUM(Tabela1[[#This Row],[1.1]:[2.3]])</f>
        <v>0</v>
      </c>
      <c r="K3" s="3" t="s">
        <v>17</v>
      </c>
    </row>
    <row r="4" spans="1:11" ht="14.4" customHeight="1" x14ac:dyDescent="0.3">
      <c r="A4">
        <v>152200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>SUM(Tabela1[[#This Row],[1.1]:[2.3]])</f>
        <v>0</v>
      </c>
      <c r="K4" s="1" t="s">
        <v>18</v>
      </c>
    </row>
    <row r="5" spans="1:11" x14ac:dyDescent="0.3">
      <c r="A5">
        <v>152208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>SUM(Tabela1[[#This Row],[1.1]:[2.3]])</f>
        <v>0</v>
      </c>
    </row>
    <row r="6" spans="1:11" ht="14.4" customHeight="1" x14ac:dyDescent="0.3">
      <c r="A6">
        <v>152181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>SUM(Tabela1[[#This Row],[1.1]:[2.3]])</f>
        <v>0</v>
      </c>
    </row>
    <row r="7" spans="1:11" x14ac:dyDescent="0.3">
      <c r="A7">
        <v>152206</v>
      </c>
      <c r="B7" s="4">
        <v>1</v>
      </c>
      <c r="C7">
        <v>2</v>
      </c>
      <c r="D7">
        <v>1.8</v>
      </c>
      <c r="E7">
        <v>1</v>
      </c>
      <c r="F7" s="1">
        <v>0.75</v>
      </c>
      <c r="G7">
        <v>0</v>
      </c>
      <c r="H7">
        <v>2</v>
      </c>
      <c r="I7">
        <f>SUM(Tabela1[[#This Row],[1.1]:[2.3]])</f>
        <v>7.55</v>
      </c>
    </row>
    <row r="8" spans="1:11" ht="14.4" customHeight="1" x14ac:dyDescent="0.3">
      <c r="A8">
        <v>152204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>SUM(Tabela1[[#This Row],[1.1]:[2.3]])</f>
        <v>0</v>
      </c>
    </row>
    <row r="9" spans="1:11" ht="14.4" customHeight="1" x14ac:dyDescent="0.3">
      <c r="A9">
        <v>152197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>SUM(Tabela1[[#This Row],[1.1]:[2.3]])</f>
        <v>0</v>
      </c>
    </row>
    <row r="10" spans="1:11" ht="14.4" customHeight="1" x14ac:dyDescent="0.3">
      <c r="A10">
        <v>152180</v>
      </c>
      <c r="B10" s="4">
        <v>1</v>
      </c>
      <c r="C10">
        <v>1.8</v>
      </c>
      <c r="D10">
        <v>1.25</v>
      </c>
      <c r="E10" s="3">
        <v>0.75</v>
      </c>
      <c r="F10" s="1">
        <v>1.5</v>
      </c>
      <c r="G10">
        <v>2</v>
      </c>
      <c r="H10">
        <v>2</v>
      </c>
      <c r="I10">
        <f>SUM(Tabela1[[#This Row],[1.1]:[2.3]])</f>
        <v>9.3000000000000007</v>
      </c>
    </row>
    <row r="11" spans="1:11" x14ac:dyDescent="0.3">
      <c r="A11">
        <v>152189</v>
      </c>
      <c r="B11" s="4">
        <v>1</v>
      </c>
      <c r="C11">
        <v>1</v>
      </c>
      <c r="D11">
        <v>1</v>
      </c>
      <c r="E11">
        <v>1.8</v>
      </c>
      <c r="F11" s="1">
        <v>1</v>
      </c>
      <c r="G11">
        <v>2</v>
      </c>
      <c r="H11">
        <v>1</v>
      </c>
      <c r="I11">
        <f>SUM(Tabela1[[#This Row],[1.1]:[2.3]])</f>
        <v>7.8</v>
      </c>
    </row>
    <row r="12" spans="1:11" ht="14.4" customHeight="1" x14ac:dyDescent="0.3">
      <c r="A12">
        <v>152260</v>
      </c>
      <c r="B12" s="4">
        <v>1</v>
      </c>
      <c r="C12" s="3">
        <v>1.25</v>
      </c>
      <c r="D12" s="3">
        <v>1.25</v>
      </c>
      <c r="E12" s="3">
        <v>1.25</v>
      </c>
      <c r="F12" s="1">
        <v>1.5</v>
      </c>
      <c r="G12">
        <v>2</v>
      </c>
      <c r="H12">
        <v>0</v>
      </c>
      <c r="I12">
        <f>SUM(Tabela1[[#This Row],[1.1]:[2.3]])</f>
        <v>7.25</v>
      </c>
    </row>
    <row r="13" spans="1:11" ht="14.4" customHeight="1" x14ac:dyDescent="0.3">
      <c r="A13">
        <v>152193</v>
      </c>
      <c r="B13" s="4">
        <v>1</v>
      </c>
      <c r="C13">
        <v>1</v>
      </c>
      <c r="D13">
        <v>1</v>
      </c>
      <c r="E13">
        <v>0.75</v>
      </c>
      <c r="F13" s="1">
        <v>1.5</v>
      </c>
      <c r="G13">
        <v>0</v>
      </c>
      <c r="H13">
        <v>0</v>
      </c>
      <c r="I13">
        <f>SUM(Tabela1[[#This Row],[1.1]:[2.3]])</f>
        <v>4.25</v>
      </c>
    </row>
    <row r="14" spans="1:11" x14ac:dyDescent="0.3">
      <c r="A14">
        <v>152192</v>
      </c>
      <c r="B14" s="4">
        <v>1</v>
      </c>
      <c r="C14">
        <v>1</v>
      </c>
      <c r="D14">
        <v>1</v>
      </c>
      <c r="E14">
        <v>1</v>
      </c>
      <c r="F14" s="1">
        <v>1</v>
      </c>
      <c r="G14">
        <v>0</v>
      </c>
      <c r="H14">
        <v>0</v>
      </c>
      <c r="I14">
        <f>SUM(Tabela1[[#This Row],[1.1]:[2.3]])</f>
        <v>4</v>
      </c>
    </row>
    <row r="15" spans="1:11" x14ac:dyDescent="0.3">
      <c r="A15">
        <v>152203</v>
      </c>
      <c r="B15" s="4">
        <v>1</v>
      </c>
      <c r="C15">
        <v>2</v>
      </c>
      <c r="D15">
        <v>2</v>
      </c>
      <c r="E15">
        <v>2</v>
      </c>
      <c r="F15" s="1">
        <v>1</v>
      </c>
      <c r="G15">
        <v>2</v>
      </c>
      <c r="H15">
        <v>2</v>
      </c>
      <c r="I15">
        <f>SUM(Tabela1[[#This Row],[1.1]:[2.3]])</f>
        <v>11</v>
      </c>
    </row>
    <row r="17" spans="1:9" x14ac:dyDescent="0.3">
      <c r="A17" t="s">
        <v>0</v>
      </c>
      <c r="B17" t="s">
        <v>1</v>
      </c>
      <c r="C17" t="s">
        <v>2</v>
      </c>
      <c r="D17" t="s">
        <v>3</v>
      </c>
      <c r="E17" t="s">
        <v>7</v>
      </c>
      <c r="F17" t="s">
        <v>9</v>
      </c>
      <c r="G17" t="s">
        <v>10</v>
      </c>
      <c r="H17" t="s">
        <v>4</v>
      </c>
      <c r="I17" t="s">
        <v>5</v>
      </c>
    </row>
    <row r="18" spans="1:9" x14ac:dyDescent="0.3">
      <c r="A18">
        <v>152205</v>
      </c>
      <c r="B18">
        <v>11</v>
      </c>
      <c r="C18">
        <v>7.75</v>
      </c>
      <c r="D18">
        <v>1.25</v>
      </c>
      <c r="E18">
        <v>8.75</v>
      </c>
      <c r="F18">
        <v>4</v>
      </c>
      <c r="G18">
        <v>6.3125</v>
      </c>
      <c r="H18">
        <f>SUM(Tabela13[[#This Row],[Lista 1]:[Kartkówka 3]])/$B$33</f>
        <v>0.75120192307692313</v>
      </c>
      <c r="I18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19" spans="1:9" x14ac:dyDescent="0.3">
      <c r="A19">
        <v>152210</v>
      </c>
      <c r="B19">
        <v>10.75</v>
      </c>
      <c r="C19">
        <v>6</v>
      </c>
      <c r="D19">
        <v>1.25</v>
      </c>
      <c r="E19">
        <v>7.5</v>
      </c>
      <c r="F19">
        <v>0</v>
      </c>
      <c r="G19">
        <v>6.875</v>
      </c>
      <c r="H19">
        <f>SUM(Tabela13[[#This Row],[Lista 1]:[Kartkówka 3]])/$B$33</f>
        <v>0.62259615384615385</v>
      </c>
      <c r="I19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20" spans="1:9" x14ac:dyDescent="0.3">
      <c r="A20">
        <v>152200</v>
      </c>
      <c r="B20">
        <v>12</v>
      </c>
      <c r="C20">
        <v>5.25</v>
      </c>
      <c r="D20">
        <v>1.25</v>
      </c>
      <c r="E20">
        <v>10.25</v>
      </c>
      <c r="F20">
        <v>0</v>
      </c>
      <c r="G20">
        <v>7</v>
      </c>
      <c r="H20">
        <f>SUM(Tabela13[[#This Row],[Lista 1]:[Kartkówka 3]])/$B$33</f>
        <v>0.6875</v>
      </c>
      <c r="I20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21" spans="1:9" x14ac:dyDescent="0.3">
      <c r="A21">
        <v>152208</v>
      </c>
      <c r="B21">
        <v>11</v>
      </c>
      <c r="C21">
        <v>7</v>
      </c>
      <c r="D21">
        <v>1.25</v>
      </c>
      <c r="E21">
        <v>7.5</v>
      </c>
      <c r="F21">
        <v>0</v>
      </c>
      <c r="G21">
        <v>6.0625</v>
      </c>
      <c r="H21">
        <f>SUM(Tabela13[[#This Row],[Lista 1]:[Kartkówka 3]])/$B$33</f>
        <v>0.63100961538461542</v>
      </c>
      <c r="I21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22" spans="1:9" x14ac:dyDescent="0.3">
      <c r="A22">
        <v>152181</v>
      </c>
      <c r="B22">
        <v>9.5</v>
      </c>
      <c r="C22">
        <v>8</v>
      </c>
      <c r="D22">
        <v>3</v>
      </c>
      <c r="E22">
        <v>9</v>
      </c>
      <c r="F22">
        <v>0</v>
      </c>
      <c r="G22">
        <v>6.8125</v>
      </c>
      <c r="H22">
        <f>SUM(Tabela13[[#This Row],[Lista 1]:[Kartkówka 3]])/$B$33</f>
        <v>0.69831730769230771</v>
      </c>
      <c r="I22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23" spans="1:9" x14ac:dyDescent="0.3">
      <c r="A23">
        <v>152206</v>
      </c>
      <c r="B23">
        <v>3</v>
      </c>
      <c r="E23">
        <v>5.75</v>
      </c>
      <c r="F23">
        <v>7.55</v>
      </c>
      <c r="G23">
        <v>4.9000000000000004</v>
      </c>
      <c r="H23">
        <f>SUM(Tabela13[[#This Row],[Lista 1]:[Kartkówka 3]])/$B$33</f>
        <v>0.40769230769230774</v>
      </c>
      <c r="I23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4" spans="1:9" x14ac:dyDescent="0.3">
      <c r="A24">
        <v>152204</v>
      </c>
      <c r="B24">
        <v>8.01</v>
      </c>
      <c r="C24">
        <v>8</v>
      </c>
      <c r="D24">
        <v>3</v>
      </c>
      <c r="E24">
        <v>5.5</v>
      </c>
      <c r="F24">
        <v>0</v>
      </c>
      <c r="G24">
        <v>6.25</v>
      </c>
      <c r="H24">
        <f>SUM(Tabela13[[#This Row],[Lista 1]:[Kartkówka 3]])/$B$33</f>
        <v>0.59153846153846146</v>
      </c>
      <c r="I24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5" spans="1:9" x14ac:dyDescent="0.3">
      <c r="A25">
        <v>152197</v>
      </c>
      <c r="B25">
        <v>12</v>
      </c>
      <c r="C25">
        <v>6</v>
      </c>
      <c r="D25">
        <v>1.5</v>
      </c>
      <c r="E25">
        <v>8.75</v>
      </c>
      <c r="F25">
        <v>0</v>
      </c>
      <c r="G25">
        <v>3.625</v>
      </c>
      <c r="H25">
        <f>SUM(Tabela13[[#This Row],[Lista 1]:[Kartkówka 3]])/$B$33</f>
        <v>0.61298076923076927</v>
      </c>
      <c r="I25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26" spans="1:9" x14ac:dyDescent="0.3">
      <c r="A26">
        <v>152180</v>
      </c>
      <c r="B26">
        <v>10.5</v>
      </c>
      <c r="C26">
        <v>6</v>
      </c>
      <c r="D26">
        <v>1.25</v>
      </c>
      <c r="E26">
        <v>7.25</v>
      </c>
      <c r="F26">
        <v>9.3000000000000007</v>
      </c>
      <c r="G26">
        <v>5.25</v>
      </c>
      <c r="H26">
        <f>SUM(Tabela13[[#This Row],[Lista 1]:[Kartkówka 3]])/$B$33</f>
        <v>0.76057692307692304</v>
      </c>
      <c r="I26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7" spans="1:9" x14ac:dyDescent="0.3">
      <c r="A27">
        <v>152189</v>
      </c>
      <c r="B27">
        <v>11</v>
      </c>
      <c r="C27">
        <v>6</v>
      </c>
      <c r="D27">
        <v>2.25</v>
      </c>
      <c r="E27">
        <v>7.5</v>
      </c>
      <c r="F27">
        <v>7.8</v>
      </c>
      <c r="G27">
        <v>3.75</v>
      </c>
      <c r="H27">
        <f>SUM(Tabela13[[#This Row],[Lista 1]:[Kartkówka 3]])/$B$33</f>
        <v>0.73653846153846148</v>
      </c>
      <c r="I27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8" spans="1:9" x14ac:dyDescent="0.3">
      <c r="A28">
        <v>152260</v>
      </c>
      <c r="B28">
        <v>12</v>
      </c>
      <c r="C28">
        <v>7</v>
      </c>
      <c r="D28">
        <v>1.5</v>
      </c>
      <c r="E28">
        <v>6.5</v>
      </c>
      <c r="F28">
        <v>7.25</v>
      </c>
      <c r="G28">
        <v>7.625</v>
      </c>
      <c r="H28">
        <f>SUM(Tabela13[[#This Row],[Lista 1]:[Kartkówka 3]])/$B$33</f>
        <v>0.80528846153846156</v>
      </c>
      <c r="I28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29" spans="1:9" x14ac:dyDescent="0.3">
      <c r="A29">
        <v>152193</v>
      </c>
      <c r="B29">
        <v>10</v>
      </c>
      <c r="C29">
        <v>6</v>
      </c>
      <c r="D29">
        <v>1</v>
      </c>
      <c r="E29">
        <v>6</v>
      </c>
      <c r="F29">
        <v>4.25</v>
      </c>
      <c r="G29">
        <v>4.4375</v>
      </c>
      <c r="H29">
        <f>SUM(Tabela13[[#This Row],[Lista 1]:[Kartkówka 3]])/$B$33</f>
        <v>0.609375</v>
      </c>
      <c r="I29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30" spans="1:9" x14ac:dyDescent="0.3">
      <c r="A30">
        <v>152192</v>
      </c>
      <c r="B30">
        <v>9</v>
      </c>
      <c r="C30">
        <v>7</v>
      </c>
      <c r="D30">
        <v>1</v>
      </c>
      <c r="E30">
        <v>6.75</v>
      </c>
      <c r="F30">
        <v>4</v>
      </c>
      <c r="G30">
        <v>4.0625</v>
      </c>
      <c r="H30">
        <f>SUM(Tabela13[[#This Row],[Lista 1]:[Kartkówka 3]])/$B$33</f>
        <v>0.61177884615384615</v>
      </c>
      <c r="I30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31" spans="1:9" x14ac:dyDescent="0.3">
      <c r="A31">
        <v>152203</v>
      </c>
      <c r="B31">
        <v>11</v>
      </c>
      <c r="C31">
        <v>6</v>
      </c>
      <c r="D31">
        <v>2</v>
      </c>
      <c r="E31">
        <v>8.75</v>
      </c>
      <c r="F31">
        <v>11</v>
      </c>
      <c r="G31">
        <v>5.125</v>
      </c>
      <c r="H31">
        <f>SUM(Tabela13[[#This Row],[Lista 1]:[Kartkówka 3]])/$B$33</f>
        <v>0.84375</v>
      </c>
      <c r="I31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33" spans="1:2" x14ac:dyDescent="0.3">
      <c r="A33" t="s">
        <v>6</v>
      </c>
      <c r="B33">
        <v>52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2018-03-19T08:00:47Z</dcterms:created>
  <dcterms:modified xsi:type="dcterms:W3CDTF">2018-05-06T09:02:40Z</dcterms:modified>
</cp:coreProperties>
</file>