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ales and no. of consumers" sheetId="1" state="visible" r:id="rId2"/>
    <sheet name="Solar rooftop- LT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<sst xmlns="http://schemas.openxmlformats.org/spreadsheetml/2006/main" count="49" uniqueCount="29">
  <si>
    <t xml:space="preserve">Feeder Name</t>
  </si>
  <si>
    <t xml:space="preserve">11 KV SHREEYASH FEEDER</t>
  </si>
  <si>
    <t xml:space="preserve">22 KV MCCH FEEDER</t>
  </si>
  <si>
    <t xml:space="preserve">Row Labels</t>
  </si>
  <si>
    <t xml:space="preserve">Sum of SALE MWh</t>
  </si>
  <si>
    <t xml:space="preserve">Sum of NO OF CONS</t>
  </si>
  <si>
    <t xml:space="preserve">% SHARE</t>
  </si>
  <si>
    <t xml:space="preserve">HT RAILWAY/METRO/MONO 11 KV              </t>
  </si>
  <si>
    <t xml:space="preserve">LT-COMMERCIAL</t>
  </si>
  <si>
    <t xml:space="preserve">LT-DOMESTIC</t>
  </si>
  <si>
    <t xml:space="preserve">LT-INDUSTRIAL</t>
  </si>
  <si>
    <t xml:space="preserve">LT-PD CONSUMERS</t>
  </si>
  <si>
    <t xml:space="preserve">LT-PUBLIC SER.-OTHER</t>
  </si>
  <si>
    <t xml:space="preserve">ST.LIGHT</t>
  </si>
  <si>
    <t xml:space="preserve">HT Commercial 22 KV           </t>
  </si>
  <si>
    <t xml:space="preserve">HT Public Services Govt. Educational Inst</t>
  </si>
  <si>
    <t xml:space="preserve">HT Public Services Others 22 KV          </t>
  </si>
  <si>
    <t xml:space="preserve">Total Commercial + Domestic</t>
  </si>
  <si>
    <t xml:space="preserve">FEEDER NAME</t>
  </si>
  <si>
    <t xml:space="preserve">FEEDER TYPE</t>
  </si>
  <si>
    <t xml:space="preserve">FEEDER KV</t>
  </si>
  <si>
    <t xml:space="preserve">CATEGORY</t>
  </si>
  <si>
    <t xml:space="preserve">58</t>
  </si>
  <si>
    <t xml:space="preserve">11</t>
  </si>
  <si>
    <t xml:space="preserve">1.Res</t>
  </si>
  <si>
    <t xml:space="preserve">2.Com</t>
  </si>
  <si>
    <t xml:space="preserve">7.Public S</t>
  </si>
  <si>
    <t xml:space="preserve">22KV MCCH SOCIETY</t>
  </si>
  <si>
    <t xml:space="preserve">22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</si>
</sst>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"/>
    <numFmt numFmtId="166" formatCode="0"/>
    <numFmt numFmtId="167" formatCode="0%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DEEBF7"/>
        <bgColor rgb="FFCCFFFF"/>
      </patternFill>
    </fill>
    <fill>
      <patternFill patternType="solid">
        <fgColor rgb="FFC5E0B4"/>
        <bgColor rgb="FFDEEBF7"/>
      </patternFill>
    </fill>
    <fill>
      <patternFill patternType="solid">
        <fgColor rgb="FFAFABAB"/>
        <bgColor rgb="FF969696"/>
      </patternFill>
    </fill>
  </fills>
  <borders count="16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/>
      <right style="thin"/>
      <top/>
      <bottom style="medium"/>
      <diagonal/>
    </border>
    <border diagonalUp="false" diagonalDown="false">
      <left style="thin"/>
      <right style="medium"/>
      <top/>
      <bottom style="medium"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5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4" fillId="2" borderId="6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4" fillId="2" borderId="7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4" fillId="2" borderId="8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4" fillId="2" borderId="9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11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3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3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5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0" fillId="3" borderId="11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5" fillId="0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0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3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14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15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FABAB"/>
      <rgbColor rgb="FF808080"/>
      <rgbColor rgb="FF9999FF"/>
      <rgbColor rgb="FF993366"/>
      <rgbColor rgb="FFFFFFCC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8" activeCellId="0" sqref="A8"/>
    </sheetView>
  </sheetViews>
  <sheetFormatPr defaultColWidth="8.6953125" defaultRowHeight="14.25" zeroHeight="false" outlineLevelRow="0" outlineLevelCol="0"/>
  <cols>
    <col collapsed="false" customWidth="true" hidden="false" outlineLevel="0" max="1" min="1" style="0" width="36.64"/>
  </cols>
  <sheetData>
    <row r="1" customFormat="false" ht="14.25" hidden="false" customHeight="false" outlineLevel="0" collapsed="false">
      <c r="A1" s="1" t="s">
        <v>0</v>
      </c>
      <c r="B1" s="2" t="s">
        <v>1</v>
      </c>
      <c r="C1" s="2"/>
      <c r="D1" s="2"/>
      <c r="E1" s="3" t="s">
        <v>2</v>
      </c>
      <c r="F1" s="3"/>
      <c r="G1" s="3"/>
    </row>
    <row r="2" customFormat="false" ht="43.5" hidden="false" customHeight="false" outlineLevel="0" collapsed="false">
      <c r="A2" s="4" t="s">
        <v>3</v>
      </c>
      <c r="B2" s="5" t="s">
        <v>4</v>
      </c>
      <c r="C2" s="6" t="s">
        <v>5</v>
      </c>
      <c r="D2" s="7" t="s">
        <v>6</v>
      </c>
      <c r="E2" s="8" t="s">
        <v>4</v>
      </c>
      <c r="F2" s="6" t="s">
        <v>5</v>
      </c>
      <c r="G2" s="9" t="s">
        <v>6</v>
      </c>
    </row>
    <row r="3" customFormat="false" ht="15" hidden="false" customHeight="false" outlineLevel="0" collapsed="false">
      <c r="A3" s="10" t="s">
        <v>7</v>
      </c>
      <c r="B3" s="11" t="n">
        <v>12.317</v>
      </c>
      <c r="C3" s="12" t="n">
        <v>1</v>
      </c>
      <c r="D3" s="13" t="n">
        <f aca="false">B3/(SUM(B$3:B$12))</f>
        <v>0.022652162318734</v>
      </c>
      <c r="E3" s="14" t="n">
        <v>0</v>
      </c>
      <c r="F3" s="12" t="n">
        <v>0</v>
      </c>
      <c r="G3" s="13" t="n">
        <f aca="false">E3/SUM(E$3:E$12)</f>
        <v>0</v>
      </c>
    </row>
    <row r="4" customFormat="false" ht="15" hidden="false" customHeight="false" outlineLevel="0" collapsed="false">
      <c r="A4" s="15" t="s">
        <v>8</v>
      </c>
      <c r="B4" s="16" t="n">
        <v>136.212</v>
      </c>
      <c r="C4" s="17" t="n">
        <v>692</v>
      </c>
      <c r="D4" s="18" t="n">
        <f aca="false">B4/(SUM(B$3:B$12))</f>
        <v>0.250507131100056</v>
      </c>
      <c r="E4" s="19" t="n">
        <v>552.626</v>
      </c>
      <c r="F4" s="17" t="n">
        <v>1861</v>
      </c>
      <c r="G4" s="18" t="n">
        <f aca="false">E4/SUM(E$3:E$12)</f>
        <v>0.416713921179473</v>
      </c>
    </row>
    <row r="5" customFormat="false" ht="15" hidden="false" customHeight="false" outlineLevel="0" collapsed="false">
      <c r="A5" s="15" t="s">
        <v>9</v>
      </c>
      <c r="B5" s="16" t="n">
        <v>338.73</v>
      </c>
      <c r="C5" s="17" t="n">
        <v>2708</v>
      </c>
      <c r="D5" s="18" t="n">
        <f aca="false">B5/(SUM(B$3:B$12))</f>
        <v>0.622957452482322</v>
      </c>
      <c r="E5" s="19" t="n">
        <v>501.427</v>
      </c>
      <c r="F5" s="17" t="n">
        <v>3426</v>
      </c>
      <c r="G5" s="18" t="n">
        <f aca="false">E5/SUM(E$3:E$12)</f>
        <v>0.378106732863201</v>
      </c>
    </row>
    <row r="6" customFormat="false" ht="15" hidden="false" customHeight="false" outlineLevel="0" collapsed="false">
      <c r="A6" s="10" t="s">
        <v>10</v>
      </c>
      <c r="B6" s="11" t="n">
        <v>28.666</v>
      </c>
      <c r="C6" s="12" t="n">
        <v>10</v>
      </c>
      <c r="D6" s="13" t="n">
        <f aca="false">B6/(SUM(B$3:B$12))</f>
        <v>0.0527195652373815</v>
      </c>
      <c r="E6" s="14" t="n">
        <v>45.646</v>
      </c>
      <c r="F6" s="12" t="n">
        <v>20</v>
      </c>
      <c r="G6" s="13" t="n">
        <f aca="false">E6/SUM(E$3:E$12)</f>
        <v>0.0344198855033209</v>
      </c>
    </row>
    <row r="7" customFormat="false" ht="15" hidden="false" customHeight="false" outlineLevel="0" collapsed="false">
      <c r="A7" s="10" t="s">
        <v>11</v>
      </c>
      <c r="B7" s="11" t="n">
        <v>0.051</v>
      </c>
      <c r="C7" s="12" t="n">
        <v>643</v>
      </c>
      <c r="D7" s="13" t="n">
        <f aca="false">B7/(SUM(B$3:B$12))</f>
        <v>9.37939659215257E-005</v>
      </c>
      <c r="E7" s="14" t="n">
        <v>0</v>
      </c>
      <c r="F7" s="12" t="n">
        <v>0</v>
      </c>
      <c r="G7" s="13" t="n">
        <f aca="false">E7/SUM(E$3:E$12)</f>
        <v>0</v>
      </c>
    </row>
    <row r="8" customFormat="false" ht="15" hidden="false" customHeight="false" outlineLevel="0" collapsed="false">
      <c r="A8" s="10" t="s">
        <v>12</v>
      </c>
      <c r="B8" s="11" t="n">
        <v>27.769</v>
      </c>
      <c r="C8" s="12" t="n">
        <v>13</v>
      </c>
      <c r="D8" s="13" t="n">
        <f aca="false">B8/(SUM(B$3:B$12))</f>
        <v>0.0510698948955852</v>
      </c>
      <c r="E8" s="14" t="n">
        <v>72.535</v>
      </c>
      <c r="F8" s="12" t="n">
        <v>36</v>
      </c>
      <c r="G8" s="13" t="n">
        <f aca="false">E8/SUM(E$3:E$12)</f>
        <v>0.0546958418039561</v>
      </c>
    </row>
    <row r="9" customFormat="false" ht="15" hidden="false" customHeight="false" outlineLevel="0" collapsed="false">
      <c r="A9" s="10" t="s">
        <v>13</v>
      </c>
      <c r="B9" s="11" t="n">
        <v>0</v>
      </c>
      <c r="C9" s="12" t="n">
        <v>1</v>
      </c>
      <c r="D9" s="13" t="n">
        <f aca="false">B9/(SUM(B$3:B$12))</f>
        <v>0</v>
      </c>
      <c r="E9" s="14" t="n">
        <v>18.937</v>
      </c>
      <c r="F9" s="12" t="n">
        <v>13</v>
      </c>
      <c r="G9" s="13" t="n">
        <f aca="false">E9/SUM(E$3:E$12)</f>
        <v>0.0142796602501071</v>
      </c>
    </row>
    <row r="10" customFormat="false" ht="15" hidden="false" customHeight="false" outlineLevel="0" collapsed="false">
      <c r="A10" s="15" t="s">
        <v>14</v>
      </c>
      <c r="B10" s="16" t="n">
        <v>0</v>
      </c>
      <c r="C10" s="17" t="n">
        <v>0</v>
      </c>
      <c r="D10" s="18" t="n">
        <f aca="false">B10/(SUM(B$3:B$12))</f>
        <v>0</v>
      </c>
      <c r="E10" s="19" t="n">
        <v>86.835</v>
      </c>
      <c r="F10" s="17" t="n">
        <v>3</v>
      </c>
      <c r="G10" s="18" t="n">
        <f aca="false">E10/SUM(E$3:E$12)</f>
        <v>0.0654789194602127</v>
      </c>
    </row>
    <row r="11" customFormat="false" ht="15" hidden="false" customHeight="false" outlineLevel="0" collapsed="false">
      <c r="A11" s="10" t="s">
        <v>15</v>
      </c>
      <c r="B11" s="11" t="n">
        <v>0</v>
      </c>
      <c r="C11" s="12" t="n">
        <v>0</v>
      </c>
      <c r="D11" s="13" t="n">
        <f aca="false">B11/(SUM(B$3:B$12))</f>
        <v>0</v>
      </c>
      <c r="E11" s="14" t="n">
        <v>7.55</v>
      </c>
      <c r="F11" s="12" t="n">
        <v>1</v>
      </c>
      <c r="G11" s="13" t="n">
        <f aca="false">E11/SUM(E$3:E$12)</f>
        <v>0.00569316337795366</v>
      </c>
    </row>
    <row r="12" customFormat="false" ht="15" hidden="false" customHeight="false" outlineLevel="0" collapsed="false">
      <c r="A12" s="20" t="s">
        <v>16</v>
      </c>
      <c r="B12" s="21" t="n">
        <v>0</v>
      </c>
      <c r="C12" s="22" t="n">
        <v>0</v>
      </c>
      <c r="D12" s="13" t="n">
        <f aca="false">B12/(SUM(B$3:B$12))</f>
        <v>0</v>
      </c>
      <c r="E12" s="23" t="n">
        <v>40.596</v>
      </c>
      <c r="F12" s="22" t="n">
        <v>1</v>
      </c>
      <c r="G12" s="13" t="n">
        <f aca="false">E12/SUM(E$3:E$12)</f>
        <v>0.0306118755617757</v>
      </c>
    </row>
    <row r="13" customFormat="false" ht="15" hidden="false" customHeight="false" outlineLevel="0" collapsed="false">
      <c r="A13" s="24" t="s">
        <v>17</v>
      </c>
      <c r="B13" s="25" t="n">
        <f aca="false">SUM(B10,B5,B4)</f>
        <v>474.942</v>
      </c>
      <c r="C13" s="25" t="n">
        <f aca="false">SUM(C10,C5,C4)</f>
        <v>3400</v>
      </c>
      <c r="D13" s="26" t="n">
        <f aca="false">SUM(D10,D5,D4)</f>
        <v>0.873464583582378</v>
      </c>
      <c r="E13" s="25" t="n">
        <f aca="false">SUM(E10,E5,E4)</f>
        <v>1140.888</v>
      </c>
      <c r="F13" s="25" t="n">
        <f aca="false">SUM(F10,F5,F4)</f>
        <v>5290</v>
      </c>
      <c r="G13" s="27" t="n">
        <f aca="false">SUM(G10,G5,G4)</f>
        <v>0.860299573502886</v>
      </c>
    </row>
  </sheetData>
  <mergeCells count="2">
    <mergeCell ref="B1:D1"/>
    <mergeCell ref="E1:G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953125" defaultRowHeight="14.25" zeroHeight="false" outlineLevelRow="0" outlineLevelCol="0"/>
  <cols>
    <col collapsed="false" customWidth="true" hidden="false" outlineLevel="0" max="1" min="1" style="0" width="22.44"/>
    <col collapsed="false" customWidth="true" hidden="false" outlineLevel="0" max="2" min="2" style="0" width="7.09"/>
    <col collapsed="false" customWidth="true" hidden="false" outlineLevel="0" max="4" min="4" style="0" width="10.09"/>
  </cols>
  <sheetData>
    <row r="1" customFormat="false" ht="28.5" hidden="false" customHeight="false" outlineLevel="0" collapsed="false">
      <c r="A1" s="28" t="s">
        <v>18</v>
      </c>
      <c r="B1" s="28" t="s">
        <v>19</v>
      </c>
      <c r="C1" s="28" t="s">
        <v>20</v>
      </c>
      <c r="D1" s="28" t="s">
        <v>21</v>
      </c>
      <c r="E1" s="28" t="n">
        <v>2212</v>
      </c>
    </row>
    <row r="2" customFormat="false" ht="14.25" hidden="false" customHeight="false" outlineLevel="0" collapsed="false">
      <c r="A2" s="29" t="s">
        <v>1</v>
      </c>
      <c r="B2" s="29" t="s">
        <v>22</v>
      </c>
      <c r="C2" s="29" t="s">
        <v>23</v>
      </c>
      <c r="D2" s="29" t="s">
        <v>24</v>
      </c>
      <c r="E2" s="29" t="n">
        <v>20</v>
      </c>
    </row>
    <row r="3" customFormat="false" ht="14.25" hidden="false" customHeight="false" outlineLevel="0" collapsed="false">
      <c r="A3" s="29" t="s">
        <v>1</v>
      </c>
      <c r="B3" s="29" t="s">
        <v>22</v>
      </c>
      <c r="C3" s="29" t="s">
        <v>23</v>
      </c>
      <c r="D3" s="29" t="s">
        <v>25</v>
      </c>
      <c r="E3" s="29" t="n">
        <v>3</v>
      </c>
    </row>
    <row r="4" customFormat="false" ht="14.25" hidden="false" customHeight="false" outlineLevel="0" collapsed="false">
      <c r="A4" s="29" t="s">
        <v>1</v>
      </c>
      <c r="B4" s="29" t="s">
        <v>22</v>
      </c>
      <c r="C4" s="29" t="s">
        <v>23</v>
      </c>
      <c r="D4" s="29" t="s">
        <v>26</v>
      </c>
      <c r="E4" s="29" t="n">
        <v>2</v>
      </c>
    </row>
    <row r="5" customFormat="false" ht="14.25" hidden="false" customHeight="false" outlineLevel="0" collapsed="false">
      <c r="A5" s="29" t="s">
        <v>27</v>
      </c>
      <c r="B5" s="29" t="s">
        <v>22</v>
      </c>
      <c r="C5" s="29" t="s">
        <v>28</v>
      </c>
      <c r="D5" s="29" t="s">
        <v>24</v>
      </c>
      <c r="E5" s="29" t="n">
        <v>11</v>
      </c>
    </row>
    <row r="6" customFormat="false" ht="14.25" hidden="false" customHeight="false" outlineLevel="0" collapsed="false">
      <c r="A6" s="29" t="s">
        <v>27</v>
      </c>
      <c r="B6" s="29" t="s">
        <v>22</v>
      </c>
      <c r="C6" s="29" t="s">
        <v>28</v>
      </c>
      <c r="D6" s="29" t="s">
        <v>25</v>
      </c>
      <c r="E6" s="29" t="n">
        <v>1</v>
      </c>
    </row>
    <row r="7" customFormat="false" ht="14.25" hidden="false" customHeight="false" outlineLevel="0" collapsed="false">
      <c r="A7" s="29" t="s">
        <v>27</v>
      </c>
      <c r="B7" s="29" t="s">
        <v>22</v>
      </c>
      <c r="C7" s="29" t="s">
        <v>28</v>
      </c>
      <c r="D7" s="29" t="s">
        <v>26</v>
      </c>
      <c r="E7" s="29" t="n">
        <v>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Kaustubh</dc:creator>
  <dc:description/>
  <dc:language>en-IN</dc:language>
  <cp:lastModifiedBy/>
  <dcterms:modified xsi:type="dcterms:W3CDTF">2023-08-14T12:14:49Z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