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MpEnsystems\Demand Flexibility Project\Modelling\Python model for Generation\"/>
    </mc:Choice>
  </mc:AlternateContent>
  <xr:revisionPtr revIDLastSave="0" documentId="13_ncr:1_{CC2A4F5A-795F-4943-8244-591218B214B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2" l="1"/>
  <c r="G39" i="2" s="1"/>
  <c r="F3" i="2"/>
  <c r="G3" i="2" s="1"/>
  <c r="F4" i="2"/>
  <c r="G4" i="2" s="1"/>
  <c r="F5" i="2"/>
  <c r="G5" i="2" s="1"/>
  <c r="F6" i="2"/>
  <c r="G6" i="2" s="1"/>
  <c r="F7" i="2"/>
  <c r="G7" i="2" s="1"/>
  <c r="F8" i="2"/>
  <c r="F9" i="2"/>
  <c r="F10" i="2"/>
  <c r="F11" i="2"/>
  <c r="G11" i="2" s="1"/>
  <c r="F12" i="2"/>
  <c r="G12" i="2" s="1"/>
  <c r="F13" i="2"/>
  <c r="F14" i="2"/>
  <c r="F15" i="2"/>
  <c r="F16" i="2"/>
  <c r="F17" i="2"/>
  <c r="G17" i="2" s="1"/>
  <c r="F18" i="2"/>
  <c r="G18" i="2" s="1"/>
  <c r="F19" i="2"/>
  <c r="G19" i="2" s="1"/>
  <c r="F20" i="2"/>
  <c r="F21" i="2"/>
  <c r="F22" i="2"/>
  <c r="F23" i="2"/>
  <c r="F24" i="2"/>
  <c r="F25" i="2"/>
  <c r="F26" i="2"/>
  <c r="F27" i="2"/>
  <c r="F28" i="2"/>
  <c r="F29" i="2"/>
  <c r="F30" i="2"/>
  <c r="G30" i="2" s="1"/>
  <c r="F31" i="2"/>
  <c r="G31" i="2" s="1"/>
  <c r="F32" i="2"/>
  <c r="F33" i="2"/>
  <c r="F34" i="2"/>
  <c r="F35" i="2"/>
  <c r="F36" i="2"/>
  <c r="F37" i="2"/>
  <c r="F38" i="2"/>
  <c r="G38" i="2" s="1"/>
  <c r="F2" i="2"/>
  <c r="G2" i="2" s="1"/>
  <c r="G13" i="2"/>
  <c r="G14" i="2"/>
  <c r="G15" i="2"/>
  <c r="G16" i="2"/>
  <c r="G21" i="2"/>
  <c r="G22" i="2"/>
  <c r="G23" i="2"/>
  <c r="G24" i="2"/>
  <c r="G25" i="2"/>
  <c r="G26" i="2"/>
  <c r="G27" i="2"/>
  <c r="G28" i="2"/>
  <c r="G29" i="2"/>
  <c r="G36" i="2"/>
  <c r="G37" i="2"/>
  <c r="G8" i="2"/>
  <c r="G9" i="2"/>
  <c r="G10" i="2"/>
  <c r="G20" i="2"/>
  <c r="G32" i="2"/>
  <c r="G33" i="2"/>
  <c r="G34" i="2"/>
  <c r="G35" i="2"/>
</calcChain>
</file>

<file path=xl/sharedStrings.xml><?xml version="1.0" encoding="utf-8"?>
<sst xmlns="http://schemas.openxmlformats.org/spreadsheetml/2006/main" count="46" uniqueCount="13">
  <si>
    <t>Gas</t>
  </si>
  <si>
    <t>Plant</t>
  </si>
  <si>
    <t>Capacity</t>
  </si>
  <si>
    <t>Variable cost</t>
  </si>
  <si>
    <t>Fixed cost</t>
  </si>
  <si>
    <t>Type</t>
  </si>
  <si>
    <t>Ramping_up</t>
  </si>
  <si>
    <t>Ramping down</t>
  </si>
  <si>
    <t>Startup cost</t>
  </si>
  <si>
    <t>Thermal</t>
  </si>
  <si>
    <t>Nuclear</t>
  </si>
  <si>
    <t>Hydro</t>
  </si>
  <si>
    <t>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</si>
</sst>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4599-8E45-4638-A625-34C432A73FB2}">
  <dimension ref="A1:H39"/>
  <sheetViews>
    <sheetView tabSelected="1" topLeftCell="A17" workbookViewId="0">
      <selection activeCell="H39" sqref="H39"/>
    </sheetView>
  </sheetViews>
  <sheetFormatPr defaultRowHeight="14.5" x14ac:dyDescent="0.35"/>
  <cols>
    <col min="3" max="3" width="11.6328125" customWidth="1"/>
    <col min="4" max="4" width="11.54296875" customWidth="1"/>
    <col min="5" max="5" width="10" customWidth="1"/>
    <col min="6" max="6" width="12.81640625" customWidth="1"/>
    <col min="7" max="7" width="14.08984375" customWidth="1"/>
    <col min="8" max="8" width="11.81640625" customWidth="1"/>
  </cols>
  <sheetData>
    <row r="1" spans="1:8" ht="29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35">
      <c r="A2">
        <v>1</v>
      </c>
      <c r="B2">
        <v>87</v>
      </c>
      <c r="C2" s="2">
        <v>4.8537999999999997</v>
      </c>
      <c r="D2" s="3">
        <v>0</v>
      </c>
      <c r="E2" s="2" t="s">
        <v>9</v>
      </c>
      <c r="F2">
        <f>B2*0.01*60</f>
        <v>52.2</v>
      </c>
      <c r="G2">
        <f>-F2</f>
        <v>-52.2</v>
      </c>
      <c r="H2">
        <v>10</v>
      </c>
    </row>
    <row r="3" spans="1:8" x14ac:dyDescent="0.35">
      <c r="A3">
        <v>2</v>
      </c>
      <c r="B3">
        <v>144</v>
      </c>
      <c r="C3" s="2">
        <v>0</v>
      </c>
      <c r="D3" s="3">
        <v>0</v>
      </c>
      <c r="E3" s="2" t="s">
        <v>10</v>
      </c>
      <c r="F3">
        <f t="shared" ref="F3:F38" si="0">B3*0.01*60</f>
        <v>86.399999999999991</v>
      </c>
      <c r="G3">
        <f t="shared" ref="G3:G39" si="1">-F3</f>
        <v>-86.399999999999991</v>
      </c>
      <c r="H3">
        <v>11</v>
      </c>
    </row>
    <row r="4" spans="1:8" x14ac:dyDescent="0.35">
      <c r="A4">
        <v>3</v>
      </c>
      <c r="B4">
        <v>391</v>
      </c>
      <c r="C4" s="2">
        <v>0</v>
      </c>
      <c r="D4" s="3">
        <v>0</v>
      </c>
      <c r="E4" s="2" t="s">
        <v>11</v>
      </c>
      <c r="F4">
        <f t="shared" si="0"/>
        <v>234.60000000000002</v>
      </c>
      <c r="G4">
        <f t="shared" si="1"/>
        <v>-234.60000000000002</v>
      </c>
      <c r="H4">
        <v>12</v>
      </c>
    </row>
    <row r="5" spans="1:8" x14ac:dyDescent="0.35">
      <c r="A5">
        <v>4</v>
      </c>
      <c r="B5">
        <v>50</v>
      </c>
      <c r="C5" s="2">
        <v>4.3014999999999999</v>
      </c>
      <c r="D5" s="3">
        <v>0</v>
      </c>
      <c r="E5" s="2" t="s">
        <v>9</v>
      </c>
      <c r="F5">
        <f t="shared" si="0"/>
        <v>30</v>
      </c>
      <c r="G5">
        <f t="shared" si="1"/>
        <v>-30</v>
      </c>
      <c r="H5">
        <v>13</v>
      </c>
    </row>
    <row r="6" spans="1:8" x14ac:dyDescent="0.35">
      <c r="A6">
        <v>5</v>
      </c>
      <c r="B6">
        <v>128</v>
      </c>
      <c r="C6" s="2">
        <v>1.18</v>
      </c>
      <c r="D6" s="3">
        <v>1.48</v>
      </c>
      <c r="E6" s="2" t="s">
        <v>9</v>
      </c>
      <c r="F6">
        <f t="shared" si="0"/>
        <v>76.8</v>
      </c>
      <c r="G6">
        <f t="shared" si="1"/>
        <v>-76.8</v>
      </c>
      <c r="H6">
        <v>14</v>
      </c>
    </row>
    <row r="7" spans="1:8" x14ac:dyDescent="0.35">
      <c r="A7">
        <v>6</v>
      </c>
      <c r="B7">
        <v>620</v>
      </c>
      <c r="C7" s="2">
        <v>2.2599999999999998</v>
      </c>
      <c r="D7" s="3">
        <v>0.95</v>
      </c>
      <c r="E7" s="2" t="s">
        <v>9</v>
      </c>
      <c r="F7">
        <f t="shared" si="0"/>
        <v>372</v>
      </c>
      <c r="G7">
        <f t="shared" si="1"/>
        <v>-372</v>
      </c>
      <c r="H7">
        <v>15</v>
      </c>
    </row>
    <row r="8" spans="1:8" x14ac:dyDescent="0.35">
      <c r="A8">
        <v>7</v>
      </c>
      <c r="B8">
        <v>420</v>
      </c>
      <c r="C8" s="2">
        <v>3.07</v>
      </c>
      <c r="D8" s="3">
        <v>0.84</v>
      </c>
      <c r="E8" s="2" t="s">
        <v>9</v>
      </c>
      <c r="F8">
        <f t="shared" si="0"/>
        <v>252</v>
      </c>
      <c r="G8">
        <f t="shared" si="1"/>
        <v>-252</v>
      </c>
      <c r="H8">
        <v>16</v>
      </c>
    </row>
    <row r="9" spans="1:8" x14ac:dyDescent="0.35">
      <c r="A9">
        <v>8</v>
      </c>
      <c r="B9">
        <v>180</v>
      </c>
      <c r="C9" s="2">
        <v>1.92</v>
      </c>
      <c r="D9" s="3">
        <v>2.5099999999999998</v>
      </c>
      <c r="E9" s="2" t="s">
        <v>0</v>
      </c>
      <c r="F9">
        <f t="shared" si="0"/>
        <v>108</v>
      </c>
      <c r="G9">
        <f t="shared" si="1"/>
        <v>-108</v>
      </c>
      <c r="H9">
        <v>17</v>
      </c>
    </row>
    <row r="10" spans="1:8" x14ac:dyDescent="0.35">
      <c r="A10">
        <v>9</v>
      </c>
      <c r="B10">
        <v>140</v>
      </c>
      <c r="C10" s="2">
        <v>2.4300000000000002</v>
      </c>
      <c r="D10" s="3">
        <v>1.1000000000000001</v>
      </c>
      <c r="E10" s="2" t="s">
        <v>9</v>
      </c>
      <c r="F10">
        <f t="shared" si="0"/>
        <v>84.000000000000014</v>
      </c>
      <c r="G10">
        <f t="shared" si="1"/>
        <v>-84.000000000000014</v>
      </c>
      <c r="H10">
        <v>18</v>
      </c>
    </row>
    <row r="11" spans="1:8" x14ac:dyDescent="0.35">
      <c r="A11">
        <v>10</v>
      </c>
      <c r="B11">
        <v>166</v>
      </c>
      <c r="C11" s="2">
        <v>1.38</v>
      </c>
      <c r="D11" s="3">
        <v>1.69</v>
      </c>
      <c r="E11" s="2" t="s">
        <v>9</v>
      </c>
      <c r="F11">
        <f t="shared" si="0"/>
        <v>99.600000000000009</v>
      </c>
      <c r="G11">
        <f t="shared" si="1"/>
        <v>-99.600000000000009</v>
      </c>
      <c r="H11">
        <v>19</v>
      </c>
    </row>
    <row r="12" spans="1:8" x14ac:dyDescent="0.35">
      <c r="A12">
        <v>11</v>
      </c>
      <c r="B12">
        <v>338</v>
      </c>
      <c r="C12" s="2">
        <v>1.34</v>
      </c>
      <c r="D12" s="3">
        <v>0.7</v>
      </c>
      <c r="E12" s="2" t="s">
        <v>9</v>
      </c>
      <c r="F12">
        <f t="shared" si="0"/>
        <v>202.79999999999998</v>
      </c>
      <c r="G12">
        <f t="shared" si="1"/>
        <v>-202.79999999999998</v>
      </c>
      <c r="H12">
        <v>20</v>
      </c>
    </row>
    <row r="13" spans="1:8" x14ac:dyDescent="0.35">
      <c r="A13">
        <v>12</v>
      </c>
      <c r="B13">
        <v>250</v>
      </c>
      <c r="C13" s="2">
        <v>4.42</v>
      </c>
      <c r="D13" s="3">
        <v>1.56</v>
      </c>
      <c r="E13" s="2" t="s">
        <v>9</v>
      </c>
      <c r="F13">
        <f t="shared" si="0"/>
        <v>150</v>
      </c>
      <c r="G13">
        <f t="shared" si="1"/>
        <v>-150</v>
      </c>
      <c r="H13">
        <v>21</v>
      </c>
    </row>
    <row r="14" spans="1:8" x14ac:dyDescent="0.35">
      <c r="A14">
        <v>13</v>
      </c>
      <c r="B14">
        <v>200</v>
      </c>
      <c r="C14" s="2">
        <v>1.9</v>
      </c>
      <c r="D14" s="3">
        <v>1.24</v>
      </c>
      <c r="E14" s="2" t="s">
        <v>9</v>
      </c>
      <c r="F14">
        <f t="shared" si="0"/>
        <v>120</v>
      </c>
      <c r="G14">
        <f t="shared" si="1"/>
        <v>-120</v>
      </c>
      <c r="H14">
        <v>22</v>
      </c>
    </row>
    <row r="15" spans="1:8" x14ac:dyDescent="0.35">
      <c r="A15">
        <v>14</v>
      </c>
      <c r="B15">
        <v>300</v>
      </c>
      <c r="C15" s="2">
        <v>2.0699999999999998</v>
      </c>
      <c r="D15" s="3">
        <v>0.8</v>
      </c>
      <c r="E15" s="2" t="s">
        <v>9</v>
      </c>
      <c r="F15">
        <f t="shared" si="0"/>
        <v>180</v>
      </c>
      <c r="G15">
        <f t="shared" si="1"/>
        <v>-180</v>
      </c>
      <c r="H15">
        <v>23</v>
      </c>
    </row>
    <row r="16" spans="1:8" x14ac:dyDescent="0.35">
      <c r="A16">
        <v>15</v>
      </c>
      <c r="B16">
        <v>279</v>
      </c>
      <c r="C16" s="2">
        <v>1.45</v>
      </c>
      <c r="D16" s="3">
        <v>1.25</v>
      </c>
      <c r="E16" s="2" t="s">
        <v>9</v>
      </c>
      <c r="F16">
        <f t="shared" si="0"/>
        <v>167.4</v>
      </c>
      <c r="G16">
        <f t="shared" si="1"/>
        <v>-167.4</v>
      </c>
      <c r="H16">
        <v>24</v>
      </c>
    </row>
    <row r="17" spans="1:8" x14ac:dyDescent="0.35">
      <c r="A17">
        <v>16</v>
      </c>
      <c r="B17">
        <v>281</v>
      </c>
      <c r="C17" s="2">
        <v>1.34</v>
      </c>
      <c r="D17" s="3">
        <v>1.06</v>
      </c>
      <c r="E17" s="2" t="s">
        <v>9</v>
      </c>
      <c r="F17">
        <f t="shared" si="0"/>
        <v>168.6</v>
      </c>
      <c r="G17">
        <f t="shared" si="1"/>
        <v>-168.6</v>
      </c>
      <c r="H17">
        <v>25</v>
      </c>
    </row>
    <row r="18" spans="1:8" x14ac:dyDescent="0.35">
      <c r="A18">
        <v>17</v>
      </c>
      <c r="B18">
        <v>115</v>
      </c>
      <c r="C18" s="2">
        <v>2.1665999999999999</v>
      </c>
      <c r="D18" s="3">
        <v>0</v>
      </c>
      <c r="E18" s="2" t="s">
        <v>9</v>
      </c>
      <c r="F18">
        <f t="shared" si="0"/>
        <v>69.000000000000014</v>
      </c>
      <c r="G18">
        <f t="shared" si="1"/>
        <v>-69.000000000000014</v>
      </c>
      <c r="H18">
        <v>26</v>
      </c>
    </row>
    <row r="19" spans="1:8" x14ac:dyDescent="0.35">
      <c r="A19">
        <v>18</v>
      </c>
      <c r="B19">
        <v>630</v>
      </c>
      <c r="C19" s="2">
        <v>3.27</v>
      </c>
      <c r="D19" s="3">
        <v>0.95</v>
      </c>
      <c r="E19" s="2" t="s">
        <v>9</v>
      </c>
      <c r="F19">
        <f t="shared" si="0"/>
        <v>378</v>
      </c>
      <c r="G19">
        <f t="shared" si="1"/>
        <v>-378</v>
      </c>
      <c r="H19">
        <v>27</v>
      </c>
    </row>
    <row r="20" spans="1:8" x14ac:dyDescent="0.35">
      <c r="A20">
        <v>19</v>
      </c>
      <c r="B20">
        <v>307</v>
      </c>
      <c r="C20" s="2">
        <v>1.35</v>
      </c>
      <c r="D20" s="3">
        <v>1.58</v>
      </c>
      <c r="E20" s="2" t="s">
        <v>9</v>
      </c>
      <c r="F20">
        <f t="shared" si="0"/>
        <v>184.20000000000002</v>
      </c>
      <c r="G20">
        <f t="shared" si="1"/>
        <v>-184.20000000000002</v>
      </c>
      <c r="H20">
        <v>28</v>
      </c>
    </row>
    <row r="21" spans="1:8" x14ac:dyDescent="0.35">
      <c r="A21">
        <v>20</v>
      </c>
      <c r="B21">
        <v>500</v>
      </c>
      <c r="C21" s="2">
        <v>2.2400000000000002</v>
      </c>
      <c r="D21" s="3">
        <v>1.36</v>
      </c>
      <c r="E21" s="2" t="s">
        <v>9</v>
      </c>
      <c r="F21">
        <f t="shared" si="0"/>
        <v>300</v>
      </c>
      <c r="G21">
        <f t="shared" si="1"/>
        <v>-300</v>
      </c>
      <c r="H21">
        <v>29</v>
      </c>
    </row>
    <row r="22" spans="1:8" x14ac:dyDescent="0.35">
      <c r="A22">
        <v>21</v>
      </c>
      <c r="B22">
        <v>500</v>
      </c>
      <c r="C22" s="2">
        <v>4.1100000000000003</v>
      </c>
      <c r="D22" s="3">
        <v>1.38</v>
      </c>
      <c r="E22" s="2" t="s">
        <v>9</v>
      </c>
      <c r="F22">
        <f t="shared" si="0"/>
        <v>300</v>
      </c>
      <c r="G22">
        <f t="shared" si="1"/>
        <v>-300</v>
      </c>
      <c r="H22">
        <v>30</v>
      </c>
    </row>
    <row r="23" spans="1:8" x14ac:dyDescent="0.35">
      <c r="A23">
        <v>22</v>
      </c>
      <c r="B23">
        <v>840</v>
      </c>
      <c r="C23" s="2">
        <v>2.73</v>
      </c>
      <c r="D23" s="3">
        <v>0.69</v>
      </c>
      <c r="E23" s="2" t="s">
        <v>9</v>
      </c>
      <c r="F23">
        <f t="shared" si="0"/>
        <v>504</v>
      </c>
      <c r="G23">
        <f t="shared" si="1"/>
        <v>-504</v>
      </c>
      <c r="H23">
        <v>31</v>
      </c>
    </row>
    <row r="24" spans="1:8" x14ac:dyDescent="0.35">
      <c r="A24">
        <v>23</v>
      </c>
      <c r="B24">
        <v>584</v>
      </c>
      <c r="C24" s="2">
        <v>1.4</v>
      </c>
      <c r="D24" s="3">
        <v>1.32</v>
      </c>
      <c r="E24" s="2" t="s">
        <v>9</v>
      </c>
      <c r="F24">
        <f t="shared" si="0"/>
        <v>350.4</v>
      </c>
      <c r="G24">
        <f t="shared" si="1"/>
        <v>-350.4</v>
      </c>
      <c r="H24">
        <v>32</v>
      </c>
    </row>
    <row r="25" spans="1:8" x14ac:dyDescent="0.35">
      <c r="A25">
        <v>24</v>
      </c>
      <c r="B25">
        <v>401</v>
      </c>
      <c r="C25" s="2">
        <v>2.96</v>
      </c>
      <c r="D25" s="3">
        <v>1.89</v>
      </c>
      <c r="E25" s="2" t="s">
        <v>9</v>
      </c>
      <c r="F25">
        <f t="shared" si="0"/>
        <v>240.6</v>
      </c>
      <c r="G25">
        <f t="shared" si="1"/>
        <v>-240.6</v>
      </c>
      <c r="H25">
        <v>33</v>
      </c>
    </row>
    <row r="26" spans="1:8" x14ac:dyDescent="0.35">
      <c r="A26">
        <v>25</v>
      </c>
      <c r="B26">
        <v>500</v>
      </c>
      <c r="C26" s="2">
        <v>2.35</v>
      </c>
      <c r="D26" s="3">
        <v>1.38</v>
      </c>
      <c r="E26" s="2" t="s">
        <v>9</v>
      </c>
      <c r="F26">
        <f t="shared" si="0"/>
        <v>300</v>
      </c>
      <c r="G26">
        <f t="shared" si="1"/>
        <v>-300</v>
      </c>
      <c r="H26">
        <v>34</v>
      </c>
    </row>
    <row r="27" spans="1:8" x14ac:dyDescent="0.35">
      <c r="A27">
        <v>26</v>
      </c>
      <c r="B27">
        <v>421</v>
      </c>
      <c r="C27" s="2">
        <v>1.43</v>
      </c>
      <c r="D27" s="3">
        <v>0.86</v>
      </c>
      <c r="E27" s="2" t="s">
        <v>9</v>
      </c>
      <c r="F27">
        <f t="shared" si="0"/>
        <v>252.6</v>
      </c>
      <c r="G27">
        <f t="shared" si="1"/>
        <v>-252.6</v>
      </c>
      <c r="H27">
        <v>35</v>
      </c>
    </row>
    <row r="28" spans="1:8" x14ac:dyDescent="0.35">
      <c r="A28">
        <v>27</v>
      </c>
      <c r="B28">
        <v>500</v>
      </c>
      <c r="C28" s="2">
        <v>3.39</v>
      </c>
      <c r="D28" s="3">
        <v>0.87</v>
      </c>
      <c r="E28" s="2" t="s">
        <v>9</v>
      </c>
      <c r="F28">
        <f t="shared" si="0"/>
        <v>300</v>
      </c>
      <c r="G28">
        <f t="shared" si="1"/>
        <v>-300</v>
      </c>
      <c r="H28">
        <v>36</v>
      </c>
    </row>
    <row r="29" spans="1:8" x14ac:dyDescent="0.35">
      <c r="A29">
        <v>28</v>
      </c>
      <c r="B29">
        <v>400</v>
      </c>
      <c r="C29" s="2">
        <v>0</v>
      </c>
      <c r="D29" s="3">
        <v>0</v>
      </c>
      <c r="E29" s="2" t="s">
        <v>10</v>
      </c>
      <c r="F29">
        <f t="shared" si="0"/>
        <v>240</v>
      </c>
      <c r="G29">
        <f t="shared" si="1"/>
        <v>-240</v>
      </c>
      <c r="H29">
        <v>37</v>
      </c>
    </row>
    <row r="30" spans="1:8" x14ac:dyDescent="0.35">
      <c r="A30">
        <v>29</v>
      </c>
      <c r="B30">
        <v>270</v>
      </c>
      <c r="C30" s="2">
        <v>2.92</v>
      </c>
      <c r="D30" s="3">
        <v>1.42</v>
      </c>
      <c r="E30" s="2" t="s">
        <v>9</v>
      </c>
      <c r="F30">
        <f t="shared" si="0"/>
        <v>162</v>
      </c>
      <c r="G30">
        <f t="shared" si="1"/>
        <v>-162</v>
      </c>
      <c r="H30">
        <v>38</v>
      </c>
    </row>
    <row r="31" spans="1:8" x14ac:dyDescent="0.35">
      <c r="A31">
        <v>30</v>
      </c>
      <c r="B31">
        <v>626</v>
      </c>
      <c r="C31" s="2">
        <v>1.2</v>
      </c>
      <c r="D31" s="3">
        <v>0.69</v>
      </c>
      <c r="E31" s="2" t="s">
        <v>9</v>
      </c>
      <c r="F31">
        <f t="shared" si="0"/>
        <v>375.59999999999997</v>
      </c>
      <c r="G31">
        <f t="shared" si="1"/>
        <v>-375.59999999999997</v>
      </c>
      <c r="H31">
        <v>39</v>
      </c>
    </row>
    <row r="32" spans="1:8" x14ac:dyDescent="0.35">
      <c r="A32">
        <v>31</v>
      </c>
      <c r="B32">
        <v>1200</v>
      </c>
      <c r="C32" s="2">
        <v>3.03</v>
      </c>
      <c r="D32" s="3">
        <v>1.1000000000000001</v>
      </c>
      <c r="E32" s="2" t="s">
        <v>9</v>
      </c>
      <c r="F32">
        <f t="shared" si="0"/>
        <v>720</v>
      </c>
      <c r="G32">
        <f t="shared" si="1"/>
        <v>-720</v>
      </c>
      <c r="H32">
        <v>40</v>
      </c>
    </row>
    <row r="33" spans="1:8" x14ac:dyDescent="0.35">
      <c r="A33">
        <v>32</v>
      </c>
      <c r="B33">
        <v>1000</v>
      </c>
      <c r="C33" s="2">
        <v>2.2400000000000002</v>
      </c>
      <c r="D33" s="3">
        <v>2.9</v>
      </c>
      <c r="E33" s="2" t="s">
        <v>9</v>
      </c>
      <c r="F33">
        <f t="shared" si="0"/>
        <v>600</v>
      </c>
      <c r="G33">
        <f t="shared" si="1"/>
        <v>-600</v>
      </c>
      <c r="H33">
        <v>41</v>
      </c>
    </row>
    <row r="34" spans="1:8" x14ac:dyDescent="0.35">
      <c r="A34">
        <v>33</v>
      </c>
      <c r="B34">
        <v>1980</v>
      </c>
      <c r="C34" s="2">
        <v>2.17</v>
      </c>
      <c r="D34" s="3">
        <v>2.4300000000000002</v>
      </c>
      <c r="E34" s="2" t="s">
        <v>9</v>
      </c>
      <c r="F34">
        <f t="shared" si="0"/>
        <v>1188</v>
      </c>
      <c r="G34">
        <f t="shared" si="1"/>
        <v>-1188</v>
      </c>
      <c r="H34">
        <v>42</v>
      </c>
    </row>
    <row r="35" spans="1:8" x14ac:dyDescent="0.35">
      <c r="A35">
        <v>34</v>
      </c>
      <c r="B35">
        <v>1000</v>
      </c>
      <c r="C35" s="2">
        <v>2.74</v>
      </c>
      <c r="D35" s="3">
        <v>1.49</v>
      </c>
      <c r="E35" s="2" t="s">
        <v>9</v>
      </c>
      <c r="F35">
        <f t="shared" si="0"/>
        <v>600</v>
      </c>
      <c r="G35">
        <f t="shared" si="1"/>
        <v>-600</v>
      </c>
      <c r="H35">
        <v>43</v>
      </c>
    </row>
    <row r="36" spans="1:8" x14ac:dyDescent="0.35">
      <c r="A36">
        <v>35</v>
      </c>
      <c r="B36">
        <v>1920</v>
      </c>
      <c r="C36" s="2">
        <v>2.31</v>
      </c>
      <c r="D36" s="3">
        <v>0.56999999999999995</v>
      </c>
      <c r="E36" s="2" t="s">
        <v>9</v>
      </c>
      <c r="F36">
        <f t="shared" si="0"/>
        <v>1152</v>
      </c>
      <c r="G36">
        <f t="shared" si="1"/>
        <v>-1152</v>
      </c>
      <c r="H36">
        <v>44</v>
      </c>
    </row>
    <row r="37" spans="1:8" x14ac:dyDescent="0.35">
      <c r="A37">
        <v>36</v>
      </c>
      <c r="B37">
        <v>1320</v>
      </c>
      <c r="C37" s="2">
        <v>1.82</v>
      </c>
      <c r="D37" s="3">
        <v>1.1100000000000001</v>
      </c>
      <c r="E37" s="2" t="s">
        <v>9</v>
      </c>
      <c r="F37">
        <f t="shared" si="0"/>
        <v>792.00000000000011</v>
      </c>
      <c r="G37">
        <f t="shared" si="1"/>
        <v>-792.00000000000011</v>
      </c>
      <c r="H37">
        <v>45</v>
      </c>
    </row>
    <row r="38" spans="1:8" x14ac:dyDescent="0.35">
      <c r="A38">
        <v>37</v>
      </c>
      <c r="B38">
        <v>1325</v>
      </c>
      <c r="C38" s="2">
        <v>2.38</v>
      </c>
      <c r="D38" s="3">
        <v>1.37</v>
      </c>
      <c r="E38" s="2" t="s">
        <v>9</v>
      </c>
      <c r="F38">
        <f t="shared" si="0"/>
        <v>795</v>
      </c>
      <c r="G38">
        <f t="shared" si="1"/>
        <v>-795</v>
      </c>
      <c r="H38">
        <v>46</v>
      </c>
    </row>
    <row r="39" spans="1:8" x14ac:dyDescent="0.35">
      <c r="A39">
        <v>38</v>
      </c>
      <c r="B39">
        <v>100000</v>
      </c>
      <c r="C39">
        <v>10</v>
      </c>
      <c r="D39" s="4">
        <v>0</v>
      </c>
      <c r="E39" t="s">
        <v>12</v>
      </c>
      <c r="F39">
        <f>B39</f>
        <v>100000</v>
      </c>
      <c r="G39">
        <f t="shared" si="1"/>
        <v>-100000</v>
      </c>
      <c r="H39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</dc:creator>
  <cp:lastModifiedBy>Kaustubh</cp:lastModifiedBy>
  <dcterms:created xsi:type="dcterms:W3CDTF">2015-06-05T18:17:20Z</dcterms:created>
  <dcterms:modified xsi:type="dcterms:W3CDTF">2023-08-18T09:31:48Z</dcterms:modified>
</cp:coreProperties>
</file>