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80" yWindow="480" windowWidth="25120" windowHeight="13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2" i="1"/>
  <c r="L155" i="1"/>
  <c r="L65" i="1"/>
  <c r="L157" i="1"/>
  <c r="L184" i="1"/>
  <c r="L25" i="1"/>
  <c r="L74" i="1"/>
  <c r="L79" i="1"/>
  <c r="L175" i="1"/>
  <c r="L38" i="1"/>
  <c r="L172" i="1"/>
  <c r="L55" i="1"/>
  <c r="L165" i="1"/>
  <c r="L67" i="1"/>
  <c r="L174" i="1"/>
  <c r="L36" i="1"/>
  <c r="L69" i="1"/>
  <c r="L84" i="1"/>
  <c r="L159" i="1"/>
  <c r="L185" i="1"/>
  <c r="L27" i="1"/>
  <c r="L156" i="1"/>
  <c r="L66" i="1"/>
  <c r="L26" i="1"/>
  <c r="L183" i="1"/>
  <c r="L24" i="1"/>
  <c r="L166" i="1"/>
  <c r="L73" i="1"/>
  <c r="L78" i="1"/>
  <c r="L39" i="1"/>
  <c r="L176" i="1"/>
  <c r="L56" i="1"/>
  <c r="L164" i="1"/>
  <c r="L37" i="1"/>
  <c r="L173" i="1"/>
  <c r="L35" i="1"/>
  <c r="L158" i="1"/>
  <c r="L68" i="1"/>
  <c r="L83" i="1"/>
  <c r="L28" i="1"/>
  <c r="L186" i="1"/>
  <c r="L181" i="1"/>
  <c r="L170" i="1"/>
  <c r="L63" i="1"/>
  <c r="L153" i="1"/>
  <c r="L177" i="1"/>
  <c r="L81" i="1"/>
  <c r="L76" i="1"/>
  <c r="L179" i="1"/>
  <c r="L168" i="1"/>
  <c r="L191" i="1"/>
  <c r="L163" i="1"/>
  <c r="L53" i="1"/>
  <c r="L187" i="1"/>
  <c r="L29" i="1"/>
  <c r="L86" i="1"/>
  <c r="L71" i="1"/>
  <c r="L189" i="1"/>
  <c r="L161" i="1"/>
  <c r="L180" i="1"/>
  <c r="L64" i="1"/>
  <c r="L154" i="1"/>
  <c r="L77" i="1"/>
  <c r="L82" i="1"/>
  <c r="L169" i="1"/>
  <c r="L178" i="1"/>
  <c r="L167" i="1"/>
  <c r="L80" i="1"/>
  <c r="L75" i="1"/>
  <c r="L190" i="1"/>
  <c r="L54" i="1"/>
  <c r="L171" i="1"/>
  <c r="L72" i="1"/>
  <c r="L87" i="1"/>
  <c r="L162" i="1"/>
  <c r="L188" i="1"/>
  <c r="L160" i="1"/>
  <c r="L85" i="1"/>
  <c r="L70" i="1"/>
  <c r="L128" i="1"/>
  <c r="L126" i="1"/>
  <c r="L110" i="1"/>
  <c r="L117" i="1"/>
  <c r="L115" i="1"/>
  <c r="L121" i="1"/>
  <c r="L129" i="1"/>
  <c r="L111" i="1"/>
  <c r="L125" i="1"/>
  <c r="L34" i="1"/>
  <c r="L127" i="1"/>
  <c r="L118" i="1"/>
  <c r="L114" i="1"/>
  <c r="L122" i="1"/>
  <c r="L116" i="1"/>
  <c r="L45" i="1"/>
  <c r="L130" i="1"/>
  <c r="L31" i="1"/>
  <c r="L33" i="1"/>
  <c r="L124" i="1"/>
  <c r="L40" i="1"/>
  <c r="L42" i="1"/>
  <c r="L119" i="1"/>
  <c r="L44" i="1"/>
  <c r="L113" i="1"/>
  <c r="L30" i="1"/>
  <c r="L131" i="1"/>
  <c r="L32" i="1"/>
  <c r="L123" i="1"/>
  <c r="L41" i="1"/>
  <c r="L120" i="1"/>
  <c r="L43" i="1"/>
  <c r="L112" i="1"/>
  <c r="L16" i="1"/>
  <c r="L14" i="1"/>
  <c r="L18" i="1"/>
  <c r="L5" i="1"/>
  <c r="L3" i="1"/>
  <c r="L7" i="1"/>
  <c r="L15" i="1"/>
  <c r="L17" i="1"/>
  <c r="L4" i="1"/>
  <c r="L6" i="1"/>
  <c r="L12" i="1"/>
  <c r="L20" i="1"/>
  <c r="L23" i="1"/>
  <c r="L9" i="1"/>
  <c r="L13" i="1"/>
  <c r="L11" i="1"/>
  <c r="L19" i="1"/>
  <c r="L21" i="1"/>
  <c r="L2" i="1"/>
  <c r="L22" i="1"/>
  <c r="L8" i="1"/>
  <c r="L10" i="1"/>
  <c r="L58" i="1"/>
  <c r="L46" i="1"/>
  <c r="L48" i="1"/>
  <c r="L57" i="1"/>
  <c r="L59" i="1"/>
  <c r="L47" i="1"/>
  <c r="L49" i="1"/>
  <c r="L62" i="1"/>
  <c r="L60" i="1"/>
  <c r="L52" i="1"/>
  <c r="L50" i="1"/>
  <c r="L61" i="1"/>
  <c r="L51" i="1"/>
  <c r="L89" i="1"/>
  <c r="L91" i="1"/>
  <c r="L100" i="1"/>
  <c r="L102" i="1"/>
  <c r="L88" i="1"/>
  <c r="L109" i="1"/>
  <c r="L90" i="1"/>
  <c r="L92" i="1"/>
  <c r="L99" i="1"/>
  <c r="L98" i="1"/>
  <c r="L101" i="1"/>
  <c r="L103" i="1"/>
  <c r="L108" i="1"/>
  <c r="L95" i="1"/>
  <c r="L93" i="1"/>
  <c r="L97" i="1"/>
  <c r="L106" i="1"/>
  <c r="L104" i="1"/>
  <c r="L107" i="1"/>
  <c r="L94" i="1"/>
  <c r="L96" i="1"/>
  <c r="L105" i="1"/>
  <c r="L136" i="1"/>
  <c r="L134" i="1"/>
  <c r="L138" i="1"/>
  <c r="L146" i="1"/>
  <c r="L144" i="1"/>
  <c r="L148" i="1"/>
  <c r="L135" i="1"/>
  <c r="L137" i="1"/>
  <c r="L145" i="1"/>
  <c r="L147" i="1"/>
  <c r="L152" i="1"/>
  <c r="L132" i="1"/>
  <c r="L140" i="1"/>
  <c r="L142" i="1"/>
  <c r="L150" i="1"/>
  <c r="L133" i="1"/>
  <c r="L139" i="1"/>
  <c r="L141" i="1"/>
  <c r="L143" i="1"/>
  <c r="L149" i="1"/>
  <c r="L151" i="1"/>
  <c r="L182" i="1"/>
</calcChain>
</file>

<file path=xl/sharedStrings.xml><?xml version="1.0" encoding="utf-8"?>
<sst xmlns="http://schemas.openxmlformats.org/spreadsheetml/2006/main" count="681" uniqueCount="232">
  <si>
    <t>time of writing</t>
  </si>
  <si>
    <t>name of the test file</t>
  </si>
  <si>
    <t>number of accepting traces</t>
  </si>
  <si>
    <t>number or rejecting traces</t>
  </si>
  <si>
    <t>depth of formula</t>
  </si>
  <si>
    <t>number of variables</t>
  </si>
  <si>
    <t>max length of traces</t>
  </si>
  <si>
    <t>specified formula</t>
  </si>
  <si>
    <t>solving time sat</t>
  </si>
  <si>
    <t>obtained formula sat</t>
  </si>
  <si>
    <t>comment sat</t>
  </si>
  <si>
    <t>traces/generated/5to10twothree/0135.trace</t>
  </si>
  <si>
    <t>G(x0)</t>
  </si>
  <si>
    <t>traces/generated/5to10twothree/0114.trace</t>
  </si>
  <si>
    <t>G(&amp;(x0,-&gt;(!(x1),U(!(x1),&amp;(x2,!(x1))))))</t>
  </si>
  <si>
    <t>/</t>
  </si>
  <si>
    <t>timeout: 600</t>
  </si>
  <si>
    <t>traces/generated/5to10twothree/0085.trace</t>
  </si>
  <si>
    <t>|(G(!(x0)),F(&amp;(x0,F(x1))))</t>
  </si>
  <si>
    <t>traces/generated/5to10twothree/0118.trace</t>
  </si>
  <si>
    <t>traces/generated/5to10twothree/0139.trace</t>
  </si>
  <si>
    <t>traces/generated/5to10twothree/0156.trace</t>
  </si>
  <si>
    <t>-&gt;(F(x1),U(x0,x1))</t>
  </si>
  <si>
    <t>-&gt;(F(U(x0,x1)),U(x0,x1))</t>
  </si>
  <si>
    <t>traces/generated/5to10twothree/0102.trace</t>
  </si>
  <si>
    <t>F(x0)</t>
  </si>
  <si>
    <t>traces/generated/5to10twothree/0093.trace</t>
  </si>
  <si>
    <t>traces/generated/5to10twothree/0140.trace</t>
  </si>
  <si>
    <t>traces/generated/5to10twothree/0161.trace</t>
  </si>
  <si>
    <t>U(x0,x1)</t>
  </si>
  <si>
    <t>traces/generated/5to10twothree/0134.trace</t>
  </si>
  <si>
    <t>traces/generated/5to10twothree/0084.trace</t>
  </si>
  <si>
    <t>traces/generated/5to10twothree/0119.trace</t>
  </si>
  <si>
    <t>traces/generated/5to10twothree/0088.trace</t>
  </si>
  <si>
    <t>traces/generated/5to10twothree/0138.trace</t>
  </si>
  <si>
    <t>traces/generated/5to10twothree/0157.trace</t>
  </si>
  <si>
    <t>traces/generated/5to10twothree/0092.trace</t>
  </si>
  <si>
    <t>traces/generated/5to10twothree/0103.trace</t>
  </si>
  <si>
    <t>traces/generated/5to10twothree/0122.trace</t>
  </si>
  <si>
    <t>traces/generated/5to10twothree/0141.trace</t>
  </si>
  <si>
    <t>traces/generated/5to10twothree/0160.trace</t>
  </si>
  <si>
    <t>U(x0,-&gt;(F(x1),x1))</t>
  </si>
  <si>
    <t>traces/generated/5to10twothree/0116.trace</t>
  </si>
  <si>
    <t>traces/generated/5to10twothree/0087.trace</t>
  </si>
  <si>
    <t>traces/generated/5to10twothree/0158.trace</t>
  </si>
  <si>
    <t>traces/generated/5to10twothree/0137.trace</t>
  </si>
  <si>
    <t>traces/generated/5to10twothree/0154.trace</t>
  </si>
  <si>
    <t>traces/generated/5to10twothree/0121.trace</t>
  </si>
  <si>
    <t>traces/generated/5to10twothree/0100.trace</t>
  </si>
  <si>
    <t>traces/generated/5to10twothree/0091.trace</t>
  </si>
  <si>
    <t>traces/generated/5to10twothree/0163.trace</t>
  </si>
  <si>
    <t>traces/generated/5to10twothree/0142.trace</t>
  </si>
  <si>
    <t>traces/generated/5to10twothree/0086.trace</t>
  </si>
  <si>
    <t>traces/generated/5to10twothree/0117.trace</t>
  </si>
  <si>
    <t>&amp;(x1,G(x0))</t>
  </si>
  <si>
    <t>traces/generated/5to10twothree/0159.trace</t>
  </si>
  <si>
    <t>traces/generated/5to10twothree/0136.trace</t>
  </si>
  <si>
    <t>traces/generated/5to10twothree/0155.trace</t>
  </si>
  <si>
    <t>x1</t>
  </si>
  <si>
    <t>traces/generated/5to10twothree/0120.trace</t>
  </si>
  <si>
    <t>traces/generated/5to10twothree/0090.trace</t>
  </si>
  <si>
    <t>traces/generated/5to10twothree/0101.trace</t>
  </si>
  <si>
    <t>traces/generated/5to10twothree/0162.trace</t>
  </si>
  <si>
    <t>traces/generated/5to10twothree/0143.trace</t>
  </si>
  <si>
    <t>traces/generated/5to10twothree/0152.trace</t>
  </si>
  <si>
    <t>traces/generated/5to10twothree/0131.trace</t>
  </si>
  <si>
    <t>traces/generated/5to10twothree/0081.trace</t>
  </si>
  <si>
    <t>U(F(x1),&amp;(x0,F(x1)))</t>
  </si>
  <si>
    <t>traces/generated/5to10twothree/0110.trace</t>
  </si>
  <si>
    <t>traces/generated/5to10twothree/0144.trace</t>
  </si>
  <si>
    <t>traces/generated/5to10twothree/0097.trace</t>
  </si>
  <si>
    <t>traces/generated/5to10twothree/0106.trace</t>
  </si>
  <si>
    <t>traces/generated/5to10twothree/0148.trace</t>
  </si>
  <si>
    <t>traces/generated/5to10twothree/0127.trace</t>
  </si>
  <si>
    <t>traces/generated/5to10twothree/0153.trace</t>
  </si>
  <si>
    <t>traces/generated/5to10twothree/0130.trace</t>
  </si>
  <si>
    <t>traces/generated/5to10twothree/0080.trace</t>
  </si>
  <si>
    <t>traces/generated/5to10twothree/0145.trace</t>
  </si>
  <si>
    <t>traces/generated/5to10twothree/0164.trace</t>
  </si>
  <si>
    <t>traces/generated/5to10twothree/0107.trace</t>
  </si>
  <si>
    <t>traces/generated/5to10twothree/0096.trace</t>
  </si>
  <si>
    <t>traces/generated/5to10twothree/0149.trace</t>
  </si>
  <si>
    <t>traces/generated/5to10twothree/0126.trace</t>
  </si>
  <si>
    <t>traces/generated/5to10twothree/0150.trace</t>
  </si>
  <si>
    <t>traces/generated/5to10twothree/0083.trace</t>
  </si>
  <si>
    <t>U(F(x1),&amp;(F(x1),x0))</t>
  </si>
  <si>
    <t>traces/generated/5to10twothree/0112.trace</t>
  </si>
  <si>
    <t>traces/generated/5to10twothree/0108.trace</t>
  </si>
  <si>
    <t>traces/generated/5to10twothree/0099.trace</t>
  </si>
  <si>
    <t>traces/generated/5to10twothree/0129.trace</t>
  </si>
  <si>
    <t>traces/generated/5to10twothree/0146.trace</t>
  </si>
  <si>
    <t>traces/generated/5to10twothree/0125.trace</t>
  </si>
  <si>
    <t>traces/generated/5to10twothree/0095.trace</t>
  </si>
  <si>
    <t>traces/generated/5to10twothree/0104.trace</t>
  </si>
  <si>
    <t>traces/generated/5to10twothree/0151.trace</t>
  </si>
  <si>
    <t>traces/generated/5to10twothree/0082.trace</t>
  </si>
  <si>
    <t>traces/generated/5to10twothree/0132.trace</t>
  </si>
  <si>
    <t>traces/generated/5to10twothree/0098.trace</t>
  </si>
  <si>
    <t>traces/generated/5to10twothree/0109.trace</t>
  </si>
  <si>
    <t>traces/generated/5to10twothree/0128.trace</t>
  </si>
  <si>
    <t>traces/generated/5to10twothree/0147.trace</t>
  </si>
  <si>
    <t>traces/generated/5to10twothree/0124.trace</t>
  </si>
  <si>
    <t>traces/generated/5to10twothree/0105.trace</t>
  </si>
  <si>
    <t>traces/generated/5to10twothree/0094.trace</t>
  </si>
  <si>
    <t>traces/generated/5to10threethree/0191.trace</t>
  </si>
  <si>
    <t>G(-&gt;(x1,G(x0)))</t>
  </si>
  <si>
    <t>traces/generated/5to10threethree/0187.trace</t>
  </si>
  <si>
    <t>traces/generated/5to10threethree/0176.trace</t>
  </si>
  <si>
    <t>&amp;(X(x0),x0)</t>
  </si>
  <si>
    <t>traces/generated/5to10threethree/0190.trace</t>
  </si>
  <si>
    <t>traces/generated/5to10threethree/0186.trace</t>
  </si>
  <si>
    <t>traces/generated/5to10threethree/0177.trace</t>
  </si>
  <si>
    <t>!(U(x0,x1))</t>
  </si>
  <si>
    <t>traces/generated/5to10threethree/0193.trace</t>
  </si>
  <si>
    <t>traces/generated/5to10threethree/0178.trace</t>
  </si>
  <si>
    <t>traces/generated/5to10threethree/0185.trace</t>
  </si>
  <si>
    <t>traces/generated/5to10threethree/0174.trace</t>
  </si>
  <si>
    <t>traces/generated/5to10threethree/0189.trace</t>
  </si>
  <si>
    <t>traces/generated/5to10threethree/0192.trace</t>
  </si>
  <si>
    <t>traces/generated/5to10threethree/0184.trace</t>
  </si>
  <si>
    <t>traces/generated/5to10threethree/0179.trace</t>
  </si>
  <si>
    <t>traces/generated/5to10threethree/0188.trace</t>
  </si>
  <si>
    <t>traces/generated/5to10threethree/0175.trace</t>
  </si>
  <si>
    <t>traces/generated/5to10threethree/0195.trace</t>
  </si>
  <si>
    <t>traces/generated/5to10threethree/0168.trace</t>
  </si>
  <si>
    <t>traces/generated/5to10threethree/0172.trace</t>
  </si>
  <si>
    <t>traces/generated/5to10threethree/0183.trace</t>
  </si>
  <si>
    <t>traces/generated/5to10threethree/0165.trace</t>
  </si>
  <si>
    <t>traces/generated/5to10threethree/0169.trace</t>
  </si>
  <si>
    <t>traces/generated/5to10threethree/0194.trace</t>
  </si>
  <si>
    <t>traces/generated/5to10threethree/0173.trace</t>
  </si>
  <si>
    <t>traces/generated/5to10threethree/0182.trace</t>
  </si>
  <si>
    <t>traces/generated/5to10threethree/0166.trace</t>
  </si>
  <si>
    <t>traces/generated/5to10threethree/0197.trace</t>
  </si>
  <si>
    <t>traces/generated/5to10threethree/0170.trace</t>
  </si>
  <si>
    <t>traces/generated/5to10threethree/0181.trace</t>
  </si>
  <si>
    <t>traces/generated/5to10threethree/0167.trace</t>
  </si>
  <si>
    <t>traces/generated/5to10threethree/0196.trace</t>
  </si>
  <si>
    <t>traces/generated/5to10threethree/0171.trace</t>
  </si>
  <si>
    <t>traces/generated/5to10threethree/0180.trace</t>
  </si>
  <si>
    <t>traces/generated/5to10OneThree/0029.trace</t>
  </si>
  <si>
    <t>-&gt;(F(x1),U(!(x0),x1))</t>
  </si>
  <si>
    <t>U(!(x0),x1)</t>
  </si>
  <si>
    <t>traces/generated/5to10OneThree/0025.trace</t>
  </si>
  <si>
    <t>traces/generated/5to10OneThree/0033.trace</t>
  </si>
  <si>
    <t>U(-&gt;(x0,x1),x1)</t>
  </si>
  <si>
    <t>traces/generated/5to10OneThree/0028.trace</t>
  </si>
  <si>
    <t>U(-&gt;(x0,x1),-&gt;(F(x1),x1))</t>
  </si>
  <si>
    <t>traces/generated/5to10OneThree/0024.trace</t>
  </si>
  <si>
    <t>U(-&gt;(x0,G(x0)),|(x1,G(x0)))</t>
  </si>
  <si>
    <t>traces/generated/5to10OneThree/0032.trace</t>
  </si>
  <si>
    <t>traces/generated/5to10OneThree/0027.trace</t>
  </si>
  <si>
    <t>traces/generated/5to10OneThree/0031.trace</t>
  </si>
  <si>
    <t>traces/generated/5to10OneThree/0026.trace</t>
  </si>
  <si>
    <t>traces/generated/5to10OneThree/0030.trace</t>
  </si>
  <si>
    <t>traces/generated/5to10OneThree/0042.trace</t>
  </si>
  <si>
    <t>traces/generated/5to10OneThree/0037.trace</t>
  </si>
  <si>
    <t>traces/generated/5to10OneThree/0043.trace</t>
  </si>
  <si>
    <t>traces/generated/5to10OneThree/0036.trace</t>
  </si>
  <si>
    <t>traces/generated/5to10OneThree/0023.trace</t>
  </si>
  <si>
    <t>traces/generated/5to10OneThree/0040.trace</t>
  </si>
  <si>
    <t>traces/generated/5to10OneThree/0035.trace</t>
  </si>
  <si>
    <t>traces/generated/5to10OneThree/0039.trace</t>
  </si>
  <si>
    <t>traces/generated/5to10OneThree/0022.trace</t>
  </si>
  <si>
    <t>|(x1,X(x1))</t>
  </si>
  <si>
    <t>traces/generated/5to10OneThree/0041.trace</t>
  </si>
  <si>
    <t>traces/generated/5to10OneThree/0034.trace</t>
  </si>
  <si>
    <t>traces/generated/5to10OneThree/0038.trace</t>
  </si>
  <si>
    <t>traces/generated/5to10OneThree/0071.trace</t>
  </si>
  <si>
    <t>traces/generated/5to10OneThree/0066.trace</t>
  </si>
  <si>
    <t>F(x1)</t>
  </si>
  <si>
    <t>traces/generated/5to10OneThree/0070.trace</t>
  </si>
  <si>
    <t>traces/generated/5to10OneThree/0069.trace</t>
  </si>
  <si>
    <t>traces/generated/5to10OneThree/0073.trace</t>
  </si>
  <si>
    <t>traces/generated/5to10OneThree/0068.trace</t>
  </si>
  <si>
    <t>traces/generated/5to10OneThree/0072.trace</t>
  </si>
  <si>
    <t>traces/generated/5to10OneThree/0079.trace</t>
  </si>
  <si>
    <t>traces/generated/5to10OneThree/0075.trace</t>
  </si>
  <si>
    <t>traces/generated/5to10OneThree/0078.trace</t>
  </si>
  <si>
    <t>traces/generated/5to10OneThree/0074.trace</t>
  </si>
  <si>
    <t>traces/generated/5to10OneThree/0077.trace</t>
  </si>
  <si>
    <t>traces/generated/5to10OneThree/0076.trace</t>
  </si>
  <si>
    <t>traces/generated/5to10OneThree/0046.trace</t>
  </si>
  <si>
    <t>G(-&gt;(x1,G(!(x0))))</t>
  </si>
  <si>
    <t>!(F(&amp;(x1,U(x1,x0))))</t>
  </si>
  <si>
    <t>traces/generated/5to10OneThree/0050.trace</t>
  </si>
  <si>
    <t>traces/generated/5to10OneThree/0047.trace</t>
  </si>
  <si>
    <t>!(U(F(X(x0)),x1))</t>
  </si>
  <si>
    <t>traces/generated/5to10OneThree/0051.trace</t>
  </si>
  <si>
    <t>traces/generated/5to10OneThree/0044.trace</t>
  </si>
  <si>
    <t>U(X(x2),!(x0))</t>
  </si>
  <si>
    <t>traces/generated/5to10OneThree/0065.trace</t>
  </si>
  <si>
    <t>traces/generated/5to10OneThree/0048.trace</t>
  </si>
  <si>
    <t>traces/generated/5to10OneThree/0052.trace</t>
  </si>
  <si>
    <t>traces/generated/5to10OneThree/0045.trace</t>
  </si>
  <si>
    <t>&amp;(x0,!(X(x1)))</t>
  </si>
  <si>
    <t>traces/generated/5to10OneThree/0064.trace</t>
  </si>
  <si>
    <t>traces/generated/5to10OneThree/0049.trace</t>
  </si>
  <si>
    <t>traces/generated/5to10OneThree/0053.trace</t>
  </si>
  <si>
    <t>traces/generated/5to10OneThree/0063.trace</t>
  </si>
  <si>
    <t>traces/generated/5to10OneThree/0058.trace</t>
  </si>
  <si>
    <t>traces/generated/5to10OneThree/0054.trace</t>
  </si>
  <si>
    <t>traces/generated/5to10OneThree/0062.trace</t>
  </si>
  <si>
    <t>traces/generated/5to10OneThree/0059.trace</t>
  </si>
  <si>
    <t>traces/generated/5to10OneThree/0055.trace</t>
  </si>
  <si>
    <t>traces/generated/5to10OneThree/0061.trace</t>
  </si>
  <si>
    <t>traces/generated/5to10OneThree/0056.trace</t>
  </si>
  <si>
    <t>traces/generated/5to10OneThree/0060.trace</t>
  </si>
  <si>
    <t>traces/generated/5to10OneThree/0057.trace</t>
  </si>
  <si>
    <t>traces/generated/5to10OneThree/0008.trace</t>
  </si>
  <si>
    <t>G(!(x0))</t>
  </si>
  <si>
    <t>traces/generated/5to10OneThree/0004.trace</t>
  </si>
  <si>
    <t>traces/generated/5to10OneThree/0012.trace</t>
  </si>
  <si>
    <t>!(F(x0))</t>
  </si>
  <si>
    <t>traces/generated/5to10OneThree/0009.trace</t>
  </si>
  <si>
    <t>traces/generated/5to10OneThree/0005.trace</t>
  </si>
  <si>
    <t>traces/generated/5to10OneThree/0013.trace</t>
  </si>
  <si>
    <t>traces/generated/5to10OneThree/0006.trace</t>
  </si>
  <si>
    <t>traces/generated/5to10OneThree/0010.trace</t>
  </si>
  <si>
    <t>traces/generated/5to10OneThree/0007.trace</t>
  </si>
  <si>
    <t>traces/generated/5to10OneThree/0011.trace</t>
  </si>
  <si>
    <t>traces/generated/5to10OneThree/0021.trace</t>
  </si>
  <si>
    <t>traces/generated/5to10OneThree/0000.trace</t>
  </si>
  <si>
    <t>traces/generated/5to10OneThree/0016.trace</t>
  </si>
  <si>
    <t>traces/generated/5to10OneThree/0020.trace</t>
  </si>
  <si>
    <t>traces/generated/5to10OneThree/0017.trace</t>
  </si>
  <si>
    <t>traces/generated/5to10OneThree/0002.trace</t>
  </si>
  <si>
    <t>traces/generated/5to10OneThree/0014.trace</t>
  </si>
  <si>
    <t>traces/generated/5to10OneThree/0018.trace</t>
  </si>
  <si>
    <t>traces/generated/5to10OneThree/0003.trace</t>
  </si>
  <si>
    <t>traces/generated/5to10OneThree/0015.trace</t>
  </si>
  <si>
    <t>traces/generated/5to10OneThree/0019.trace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</si>
</sst>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abSelected="1" showRuler="0" topLeftCell="A173" workbookViewId="0">
      <selection activeCell="N2" sqref="N2:N191"/>
    </sheetView>
  </sheetViews>
  <sheetFormatPr baseColWidth="10" defaultRowHeight="15" x14ac:dyDescent="0"/>
  <cols>
    <col min="2" max="2" width="29.83203125" customWidth="1"/>
    <col min="14" max="14" width="2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>
      <c r="A2" s="1">
        <v>43243.045138888891</v>
      </c>
      <c r="B2" t="s">
        <v>163</v>
      </c>
      <c r="C2">
        <v>5</v>
      </c>
      <c r="D2">
        <v>5</v>
      </c>
      <c r="E2">
        <v>3</v>
      </c>
      <c r="F2">
        <v>3</v>
      </c>
      <c r="G2">
        <v>5</v>
      </c>
      <c r="H2" t="s">
        <v>141</v>
      </c>
      <c r="I2">
        <v>1.0787991130000001</v>
      </c>
      <c r="J2" t="s">
        <v>164</v>
      </c>
      <c r="L2">
        <f>(C2+D2)*G2</f>
        <v>50</v>
      </c>
      <c r="M2">
        <f>IF(I2="/",600,I2)</f>
        <v>1.0787991130000001</v>
      </c>
      <c r="N2" t="str">
        <f>CONCATENATE("(",L2,",",M2,")")</f>
        <v>(50,1.078799113)</v>
      </c>
    </row>
    <row r="3" spans="1:14">
      <c r="A3" s="1">
        <v>43242.826388888891</v>
      </c>
      <c r="B3" t="s">
        <v>148</v>
      </c>
      <c r="C3">
        <v>25</v>
      </c>
      <c r="D3">
        <v>25</v>
      </c>
      <c r="E3">
        <v>3</v>
      </c>
      <c r="F3">
        <v>3</v>
      </c>
      <c r="G3">
        <v>5</v>
      </c>
      <c r="H3" t="s">
        <v>141</v>
      </c>
      <c r="I3">
        <v>108.6956572</v>
      </c>
      <c r="J3" t="s">
        <v>149</v>
      </c>
      <c r="L3">
        <f>(C3+D3)*G3</f>
        <v>250</v>
      </c>
      <c r="M3">
        <f t="shared" ref="M3:M66" si="0">IF(I3="/",600,I3)</f>
        <v>108.6956572</v>
      </c>
      <c r="N3" t="str">
        <f t="shared" ref="N3:N66" si="1">CONCATENATE("(",L3,",",M3,")")</f>
        <v>(250,108.6956572)</v>
      </c>
    </row>
    <row r="4" spans="1:14">
      <c r="A4" s="1">
        <v>43242.897222222222</v>
      </c>
      <c r="B4" t="s">
        <v>153</v>
      </c>
      <c r="C4">
        <v>50</v>
      </c>
      <c r="D4">
        <v>50</v>
      </c>
      <c r="E4">
        <v>3</v>
      </c>
      <c r="F4">
        <v>3</v>
      </c>
      <c r="G4">
        <v>5</v>
      </c>
      <c r="H4" t="s">
        <v>141</v>
      </c>
      <c r="I4">
        <v>257.96241079999999</v>
      </c>
      <c r="J4" t="s">
        <v>147</v>
      </c>
      <c r="L4">
        <f>(C4+D4)*G4</f>
        <v>500</v>
      </c>
      <c r="M4">
        <f t="shared" si="0"/>
        <v>257.96241079999999</v>
      </c>
      <c r="N4" t="str">
        <f t="shared" si="1"/>
        <v>(500,257.9624108)</v>
      </c>
    </row>
    <row r="5" spans="1:14">
      <c r="A5" s="1">
        <v>43242.817361111112</v>
      </c>
      <c r="B5" t="s">
        <v>146</v>
      </c>
      <c r="C5">
        <v>75</v>
      </c>
      <c r="D5">
        <v>75</v>
      </c>
      <c r="E5">
        <v>3</v>
      </c>
      <c r="F5">
        <v>3</v>
      </c>
      <c r="G5">
        <v>5</v>
      </c>
      <c r="H5" t="s">
        <v>141</v>
      </c>
      <c r="I5">
        <v>483.59438</v>
      </c>
      <c r="J5" t="s">
        <v>147</v>
      </c>
      <c r="L5">
        <f>(C5+D5)*G5</f>
        <v>750</v>
      </c>
      <c r="M5">
        <f t="shared" si="0"/>
        <v>483.59438</v>
      </c>
      <c r="N5" t="str">
        <f t="shared" si="1"/>
        <v>(750,483.59438)</v>
      </c>
    </row>
    <row r="6" spans="1:14">
      <c r="A6" s="1">
        <v>43242.913888888892</v>
      </c>
      <c r="B6" t="s">
        <v>154</v>
      </c>
      <c r="C6">
        <v>100</v>
      </c>
      <c r="D6">
        <v>100</v>
      </c>
      <c r="E6">
        <v>3</v>
      </c>
      <c r="F6">
        <v>3</v>
      </c>
      <c r="G6">
        <v>5</v>
      </c>
      <c r="H6" t="s">
        <v>141</v>
      </c>
      <c r="I6" t="s">
        <v>15</v>
      </c>
      <c r="J6" t="s">
        <v>15</v>
      </c>
      <c r="K6" t="s">
        <v>16</v>
      </c>
      <c r="L6">
        <f>(C6+D6)*G6</f>
        <v>1000</v>
      </c>
      <c r="M6">
        <f t="shared" si="0"/>
        <v>600</v>
      </c>
      <c r="N6" t="str">
        <f t="shared" si="1"/>
        <v>(1000,600)</v>
      </c>
    </row>
    <row r="7" spans="1:14">
      <c r="A7" s="1">
        <v>43242.841666666667</v>
      </c>
      <c r="B7" t="s">
        <v>150</v>
      </c>
      <c r="C7">
        <v>125</v>
      </c>
      <c r="D7">
        <v>125</v>
      </c>
      <c r="E7">
        <v>3</v>
      </c>
      <c r="F7">
        <v>3</v>
      </c>
      <c r="G7">
        <v>5</v>
      </c>
      <c r="H7" t="s">
        <v>141</v>
      </c>
      <c r="I7" t="s">
        <v>15</v>
      </c>
      <c r="J7" t="s">
        <v>15</v>
      </c>
      <c r="K7" t="s">
        <v>16</v>
      </c>
      <c r="L7">
        <f>(C7+D7)*G7</f>
        <v>1250</v>
      </c>
      <c r="M7">
        <f t="shared" si="0"/>
        <v>600</v>
      </c>
      <c r="N7" t="str">
        <f t="shared" si="1"/>
        <v>(1250,600)</v>
      </c>
    </row>
    <row r="8" spans="1:14">
      <c r="A8" s="1">
        <v>43243.056944444441</v>
      </c>
      <c r="B8" t="s">
        <v>166</v>
      </c>
      <c r="C8">
        <v>150</v>
      </c>
      <c r="D8">
        <v>150</v>
      </c>
      <c r="E8">
        <v>3</v>
      </c>
      <c r="F8">
        <v>3</v>
      </c>
      <c r="G8">
        <v>5</v>
      </c>
      <c r="H8" t="s">
        <v>141</v>
      </c>
      <c r="I8" t="s">
        <v>15</v>
      </c>
      <c r="J8" t="s">
        <v>15</v>
      </c>
      <c r="K8" t="s">
        <v>16</v>
      </c>
      <c r="L8">
        <f>(C8+D8)*G8</f>
        <v>1500</v>
      </c>
      <c r="M8">
        <f t="shared" si="0"/>
        <v>600</v>
      </c>
      <c r="N8" t="str">
        <f t="shared" si="1"/>
        <v>(1500,600)</v>
      </c>
    </row>
    <row r="9" spans="1:14">
      <c r="A9" s="1">
        <v>43242.991666666669</v>
      </c>
      <c r="B9" t="s">
        <v>158</v>
      </c>
      <c r="C9">
        <v>175</v>
      </c>
      <c r="D9">
        <v>175</v>
      </c>
      <c r="E9">
        <v>3</v>
      </c>
      <c r="F9">
        <v>3</v>
      </c>
      <c r="G9">
        <v>5</v>
      </c>
      <c r="H9" t="s">
        <v>141</v>
      </c>
      <c r="I9" t="s">
        <v>15</v>
      </c>
      <c r="J9" t="s">
        <v>15</v>
      </c>
      <c r="K9" t="s">
        <v>16</v>
      </c>
      <c r="L9">
        <f>(C9+D9)*G9</f>
        <v>1750</v>
      </c>
      <c r="M9">
        <f t="shared" si="0"/>
        <v>600</v>
      </c>
      <c r="N9" t="str">
        <f t="shared" si="1"/>
        <v>(1750,600)</v>
      </c>
    </row>
    <row r="10" spans="1:14">
      <c r="A10" s="1">
        <v>43243.072222222225</v>
      </c>
      <c r="B10" t="s">
        <v>167</v>
      </c>
      <c r="C10">
        <v>200</v>
      </c>
      <c r="D10">
        <v>200</v>
      </c>
      <c r="E10">
        <v>3</v>
      </c>
      <c r="F10">
        <v>3</v>
      </c>
      <c r="G10">
        <v>5</v>
      </c>
      <c r="H10" t="s">
        <v>141</v>
      </c>
      <c r="I10" t="s">
        <v>15</v>
      </c>
      <c r="J10" t="s">
        <v>15</v>
      </c>
      <c r="K10" t="s">
        <v>16</v>
      </c>
      <c r="L10">
        <f>(C10+D10)*G10</f>
        <v>2000</v>
      </c>
      <c r="M10">
        <f t="shared" si="0"/>
        <v>600</v>
      </c>
      <c r="N10" t="str">
        <f t="shared" si="1"/>
        <v>(2000,600)</v>
      </c>
    </row>
    <row r="11" spans="1:14">
      <c r="A11" s="1">
        <v>43243.012499999997</v>
      </c>
      <c r="B11" t="s">
        <v>160</v>
      </c>
      <c r="C11">
        <v>225</v>
      </c>
      <c r="D11">
        <v>225</v>
      </c>
      <c r="E11">
        <v>3</v>
      </c>
      <c r="F11">
        <v>3</v>
      </c>
      <c r="G11">
        <v>5</v>
      </c>
      <c r="H11" t="s">
        <v>141</v>
      </c>
      <c r="I11" t="s">
        <v>15</v>
      </c>
      <c r="J11" t="s">
        <v>15</v>
      </c>
      <c r="K11" t="s">
        <v>16</v>
      </c>
      <c r="L11">
        <f>(C11+D11)*G11</f>
        <v>2250</v>
      </c>
      <c r="M11">
        <f t="shared" si="0"/>
        <v>600</v>
      </c>
      <c r="N11" t="str">
        <f t="shared" si="1"/>
        <v>(2250,600)</v>
      </c>
    </row>
    <row r="12" spans="1:14">
      <c r="A12" s="1">
        <v>43242.929166666669</v>
      </c>
      <c r="B12" t="s">
        <v>155</v>
      </c>
      <c r="C12">
        <v>250</v>
      </c>
      <c r="D12">
        <v>250</v>
      </c>
      <c r="E12">
        <v>3</v>
      </c>
      <c r="F12">
        <v>3</v>
      </c>
      <c r="G12">
        <v>5</v>
      </c>
      <c r="H12" t="s">
        <v>141</v>
      </c>
      <c r="I12" t="s">
        <v>15</v>
      </c>
      <c r="J12" t="s">
        <v>15</v>
      </c>
      <c r="K12" t="s">
        <v>16</v>
      </c>
      <c r="L12">
        <f>(C12+D12)*G12</f>
        <v>2500</v>
      </c>
      <c r="M12">
        <f t="shared" si="0"/>
        <v>600</v>
      </c>
      <c r="N12" t="str">
        <f t="shared" si="1"/>
        <v>(2500,600)</v>
      </c>
    </row>
    <row r="13" spans="1:14">
      <c r="A13" s="1">
        <v>43243.012499999997</v>
      </c>
      <c r="B13" t="s">
        <v>159</v>
      </c>
      <c r="C13">
        <v>5</v>
      </c>
      <c r="D13">
        <v>5</v>
      </c>
      <c r="E13">
        <v>3</v>
      </c>
      <c r="F13">
        <v>3</v>
      </c>
      <c r="G13">
        <v>10</v>
      </c>
      <c r="H13" t="s">
        <v>141</v>
      </c>
      <c r="I13">
        <v>8.3359774469999994</v>
      </c>
      <c r="J13" t="s">
        <v>145</v>
      </c>
      <c r="L13">
        <f>(C13+D13)*G13</f>
        <v>100</v>
      </c>
      <c r="M13">
        <f t="shared" si="0"/>
        <v>8.3359774469999994</v>
      </c>
      <c r="N13" t="str">
        <f t="shared" si="1"/>
        <v>(100,8.335977447)</v>
      </c>
    </row>
    <row r="14" spans="1:14">
      <c r="A14" s="1">
        <v>43242.804861111108</v>
      </c>
      <c r="B14" t="s">
        <v>143</v>
      </c>
      <c r="C14">
        <v>25</v>
      </c>
      <c r="D14">
        <v>25</v>
      </c>
      <c r="E14">
        <v>3</v>
      </c>
      <c r="F14">
        <v>3</v>
      </c>
      <c r="G14">
        <v>10</v>
      </c>
      <c r="H14" t="s">
        <v>141</v>
      </c>
      <c r="I14">
        <v>42.448481620000003</v>
      </c>
      <c r="J14" t="s">
        <v>142</v>
      </c>
      <c r="L14">
        <f>(C14+D14)*G14</f>
        <v>500</v>
      </c>
      <c r="M14">
        <f t="shared" si="0"/>
        <v>42.448481620000003</v>
      </c>
      <c r="N14" t="str">
        <f t="shared" si="1"/>
        <v>(500,42.44848162)</v>
      </c>
    </row>
    <row r="15" spans="1:14">
      <c r="A15" s="1">
        <v>43242.863194444442</v>
      </c>
      <c r="B15" t="s">
        <v>151</v>
      </c>
      <c r="C15">
        <v>50</v>
      </c>
      <c r="D15">
        <v>50</v>
      </c>
      <c r="E15">
        <v>3</v>
      </c>
      <c r="F15">
        <v>3</v>
      </c>
      <c r="G15">
        <v>10</v>
      </c>
      <c r="H15" t="s">
        <v>141</v>
      </c>
      <c r="I15">
        <v>86.119425469999996</v>
      </c>
      <c r="J15" t="s">
        <v>142</v>
      </c>
      <c r="L15">
        <f>(C15+D15)*G15</f>
        <v>1000</v>
      </c>
      <c r="M15">
        <f t="shared" si="0"/>
        <v>86.119425469999996</v>
      </c>
      <c r="N15" t="str">
        <f t="shared" si="1"/>
        <v>(1000,86.11942547)</v>
      </c>
    </row>
    <row r="16" spans="1:14">
      <c r="A16" s="1">
        <v>43242.801388888889</v>
      </c>
      <c r="B16" t="s">
        <v>140</v>
      </c>
      <c r="C16">
        <v>75</v>
      </c>
      <c r="D16">
        <v>75</v>
      </c>
      <c r="E16">
        <v>3</v>
      </c>
      <c r="F16">
        <v>3</v>
      </c>
      <c r="G16">
        <v>10</v>
      </c>
      <c r="H16" t="s">
        <v>141</v>
      </c>
      <c r="I16">
        <v>130.7701903</v>
      </c>
      <c r="J16" t="s">
        <v>142</v>
      </c>
      <c r="L16">
        <f>(C16+D16)*G16</f>
        <v>1500</v>
      </c>
      <c r="M16">
        <f t="shared" si="0"/>
        <v>130.7701903</v>
      </c>
      <c r="N16" t="str">
        <f t="shared" si="1"/>
        <v>(1500,130.7701903)</v>
      </c>
    </row>
    <row r="17" spans="1:14">
      <c r="A17" s="1">
        <v>43242.873611111114</v>
      </c>
      <c r="B17" t="s">
        <v>152</v>
      </c>
      <c r="C17">
        <v>100</v>
      </c>
      <c r="D17">
        <v>100</v>
      </c>
      <c r="E17">
        <v>3</v>
      </c>
      <c r="F17">
        <v>3</v>
      </c>
      <c r="G17">
        <v>10</v>
      </c>
      <c r="H17" t="s">
        <v>141</v>
      </c>
      <c r="I17">
        <v>170.0726865</v>
      </c>
      <c r="J17" t="s">
        <v>145</v>
      </c>
      <c r="L17">
        <f>(C17+D17)*G17</f>
        <v>2000</v>
      </c>
      <c r="M17">
        <f t="shared" si="0"/>
        <v>170.0726865</v>
      </c>
      <c r="N17" t="str">
        <f t="shared" si="1"/>
        <v>(2000,170.0726865)</v>
      </c>
    </row>
    <row r="18" spans="1:14">
      <c r="A18" s="1">
        <v>43242.814583333333</v>
      </c>
      <c r="B18" t="s">
        <v>144</v>
      </c>
      <c r="C18">
        <v>125</v>
      </c>
      <c r="D18">
        <v>125</v>
      </c>
      <c r="E18">
        <v>3</v>
      </c>
      <c r="F18">
        <v>3</v>
      </c>
      <c r="G18">
        <v>10</v>
      </c>
      <c r="H18" t="s">
        <v>141</v>
      </c>
      <c r="I18">
        <v>209.95104190000001</v>
      </c>
      <c r="J18" t="s">
        <v>145</v>
      </c>
      <c r="L18">
        <f>(C18+D18)*G18</f>
        <v>2500</v>
      </c>
      <c r="M18">
        <f t="shared" si="0"/>
        <v>209.95104190000001</v>
      </c>
      <c r="N18" t="str">
        <f t="shared" si="1"/>
        <v>(2500,209.9510419)</v>
      </c>
    </row>
    <row r="19" spans="1:14">
      <c r="A19" s="1">
        <v>43243.026388888888</v>
      </c>
      <c r="B19" t="s">
        <v>161</v>
      </c>
      <c r="C19">
        <v>150</v>
      </c>
      <c r="D19">
        <v>150</v>
      </c>
      <c r="E19">
        <v>3</v>
      </c>
      <c r="F19">
        <v>3</v>
      </c>
      <c r="G19">
        <v>10</v>
      </c>
      <c r="H19" t="s">
        <v>141</v>
      </c>
      <c r="I19">
        <v>244.03118449999999</v>
      </c>
      <c r="J19" t="s">
        <v>142</v>
      </c>
      <c r="L19">
        <f>(C19+D19)*G19</f>
        <v>3000</v>
      </c>
      <c r="M19">
        <f t="shared" si="0"/>
        <v>244.03118449999999</v>
      </c>
      <c r="N19" t="str">
        <f t="shared" si="1"/>
        <v>(3000,244.0311845)</v>
      </c>
    </row>
    <row r="20" spans="1:14">
      <c r="A20" s="1">
        <v>43242.950694444444</v>
      </c>
      <c r="B20" t="s">
        <v>156</v>
      </c>
      <c r="C20">
        <v>175</v>
      </c>
      <c r="D20">
        <v>175</v>
      </c>
      <c r="E20">
        <v>3</v>
      </c>
      <c r="F20">
        <v>3</v>
      </c>
      <c r="G20">
        <v>10</v>
      </c>
      <c r="H20" t="s">
        <v>141</v>
      </c>
      <c r="I20">
        <v>295.0637203</v>
      </c>
      <c r="J20" t="s">
        <v>142</v>
      </c>
      <c r="L20">
        <f>(C20+D20)*G20</f>
        <v>3500</v>
      </c>
      <c r="M20">
        <f t="shared" si="0"/>
        <v>295.0637203</v>
      </c>
      <c r="N20" t="str">
        <f t="shared" si="1"/>
        <v>(3500,295.0637203)</v>
      </c>
    </row>
    <row r="21" spans="1:14">
      <c r="A21" s="1">
        <v>43243.03402777778</v>
      </c>
      <c r="B21" t="s">
        <v>162</v>
      </c>
      <c r="C21">
        <v>200</v>
      </c>
      <c r="D21">
        <v>200</v>
      </c>
      <c r="E21">
        <v>3</v>
      </c>
      <c r="F21">
        <v>3</v>
      </c>
      <c r="G21">
        <v>10</v>
      </c>
      <c r="H21" t="s">
        <v>141</v>
      </c>
      <c r="I21">
        <v>356.80505140000002</v>
      </c>
      <c r="J21" t="s">
        <v>142</v>
      </c>
      <c r="L21">
        <f>(C21+D21)*G21</f>
        <v>4000</v>
      </c>
      <c r="M21">
        <f t="shared" si="0"/>
        <v>356.80505140000002</v>
      </c>
      <c r="N21" t="str">
        <f t="shared" si="1"/>
        <v>(4000,356.8050514)</v>
      </c>
    </row>
    <row r="22" spans="1:14">
      <c r="A22" s="1">
        <v>43243.045138888891</v>
      </c>
      <c r="B22" t="s">
        <v>165</v>
      </c>
      <c r="C22">
        <v>225</v>
      </c>
      <c r="D22">
        <v>225</v>
      </c>
      <c r="E22">
        <v>3</v>
      </c>
      <c r="F22">
        <v>3</v>
      </c>
      <c r="G22">
        <v>10</v>
      </c>
      <c r="H22" t="s">
        <v>141</v>
      </c>
      <c r="I22">
        <v>395.53780819999997</v>
      </c>
      <c r="J22" t="s">
        <v>142</v>
      </c>
      <c r="L22">
        <f>(C22+D22)*G22</f>
        <v>4500</v>
      </c>
      <c r="M22">
        <f t="shared" si="0"/>
        <v>395.53780819999997</v>
      </c>
      <c r="N22" t="str">
        <f t="shared" si="1"/>
        <v>(4500,395.5378082)</v>
      </c>
    </row>
    <row r="23" spans="1:14">
      <c r="A23" s="1">
        <v>43242.972222222219</v>
      </c>
      <c r="B23" t="s">
        <v>157</v>
      </c>
      <c r="C23">
        <v>250</v>
      </c>
      <c r="D23">
        <v>250</v>
      </c>
      <c r="E23">
        <v>3</v>
      </c>
      <c r="F23">
        <v>3</v>
      </c>
      <c r="G23">
        <v>10</v>
      </c>
      <c r="H23" t="s">
        <v>141</v>
      </c>
      <c r="I23">
        <v>439.29289440000002</v>
      </c>
      <c r="J23" t="s">
        <v>142</v>
      </c>
      <c r="L23">
        <f>(C23+D23)*G23</f>
        <v>5000</v>
      </c>
      <c r="M23">
        <f t="shared" si="0"/>
        <v>439.29289440000002</v>
      </c>
      <c r="N23" t="str">
        <f t="shared" si="1"/>
        <v>(5000,439.2928944)</v>
      </c>
    </row>
    <row r="24" spans="1:14">
      <c r="A24" s="1">
        <v>43242.854166666664</v>
      </c>
      <c r="B24" t="s">
        <v>46</v>
      </c>
      <c r="C24">
        <v>5</v>
      </c>
      <c r="D24">
        <v>5</v>
      </c>
      <c r="E24">
        <v>2</v>
      </c>
      <c r="F24">
        <v>3</v>
      </c>
      <c r="G24">
        <v>5</v>
      </c>
      <c r="H24" t="s">
        <v>22</v>
      </c>
      <c r="I24">
        <v>1.255856369</v>
      </c>
      <c r="J24" t="s">
        <v>29</v>
      </c>
      <c r="L24">
        <f>(C24+D24)*G24</f>
        <v>50</v>
      </c>
      <c r="M24">
        <f t="shared" si="0"/>
        <v>1.255856369</v>
      </c>
      <c r="N24" t="str">
        <f t="shared" si="1"/>
        <v>(50,1.255856369)</v>
      </c>
    </row>
    <row r="25" spans="1:14">
      <c r="A25" s="1">
        <v>43242.822916666664</v>
      </c>
      <c r="B25" t="s">
        <v>21</v>
      </c>
      <c r="C25">
        <v>25</v>
      </c>
      <c r="D25">
        <v>25</v>
      </c>
      <c r="E25">
        <v>2</v>
      </c>
      <c r="F25">
        <v>3</v>
      </c>
      <c r="G25">
        <v>5</v>
      </c>
      <c r="H25" t="s">
        <v>22</v>
      </c>
      <c r="I25">
        <v>36.238914979999997</v>
      </c>
      <c r="J25" t="s">
        <v>23</v>
      </c>
      <c r="L25">
        <f>(C25+D25)*G25</f>
        <v>250</v>
      </c>
      <c r="M25">
        <f t="shared" si="0"/>
        <v>36.238914979999997</v>
      </c>
      <c r="N25" t="str">
        <f t="shared" si="1"/>
        <v>(250,36.23891498)</v>
      </c>
    </row>
    <row r="26" spans="1:14">
      <c r="A26" s="1">
        <v>43242.853472222225</v>
      </c>
      <c r="B26" t="s">
        <v>44</v>
      </c>
      <c r="C26">
        <v>50</v>
      </c>
      <c r="D26">
        <v>50</v>
      </c>
      <c r="E26">
        <v>2</v>
      </c>
      <c r="F26">
        <v>3</v>
      </c>
      <c r="G26">
        <v>5</v>
      </c>
      <c r="H26" t="s">
        <v>22</v>
      </c>
      <c r="I26">
        <v>76.041307680000003</v>
      </c>
      <c r="J26" t="s">
        <v>41</v>
      </c>
      <c r="L26">
        <f>(C26+D26)*G26</f>
        <v>500</v>
      </c>
      <c r="M26">
        <f t="shared" si="0"/>
        <v>76.041307680000003</v>
      </c>
      <c r="N26" t="str">
        <f t="shared" si="1"/>
        <v>(500,76.04130768)</v>
      </c>
    </row>
    <row r="27" spans="1:14">
      <c r="A27" s="1">
        <v>43242.838194444441</v>
      </c>
      <c r="B27" t="s">
        <v>40</v>
      </c>
      <c r="C27">
        <v>75</v>
      </c>
      <c r="D27">
        <v>75</v>
      </c>
      <c r="E27">
        <v>2</v>
      </c>
      <c r="F27">
        <v>3</v>
      </c>
      <c r="G27">
        <v>5</v>
      </c>
      <c r="H27" t="s">
        <v>22</v>
      </c>
      <c r="I27">
        <v>109.1952624</v>
      </c>
      <c r="J27" t="s">
        <v>41</v>
      </c>
      <c r="L27">
        <f>(C27+D27)*G27</f>
        <v>750</v>
      </c>
      <c r="M27">
        <f t="shared" si="0"/>
        <v>109.1952624</v>
      </c>
      <c r="N27" t="str">
        <f t="shared" si="1"/>
        <v>(750,109.1952624)</v>
      </c>
    </row>
    <row r="28" spans="1:14">
      <c r="A28" s="1">
        <v>43242.863888888889</v>
      </c>
      <c r="B28" t="s">
        <v>62</v>
      </c>
      <c r="C28">
        <v>100</v>
      </c>
      <c r="D28">
        <v>100</v>
      </c>
      <c r="E28">
        <v>2</v>
      </c>
      <c r="F28">
        <v>3</v>
      </c>
      <c r="G28">
        <v>5</v>
      </c>
      <c r="H28" t="s">
        <v>22</v>
      </c>
      <c r="I28">
        <v>144.08749299999999</v>
      </c>
      <c r="J28" t="s">
        <v>41</v>
      </c>
      <c r="L28">
        <f>(C28+D28)*G28</f>
        <v>1000</v>
      </c>
      <c r="M28">
        <f t="shared" si="0"/>
        <v>144.08749299999999</v>
      </c>
      <c r="N28" t="str">
        <f t="shared" si="1"/>
        <v>(1000,144.087493)</v>
      </c>
    </row>
    <row r="29" spans="1:14">
      <c r="A29" s="1">
        <v>43242.893055555556</v>
      </c>
      <c r="B29" t="s">
        <v>78</v>
      </c>
      <c r="C29">
        <v>125</v>
      </c>
      <c r="D29">
        <v>125</v>
      </c>
      <c r="E29">
        <v>2</v>
      </c>
      <c r="F29">
        <v>3</v>
      </c>
      <c r="G29">
        <v>5</v>
      </c>
      <c r="H29" t="s">
        <v>22</v>
      </c>
      <c r="I29">
        <v>242.1691443</v>
      </c>
      <c r="J29" t="s">
        <v>22</v>
      </c>
      <c r="L29">
        <f>(C29+D29)*G29</f>
        <v>1250</v>
      </c>
      <c r="M29">
        <f t="shared" si="0"/>
        <v>242.1691443</v>
      </c>
      <c r="N29" t="str">
        <f t="shared" si="1"/>
        <v>(1250,242.1691443)</v>
      </c>
    </row>
    <row r="30" spans="1:14">
      <c r="A30" s="1">
        <v>43242.890972222223</v>
      </c>
      <c r="B30" t="s">
        <v>132</v>
      </c>
      <c r="C30">
        <v>150</v>
      </c>
      <c r="D30">
        <v>150</v>
      </c>
      <c r="E30">
        <v>2</v>
      </c>
      <c r="F30">
        <v>3</v>
      </c>
      <c r="G30">
        <v>5</v>
      </c>
      <c r="H30" t="s">
        <v>22</v>
      </c>
      <c r="I30">
        <v>246.88964941306</v>
      </c>
      <c r="J30" t="s">
        <v>41</v>
      </c>
      <c r="L30">
        <f>(C30+D30)*G30</f>
        <v>1500</v>
      </c>
      <c r="M30">
        <f t="shared" si="0"/>
        <v>246.88964941306</v>
      </c>
      <c r="N30" t="str">
        <f t="shared" si="1"/>
        <v>(1500,246.88964941306)</v>
      </c>
    </row>
    <row r="31" spans="1:14">
      <c r="A31" s="1">
        <v>43242.863888888889</v>
      </c>
      <c r="B31" t="s">
        <v>124</v>
      </c>
      <c r="C31">
        <v>175</v>
      </c>
      <c r="D31">
        <v>175</v>
      </c>
      <c r="E31">
        <v>2</v>
      </c>
      <c r="F31">
        <v>3</v>
      </c>
      <c r="G31">
        <v>5</v>
      </c>
      <c r="H31" t="s">
        <v>22</v>
      </c>
      <c r="I31">
        <v>284.13700657919901</v>
      </c>
      <c r="J31" t="s">
        <v>22</v>
      </c>
      <c r="L31">
        <f>(C31+D31)*G31</f>
        <v>1750</v>
      </c>
      <c r="M31">
        <f t="shared" si="0"/>
        <v>284.13700657919901</v>
      </c>
      <c r="N31" t="str">
        <f t="shared" si="1"/>
        <v>(1750,284.137006579199)</v>
      </c>
    </row>
    <row r="32" spans="1:14">
      <c r="A32" s="1">
        <v>43242.900694444441</v>
      </c>
      <c r="B32" t="s">
        <v>134</v>
      </c>
      <c r="C32">
        <v>200</v>
      </c>
      <c r="D32">
        <v>200</v>
      </c>
      <c r="E32">
        <v>2</v>
      </c>
      <c r="F32">
        <v>3</v>
      </c>
      <c r="G32">
        <v>5</v>
      </c>
      <c r="H32" t="s">
        <v>22</v>
      </c>
      <c r="I32">
        <v>353.68308490794101</v>
      </c>
      <c r="J32" t="s">
        <v>41</v>
      </c>
      <c r="L32">
        <f>(C32+D32)*G32</f>
        <v>2000</v>
      </c>
      <c r="M32">
        <f t="shared" si="0"/>
        <v>353.68308490794101</v>
      </c>
      <c r="N32" t="str">
        <f t="shared" si="1"/>
        <v>(2000,353.683084907941)</v>
      </c>
    </row>
    <row r="33" spans="1:14">
      <c r="A33" s="1">
        <v>43242.867361111108</v>
      </c>
      <c r="B33" t="s">
        <v>125</v>
      </c>
      <c r="C33">
        <v>225</v>
      </c>
      <c r="D33">
        <v>225</v>
      </c>
      <c r="E33">
        <v>2</v>
      </c>
      <c r="F33">
        <v>3</v>
      </c>
      <c r="G33">
        <v>5</v>
      </c>
      <c r="H33" t="s">
        <v>22</v>
      </c>
      <c r="I33">
        <v>438.94358346587899</v>
      </c>
      <c r="J33" t="s">
        <v>41</v>
      </c>
      <c r="L33">
        <f>(C33+D33)*G33</f>
        <v>2250</v>
      </c>
      <c r="M33">
        <f t="shared" si="0"/>
        <v>438.94358346587899</v>
      </c>
      <c r="N33" t="str">
        <f t="shared" si="1"/>
        <v>(2250,438.943583465879)</v>
      </c>
    </row>
    <row r="34" spans="1:14">
      <c r="A34" s="1">
        <v>43242.830555555556</v>
      </c>
      <c r="B34" t="s">
        <v>116</v>
      </c>
      <c r="C34">
        <v>250</v>
      </c>
      <c r="D34">
        <v>250</v>
      </c>
      <c r="E34">
        <v>2</v>
      </c>
      <c r="F34">
        <v>3</v>
      </c>
      <c r="G34">
        <v>5</v>
      </c>
      <c r="H34" t="s">
        <v>22</v>
      </c>
      <c r="I34">
        <v>440.83606086997298</v>
      </c>
      <c r="J34" t="s">
        <v>22</v>
      </c>
      <c r="L34">
        <f>(C34+D34)*G34</f>
        <v>2500</v>
      </c>
      <c r="M34">
        <f t="shared" si="0"/>
        <v>440.83606086997298</v>
      </c>
      <c r="N34" t="str">
        <f t="shared" si="1"/>
        <v>(2500,440.836060869973)</v>
      </c>
    </row>
    <row r="35" spans="1:14">
      <c r="A35" s="1">
        <v>43242.863194444442</v>
      </c>
      <c r="B35" t="s">
        <v>57</v>
      </c>
      <c r="C35">
        <v>5</v>
      </c>
      <c r="D35">
        <v>5</v>
      </c>
      <c r="E35">
        <v>2</v>
      </c>
      <c r="F35">
        <v>3</v>
      </c>
      <c r="G35">
        <v>10</v>
      </c>
      <c r="H35" t="s">
        <v>22</v>
      </c>
      <c r="I35">
        <v>9.2348768999999997E-2</v>
      </c>
      <c r="J35" t="s">
        <v>58</v>
      </c>
      <c r="L35">
        <f>(C35+D35)*G35</f>
        <v>100</v>
      </c>
      <c r="M35">
        <f t="shared" si="0"/>
        <v>9.2348768999999997E-2</v>
      </c>
      <c r="N35" t="str">
        <f t="shared" si="1"/>
        <v>(100,0.092348769)</v>
      </c>
    </row>
    <row r="36" spans="1:14">
      <c r="A36" s="1">
        <v>43242.831250000003</v>
      </c>
      <c r="B36" t="s">
        <v>35</v>
      </c>
      <c r="C36">
        <v>25</v>
      </c>
      <c r="D36">
        <v>25</v>
      </c>
      <c r="E36">
        <v>2</v>
      </c>
      <c r="F36">
        <v>3</v>
      </c>
      <c r="G36">
        <v>10</v>
      </c>
      <c r="H36" t="s">
        <v>22</v>
      </c>
      <c r="I36">
        <v>14.859281080000001</v>
      </c>
      <c r="J36" t="s">
        <v>29</v>
      </c>
      <c r="L36">
        <f>(C36+D36)*G36</f>
        <v>500</v>
      </c>
      <c r="M36">
        <f t="shared" si="0"/>
        <v>14.859281080000001</v>
      </c>
      <c r="N36" t="str">
        <f t="shared" si="1"/>
        <v>(500,14.85928108)</v>
      </c>
    </row>
    <row r="37" spans="1:14">
      <c r="A37" s="1">
        <v>43242.863194444442</v>
      </c>
      <c r="B37" t="s">
        <v>55</v>
      </c>
      <c r="C37">
        <v>50</v>
      </c>
      <c r="D37">
        <v>50</v>
      </c>
      <c r="E37">
        <v>2</v>
      </c>
      <c r="F37">
        <v>3</v>
      </c>
      <c r="G37">
        <v>10</v>
      </c>
      <c r="H37" t="s">
        <v>22</v>
      </c>
      <c r="I37">
        <v>28.43727728</v>
      </c>
      <c r="J37" t="s">
        <v>29</v>
      </c>
      <c r="L37">
        <f>(C37+D37)*G37</f>
        <v>1000</v>
      </c>
      <c r="M37">
        <f t="shared" si="0"/>
        <v>28.43727728</v>
      </c>
      <c r="N37" t="str">
        <f t="shared" si="1"/>
        <v>(1000,28.43727728)</v>
      </c>
    </row>
    <row r="38" spans="1:14">
      <c r="A38" s="1">
        <v>43242.823611111111</v>
      </c>
      <c r="B38" t="s">
        <v>28</v>
      </c>
      <c r="C38">
        <v>75</v>
      </c>
      <c r="D38">
        <v>75</v>
      </c>
      <c r="E38">
        <v>2</v>
      </c>
      <c r="F38">
        <v>3</v>
      </c>
      <c r="G38">
        <v>10</v>
      </c>
      <c r="H38" t="s">
        <v>22</v>
      </c>
      <c r="I38">
        <v>41.189054820000003</v>
      </c>
      <c r="J38" t="s">
        <v>29</v>
      </c>
      <c r="L38">
        <f>(C38+D38)*G38</f>
        <v>1500</v>
      </c>
      <c r="M38">
        <f t="shared" si="0"/>
        <v>41.189054820000003</v>
      </c>
      <c r="N38" t="str">
        <f t="shared" si="1"/>
        <v>(1500,41.18905482)</v>
      </c>
    </row>
    <row r="39" spans="1:14">
      <c r="A39" s="1">
        <v>43242.854861111111</v>
      </c>
      <c r="B39" t="s">
        <v>50</v>
      </c>
      <c r="C39">
        <v>100</v>
      </c>
      <c r="D39">
        <v>100</v>
      </c>
      <c r="E39">
        <v>2</v>
      </c>
      <c r="F39">
        <v>3</v>
      </c>
      <c r="G39">
        <v>10</v>
      </c>
      <c r="H39" t="s">
        <v>22</v>
      </c>
      <c r="I39">
        <v>56.735676410000004</v>
      </c>
      <c r="J39" t="s">
        <v>29</v>
      </c>
      <c r="L39">
        <f>(C39+D39)*G39</f>
        <v>2000</v>
      </c>
      <c r="M39">
        <f t="shared" si="0"/>
        <v>56.735676410000004</v>
      </c>
      <c r="N39" t="str">
        <f t="shared" si="1"/>
        <v>(2000,56.73567641)</v>
      </c>
    </row>
    <row r="40" spans="1:14">
      <c r="A40" s="1">
        <v>43242.875694444447</v>
      </c>
      <c r="B40" t="s">
        <v>127</v>
      </c>
      <c r="C40">
        <v>125</v>
      </c>
      <c r="D40">
        <v>125</v>
      </c>
      <c r="E40">
        <v>2</v>
      </c>
      <c r="F40">
        <v>3</v>
      </c>
      <c r="G40">
        <v>10</v>
      </c>
      <c r="H40" t="s">
        <v>22</v>
      </c>
      <c r="I40">
        <v>68.450309044914306</v>
      </c>
      <c r="J40" t="s">
        <v>29</v>
      </c>
      <c r="L40">
        <f>(C40+D40)*G40</f>
        <v>2500</v>
      </c>
      <c r="M40">
        <f t="shared" si="0"/>
        <v>68.450309044914306</v>
      </c>
      <c r="N40" t="str">
        <f t="shared" si="1"/>
        <v>(2500,68.4503090449143)</v>
      </c>
    </row>
    <row r="41" spans="1:14">
      <c r="A41" s="1">
        <v>43242.906944444447</v>
      </c>
      <c r="B41" t="s">
        <v>136</v>
      </c>
      <c r="C41">
        <v>150</v>
      </c>
      <c r="D41">
        <v>150</v>
      </c>
      <c r="E41">
        <v>2</v>
      </c>
      <c r="F41">
        <v>3</v>
      </c>
      <c r="G41">
        <v>10</v>
      </c>
      <c r="H41" t="s">
        <v>22</v>
      </c>
      <c r="I41">
        <v>83.068428091937605</v>
      </c>
      <c r="J41" t="s">
        <v>29</v>
      </c>
      <c r="L41">
        <f>(C41+D41)*G41</f>
        <v>3000</v>
      </c>
      <c r="M41">
        <f t="shared" si="0"/>
        <v>83.068428091937605</v>
      </c>
      <c r="N41" t="str">
        <f t="shared" si="1"/>
        <v>(3000,83.0684280919376)</v>
      </c>
    </row>
    <row r="42" spans="1:14">
      <c r="A42" s="1">
        <v>43242.876388888886</v>
      </c>
      <c r="B42" t="s">
        <v>128</v>
      </c>
      <c r="C42">
        <v>175</v>
      </c>
      <c r="D42">
        <v>175</v>
      </c>
      <c r="E42">
        <v>2</v>
      </c>
      <c r="F42">
        <v>3</v>
      </c>
      <c r="G42">
        <v>10</v>
      </c>
      <c r="H42" t="s">
        <v>22</v>
      </c>
      <c r="I42">
        <v>97.594743459019796</v>
      </c>
      <c r="J42" t="s">
        <v>29</v>
      </c>
      <c r="L42">
        <f>(C42+D42)*G42</f>
        <v>3500</v>
      </c>
      <c r="M42">
        <f t="shared" si="0"/>
        <v>97.594743459019796</v>
      </c>
      <c r="N42" t="str">
        <f t="shared" si="1"/>
        <v>(3500,97.5947434590198)</v>
      </c>
    </row>
    <row r="43" spans="1:14">
      <c r="A43" s="1">
        <v>43242.913888888892</v>
      </c>
      <c r="B43" t="s">
        <v>138</v>
      </c>
      <c r="C43">
        <v>200</v>
      </c>
      <c r="D43">
        <v>200</v>
      </c>
      <c r="E43">
        <v>2</v>
      </c>
      <c r="F43">
        <v>3</v>
      </c>
      <c r="G43">
        <v>10</v>
      </c>
      <c r="H43" t="s">
        <v>22</v>
      </c>
      <c r="I43">
        <v>110.83159148995701</v>
      </c>
      <c r="J43" t="s">
        <v>29</v>
      </c>
      <c r="L43">
        <f>(C43+D43)*G43</f>
        <v>4000</v>
      </c>
      <c r="M43">
        <f t="shared" si="0"/>
        <v>110.83159148995701</v>
      </c>
      <c r="N43" t="str">
        <f t="shared" si="1"/>
        <v>(4000,110.831591489957)</v>
      </c>
    </row>
    <row r="44" spans="1:14">
      <c r="A44" s="1">
        <v>43242.882638888892</v>
      </c>
      <c r="B44" t="s">
        <v>130</v>
      </c>
      <c r="C44">
        <v>225</v>
      </c>
      <c r="D44">
        <v>225</v>
      </c>
      <c r="E44">
        <v>2</v>
      </c>
      <c r="F44">
        <v>3</v>
      </c>
      <c r="G44">
        <v>10</v>
      </c>
      <c r="H44" t="s">
        <v>22</v>
      </c>
      <c r="I44" t="s">
        <v>15</v>
      </c>
      <c r="J44" t="s">
        <v>15</v>
      </c>
      <c r="L44">
        <f>(C44+D44)*G44</f>
        <v>4500</v>
      </c>
      <c r="M44">
        <f t="shared" si="0"/>
        <v>600</v>
      </c>
      <c r="N44" t="str">
        <f t="shared" si="1"/>
        <v>(4500,600)</v>
      </c>
    </row>
    <row r="45" spans="1:14">
      <c r="A45" s="1">
        <v>43242.855555555558</v>
      </c>
      <c r="B45" t="s">
        <v>122</v>
      </c>
      <c r="C45">
        <v>250</v>
      </c>
      <c r="D45">
        <v>250</v>
      </c>
      <c r="E45">
        <v>2</v>
      </c>
      <c r="F45">
        <v>3</v>
      </c>
      <c r="G45">
        <v>10</v>
      </c>
      <c r="H45" t="s">
        <v>22</v>
      </c>
      <c r="I45">
        <v>139.114232518943</v>
      </c>
      <c r="J45" t="s">
        <v>29</v>
      </c>
      <c r="L45">
        <f>(C45+D45)*G45</f>
        <v>5000</v>
      </c>
      <c r="M45">
        <f t="shared" si="0"/>
        <v>139.114232518943</v>
      </c>
      <c r="N45" t="str">
        <f t="shared" si="1"/>
        <v>(5000,139.114232518943)</v>
      </c>
    </row>
    <row r="46" spans="1:14">
      <c r="A46" s="1">
        <v>43242.816666666666</v>
      </c>
      <c r="B46" t="s">
        <v>169</v>
      </c>
      <c r="C46">
        <v>5</v>
      </c>
      <c r="D46">
        <v>5</v>
      </c>
      <c r="E46">
        <v>4</v>
      </c>
      <c r="F46">
        <v>3</v>
      </c>
      <c r="G46">
        <v>5</v>
      </c>
      <c r="H46" t="s">
        <v>18</v>
      </c>
      <c r="I46">
        <v>0.36318703400000002</v>
      </c>
      <c r="J46" t="s">
        <v>170</v>
      </c>
      <c r="L46">
        <f>(C46+D46)*G46</f>
        <v>50</v>
      </c>
      <c r="M46">
        <f t="shared" si="0"/>
        <v>0.36318703400000002</v>
      </c>
      <c r="N46" t="str">
        <f t="shared" si="1"/>
        <v>(50,0.363187034)</v>
      </c>
    </row>
    <row r="47" spans="1:14">
      <c r="A47" s="1">
        <v>43242.883333333331</v>
      </c>
      <c r="B47" t="s">
        <v>174</v>
      </c>
      <c r="C47">
        <v>25</v>
      </c>
      <c r="D47">
        <v>25</v>
      </c>
      <c r="E47">
        <v>4</v>
      </c>
      <c r="F47">
        <v>3</v>
      </c>
      <c r="G47">
        <v>5</v>
      </c>
      <c r="H47" t="s">
        <v>18</v>
      </c>
      <c r="I47" t="s">
        <v>15</v>
      </c>
      <c r="J47" t="s">
        <v>15</v>
      </c>
      <c r="K47" t="s">
        <v>16</v>
      </c>
      <c r="L47">
        <f>(C47+D47)*G47</f>
        <v>250</v>
      </c>
      <c r="M47">
        <f t="shared" si="0"/>
        <v>600</v>
      </c>
      <c r="N47" t="str">
        <f t="shared" si="1"/>
        <v>(250,600)</v>
      </c>
    </row>
    <row r="48" spans="1:14">
      <c r="A48" s="1">
        <v>43242.834722222222</v>
      </c>
      <c r="B48" t="s">
        <v>171</v>
      </c>
      <c r="C48">
        <v>50</v>
      </c>
      <c r="D48">
        <v>50</v>
      </c>
      <c r="E48">
        <v>4</v>
      </c>
      <c r="F48">
        <v>3</v>
      </c>
      <c r="G48">
        <v>5</v>
      </c>
      <c r="H48" t="s">
        <v>18</v>
      </c>
      <c r="I48" t="s">
        <v>15</v>
      </c>
      <c r="J48" t="s">
        <v>15</v>
      </c>
      <c r="K48" t="s">
        <v>16</v>
      </c>
      <c r="L48">
        <f>(C48+D48)*G48</f>
        <v>500</v>
      </c>
      <c r="M48">
        <f t="shared" si="0"/>
        <v>600</v>
      </c>
      <c r="N48" t="str">
        <f t="shared" si="1"/>
        <v>(500,600)</v>
      </c>
    </row>
    <row r="49" spans="1:14">
      <c r="A49" s="1">
        <v>43242.9</v>
      </c>
      <c r="B49" t="s">
        <v>175</v>
      </c>
      <c r="C49">
        <v>75</v>
      </c>
      <c r="D49">
        <v>75</v>
      </c>
      <c r="E49">
        <v>4</v>
      </c>
      <c r="F49">
        <v>3</v>
      </c>
      <c r="G49">
        <v>5</v>
      </c>
      <c r="H49" t="s">
        <v>18</v>
      </c>
      <c r="I49" t="s">
        <v>15</v>
      </c>
      <c r="J49" t="s">
        <v>15</v>
      </c>
      <c r="K49" t="s">
        <v>16</v>
      </c>
      <c r="L49">
        <f>(C49+D49)*G49</f>
        <v>750</v>
      </c>
      <c r="M49">
        <f t="shared" si="0"/>
        <v>600</v>
      </c>
      <c r="N49" t="str">
        <f t="shared" si="1"/>
        <v>(750,600)</v>
      </c>
    </row>
    <row r="50" spans="1:14">
      <c r="A50" s="1">
        <v>43243.005555555559</v>
      </c>
      <c r="B50" t="s">
        <v>179</v>
      </c>
      <c r="C50">
        <v>100</v>
      </c>
      <c r="D50">
        <v>100</v>
      </c>
      <c r="E50">
        <v>4</v>
      </c>
      <c r="F50">
        <v>3</v>
      </c>
      <c r="G50">
        <v>5</v>
      </c>
      <c r="H50" t="s">
        <v>18</v>
      </c>
      <c r="I50" t="s">
        <v>15</v>
      </c>
      <c r="J50" t="s">
        <v>15</v>
      </c>
      <c r="K50" t="s">
        <v>16</v>
      </c>
      <c r="L50">
        <f>(C50+D50)*G50</f>
        <v>1000</v>
      </c>
      <c r="M50">
        <f t="shared" si="0"/>
        <v>600</v>
      </c>
      <c r="N50" t="str">
        <f t="shared" si="1"/>
        <v>(1000,600)</v>
      </c>
    </row>
    <row r="51" spans="1:14">
      <c r="A51" s="1">
        <v>43243.064583333333</v>
      </c>
      <c r="B51" t="s">
        <v>181</v>
      </c>
      <c r="C51">
        <v>125</v>
      </c>
      <c r="D51">
        <v>125</v>
      </c>
      <c r="E51">
        <v>4</v>
      </c>
      <c r="F51">
        <v>3</v>
      </c>
      <c r="G51">
        <v>5</v>
      </c>
      <c r="H51" t="s">
        <v>18</v>
      </c>
      <c r="I51" t="s">
        <v>15</v>
      </c>
      <c r="J51" t="s">
        <v>15</v>
      </c>
      <c r="K51" t="s">
        <v>16</v>
      </c>
      <c r="L51">
        <f>(C51+D51)*G51</f>
        <v>1250</v>
      </c>
      <c r="M51">
        <f t="shared" si="0"/>
        <v>600</v>
      </c>
      <c r="N51" t="str">
        <f t="shared" si="1"/>
        <v>(1250,600)</v>
      </c>
    </row>
    <row r="52" spans="1:14">
      <c r="A52" s="1">
        <v>43242.977777777778</v>
      </c>
      <c r="B52" t="s">
        <v>178</v>
      </c>
      <c r="C52">
        <v>150</v>
      </c>
      <c r="D52">
        <v>150</v>
      </c>
      <c r="E52">
        <v>4</v>
      </c>
      <c r="F52">
        <v>3</v>
      </c>
      <c r="G52">
        <v>5</v>
      </c>
      <c r="H52" t="s">
        <v>18</v>
      </c>
      <c r="I52" t="s">
        <v>15</v>
      </c>
      <c r="J52" t="s">
        <v>15</v>
      </c>
      <c r="K52" t="s">
        <v>16</v>
      </c>
      <c r="L52">
        <f>(C52+D52)*G52</f>
        <v>1500</v>
      </c>
      <c r="M52">
        <f t="shared" si="0"/>
        <v>600</v>
      </c>
      <c r="N52" t="str">
        <f t="shared" si="1"/>
        <v>(1500,600)</v>
      </c>
    </row>
    <row r="53" spans="1:14">
      <c r="A53" s="1">
        <v>43242.886111111111</v>
      </c>
      <c r="B53" t="s">
        <v>76</v>
      </c>
      <c r="C53">
        <v>175</v>
      </c>
      <c r="D53">
        <v>175</v>
      </c>
      <c r="E53">
        <v>4</v>
      </c>
      <c r="F53">
        <v>3</v>
      </c>
      <c r="G53">
        <v>5</v>
      </c>
      <c r="H53" t="s">
        <v>18</v>
      </c>
      <c r="I53" t="s">
        <v>15</v>
      </c>
      <c r="J53" t="s">
        <v>15</v>
      </c>
      <c r="K53" t="s">
        <v>16</v>
      </c>
      <c r="L53">
        <f>(C53+D53)*G53</f>
        <v>1750</v>
      </c>
      <c r="M53">
        <f t="shared" si="0"/>
        <v>600</v>
      </c>
      <c r="N53" t="str">
        <f t="shared" si="1"/>
        <v>(1750,600)</v>
      </c>
    </row>
    <row r="54" spans="1:14">
      <c r="A54" s="1">
        <v>43242.910416666666</v>
      </c>
      <c r="B54" t="s">
        <v>95</v>
      </c>
      <c r="C54">
        <v>200</v>
      </c>
      <c r="D54">
        <v>200</v>
      </c>
      <c r="E54">
        <v>4</v>
      </c>
      <c r="F54">
        <v>3</v>
      </c>
      <c r="G54">
        <v>5</v>
      </c>
      <c r="H54" t="s">
        <v>18</v>
      </c>
      <c r="I54" t="s">
        <v>15</v>
      </c>
      <c r="J54" t="s">
        <v>15</v>
      </c>
      <c r="K54" t="s">
        <v>16</v>
      </c>
      <c r="L54">
        <f>(C54+D54)*G54</f>
        <v>2000</v>
      </c>
      <c r="M54">
        <f t="shared" si="0"/>
        <v>600</v>
      </c>
      <c r="N54" t="str">
        <f t="shared" si="1"/>
        <v>(2000,600)</v>
      </c>
    </row>
    <row r="55" spans="1:14">
      <c r="A55" s="1">
        <v>43242.823611111111</v>
      </c>
      <c r="B55" t="s">
        <v>31</v>
      </c>
      <c r="C55">
        <v>225</v>
      </c>
      <c r="D55">
        <v>225</v>
      </c>
      <c r="E55">
        <v>4</v>
      </c>
      <c r="F55">
        <v>3</v>
      </c>
      <c r="G55">
        <v>5</v>
      </c>
      <c r="H55" t="s">
        <v>18</v>
      </c>
      <c r="I55" t="s">
        <v>15</v>
      </c>
      <c r="J55" t="s">
        <v>15</v>
      </c>
      <c r="K55" t="s">
        <v>16</v>
      </c>
      <c r="L55">
        <f>(C55+D55)*G55</f>
        <v>2250</v>
      </c>
      <c r="M55">
        <f t="shared" si="0"/>
        <v>600</v>
      </c>
      <c r="N55" t="str">
        <f t="shared" si="1"/>
        <v>(2250,600)</v>
      </c>
    </row>
    <row r="56" spans="1:14">
      <c r="A56" s="1">
        <v>43242.855555555558</v>
      </c>
      <c r="B56" t="s">
        <v>52</v>
      </c>
      <c r="C56">
        <v>250</v>
      </c>
      <c r="D56">
        <v>250</v>
      </c>
      <c r="E56">
        <v>4</v>
      </c>
      <c r="F56">
        <v>3</v>
      </c>
      <c r="G56">
        <v>5</v>
      </c>
      <c r="H56" t="s">
        <v>18</v>
      </c>
      <c r="I56" t="s">
        <v>15</v>
      </c>
      <c r="J56" t="s">
        <v>15</v>
      </c>
      <c r="K56" t="s">
        <v>16</v>
      </c>
      <c r="L56">
        <f>(C56+D56)*G56</f>
        <v>2500</v>
      </c>
      <c r="M56">
        <f t="shared" si="0"/>
        <v>600</v>
      </c>
      <c r="N56" t="str">
        <f t="shared" si="1"/>
        <v>(2500,600)</v>
      </c>
    </row>
    <row r="57" spans="1:14">
      <c r="A57" s="1">
        <v>43242.856249999997</v>
      </c>
      <c r="B57" t="s">
        <v>172</v>
      </c>
      <c r="C57">
        <v>25</v>
      </c>
      <c r="D57">
        <v>2</v>
      </c>
      <c r="E57">
        <v>4</v>
      </c>
      <c r="F57">
        <v>3</v>
      </c>
      <c r="G57">
        <v>10</v>
      </c>
      <c r="H57" t="s">
        <v>18</v>
      </c>
      <c r="I57">
        <v>1.545610508</v>
      </c>
      <c r="J57" t="s">
        <v>170</v>
      </c>
      <c r="L57">
        <f>(C57+D57)*G57</f>
        <v>270</v>
      </c>
      <c r="M57">
        <f t="shared" si="0"/>
        <v>1.545610508</v>
      </c>
      <c r="N57" t="str">
        <f t="shared" si="1"/>
        <v>(270,1.545610508)</v>
      </c>
    </row>
    <row r="58" spans="1:14">
      <c r="A58" s="1">
        <v>43242.8125</v>
      </c>
      <c r="B58" t="s">
        <v>168</v>
      </c>
      <c r="C58">
        <v>50</v>
      </c>
      <c r="D58">
        <v>8</v>
      </c>
      <c r="E58">
        <v>4</v>
      </c>
      <c r="F58">
        <v>3</v>
      </c>
      <c r="G58">
        <v>10</v>
      </c>
      <c r="H58" t="s">
        <v>18</v>
      </c>
      <c r="I58">
        <v>132.63395070000001</v>
      </c>
      <c r="J58" t="s">
        <v>85</v>
      </c>
      <c r="L58">
        <f>(C58+D58)*G58</f>
        <v>580</v>
      </c>
      <c r="M58">
        <f t="shared" si="0"/>
        <v>132.63395070000001</v>
      </c>
      <c r="N58" t="str">
        <f t="shared" si="1"/>
        <v>(580,132.6339507)</v>
      </c>
    </row>
    <row r="59" spans="1:14">
      <c r="A59" s="1">
        <v>43242.863888888889</v>
      </c>
      <c r="B59" t="s">
        <v>173</v>
      </c>
      <c r="C59">
        <v>75</v>
      </c>
      <c r="D59">
        <v>13</v>
      </c>
      <c r="E59">
        <v>4</v>
      </c>
      <c r="F59">
        <v>3</v>
      </c>
      <c r="G59">
        <v>10</v>
      </c>
      <c r="H59" t="s">
        <v>18</v>
      </c>
      <c r="I59">
        <v>229.35219509999999</v>
      </c>
      <c r="J59" t="s">
        <v>67</v>
      </c>
      <c r="L59">
        <f>(C59+D59)*G59</f>
        <v>880</v>
      </c>
      <c r="M59">
        <f t="shared" si="0"/>
        <v>229.35219509999999</v>
      </c>
      <c r="N59" t="str">
        <f t="shared" si="1"/>
        <v>(880,229.3521951)</v>
      </c>
    </row>
    <row r="60" spans="1:14">
      <c r="A60" s="1">
        <v>43242.961111111108</v>
      </c>
      <c r="B60" t="s">
        <v>177</v>
      </c>
      <c r="C60">
        <v>100</v>
      </c>
      <c r="D60">
        <v>22</v>
      </c>
      <c r="E60">
        <v>4</v>
      </c>
      <c r="F60">
        <v>3</v>
      </c>
      <c r="G60">
        <v>10</v>
      </c>
      <c r="H60" t="s">
        <v>18</v>
      </c>
      <c r="I60">
        <v>299.02923909999998</v>
      </c>
      <c r="J60" t="s">
        <v>85</v>
      </c>
      <c r="L60">
        <f>(C60+D60)*G60</f>
        <v>1220</v>
      </c>
      <c r="M60">
        <f t="shared" si="0"/>
        <v>299.02923909999998</v>
      </c>
      <c r="N60" t="str">
        <f t="shared" si="1"/>
        <v>(1220,299.0292391)</v>
      </c>
    </row>
    <row r="61" spans="1:14">
      <c r="A61" s="1">
        <v>43243.029861111114</v>
      </c>
      <c r="B61" t="s">
        <v>180</v>
      </c>
      <c r="C61">
        <v>125</v>
      </c>
      <c r="D61">
        <v>19</v>
      </c>
      <c r="E61">
        <v>4</v>
      </c>
      <c r="F61">
        <v>3</v>
      </c>
      <c r="G61">
        <v>10</v>
      </c>
      <c r="H61" t="s">
        <v>18</v>
      </c>
      <c r="I61">
        <v>338.7342663</v>
      </c>
      <c r="J61" t="s">
        <v>85</v>
      </c>
      <c r="L61">
        <f>(C61+D61)*G61</f>
        <v>1440</v>
      </c>
      <c r="M61">
        <f t="shared" si="0"/>
        <v>338.7342663</v>
      </c>
      <c r="N61" t="str">
        <f t="shared" si="1"/>
        <v>(1440,338.7342663)</v>
      </c>
    </row>
    <row r="62" spans="1:14">
      <c r="A62" s="1">
        <v>43242.936805555553</v>
      </c>
      <c r="B62" t="s">
        <v>176</v>
      </c>
      <c r="C62">
        <v>150</v>
      </c>
      <c r="D62">
        <v>33</v>
      </c>
      <c r="E62">
        <v>4</v>
      </c>
      <c r="F62">
        <v>3</v>
      </c>
      <c r="G62">
        <v>10</v>
      </c>
      <c r="H62" t="s">
        <v>18</v>
      </c>
      <c r="I62" t="s">
        <v>15</v>
      </c>
      <c r="J62" t="s">
        <v>15</v>
      </c>
      <c r="K62" t="s">
        <v>16</v>
      </c>
      <c r="L62">
        <f>(C62+D62)*G62</f>
        <v>1830</v>
      </c>
      <c r="M62">
        <f t="shared" si="0"/>
        <v>600</v>
      </c>
      <c r="N62" t="str">
        <f t="shared" si="1"/>
        <v>(1830,600)</v>
      </c>
    </row>
    <row r="63" spans="1:14">
      <c r="A63" s="1">
        <v>43242.87222222222</v>
      </c>
      <c r="B63" t="s">
        <v>66</v>
      </c>
      <c r="C63">
        <v>175</v>
      </c>
      <c r="D63">
        <v>30</v>
      </c>
      <c r="E63">
        <v>4</v>
      </c>
      <c r="F63">
        <v>3</v>
      </c>
      <c r="G63">
        <v>10</v>
      </c>
      <c r="H63" t="s">
        <v>18</v>
      </c>
      <c r="I63">
        <v>498.47186390000002</v>
      </c>
      <c r="J63" t="s">
        <v>67</v>
      </c>
      <c r="L63">
        <f>(C63+D63)*G63</f>
        <v>2050</v>
      </c>
      <c r="M63">
        <f t="shared" si="0"/>
        <v>498.47186390000002</v>
      </c>
      <c r="N63" t="str">
        <f t="shared" si="1"/>
        <v>(2050,498.4718639)</v>
      </c>
    </row>
    <row r="64" spans="1:14">
      <c r="A64" s="1">
        <v>43242.90347222222</v>
      </c>
      <c r="B64" t="s">
        <v>84</v>
      </c>
      <c r="C64">
        <v>200</v>
      </c>
      <c r="D64">
        <v>34</v>
      </c>
      <c r="E64">
        <v>4</v>
      </c>
      <c r="F64">
        <v>3</v>
      </c>
      <c r="G64">
        <v>10</v>
      </c>
      <c r="H64" t="s">
        <v>18</v>
      </c>
      <c r="I64">
        <v>546.10092129999998</v>
      </c>
      <c r="J64" t="s">
        <v>85</v>
      </c>
      <c r="L64">
        <f>(C64+D64)*G64</f>
        <v>2340</v>
      </c>
      <c r="M64">
        <f t="shared" si="0"/>
        <v>546.10092129999998</v>
      </c>
      <c r="N64" t="str">
        <f t="shared" si="1"/>
        <v>(2340,546.1009213)</v>
      </c>
    </row>
    <row r="65" spans="1:14">
      <c r="A65" s="1">
        <v>43242.809027777781</v>
      </c>
      <c r="B65" t="s">
        <v>17</v>
      </c>
      <c r="C65">
        <v>225</v>
      </c>
      <c r="D65">
        <v>32</v>
      </c>
      <c r="E65">
        <v>4</v>
      </c>
      <c r="F65">
        <v>3</v>
      </c>
      <c r="G65">
        <v>10</v>
      </c>
      <c r="H65" t="s">
        <v>18</v>
      </c>
      <c r="I65" t="s">
        <v>15</v>
      </c>
      <c r="J65" t="s">
        <v>15</v>
      </c>
      <c r="K65" t="s">
        <v>16</v>
      </c>
      <c r="L65">
        <f>(C65+D65)*G65</f>
        <v>2570</v>
      </c>
      <c r="M65">
        <f t="shared" si="0"/>
        <v>600</v>
      </c>
      <c r="N65" t="str">
        <f t="shared" si="1"/>
        <v>(2570,600)</v>
      </c>
    </row>
    <row r="66" spans="1:14">
      <c r="A66" s="1">
        <v>43242.84652777778</v>
      </c>
      <c r="B66" t="s">
        <v>43</v>
      </c>
      <c r="C66">
        <v>250</v>
      </c>
      <c r="D66">
        <v>36</v>
      </c>
      <c r="E66">
        <v>4</v>
      </c>
      <c r="F66">
        <v>3</v>
      </c>
      <c r="G66">
        <v>10</v>
      </c>
      <c r="H66" t="s">
        <v>18</v>
      </c>
      <c r="I66" t="s">
        <v>15</v>
      </c>
      <c r="J66" t="s">
        <v>15</v>
      </c>
      <c r="K66" t="s">
        <v>16</v>
      </c>
      <c r="L66">
        <f>(C66+D66)*G66</f>
        <v>2860</v>
      </c>
      <c r="M66">
        <f t="shared" si="0"/>
        <v>600</v>
      </c>
      <c r="N66" t="str">
        <f t="shared" si="1"/>
        <v>(2860,600)</v>
      </c>
    </row>
    <row r="67" spans="1:14">
      <c r="A67" s="1">
        <v>43242.830555555556</v>
      </c>
      <c r="B67" t="s">
        <v>33</v>
      </c>
      <c r="C67">
        <v>5</v>
      </c>
      <c r="D67">
        <v>5</v>
      </c>
      <c r="E67">
        <v>1</v>
      </c>
      <c r="F67">
        <v>2</v>
      </c>
      <c r="G67">
        <v>5</v>
      </c>
      <c r="H67" t="s">
        <v>25</v>
      </c>
      <c r="I67">
        <v>0.33248879399999998</v>
      </c>
      <c r="J67" t="s">
        <v>25</v>
      </c>
      <c r="L67">
        <f>(C67+D67)*G67</f>
        <v>50</v>
      </c>
      <c r="M67">
        <f t="shared" ref="M67:M130" si="2">IF(I67="/",600,I67)</f>
        <v>0.33248879399999998</v>
      </c>
      <c r="N67" t="str">
        <f t="shared" ref="N67:N130" si="3">CONCATENATE("(",L67,",",M67,")")</f>
        <v>(50,0.332488794)</v>
      </c>
    </row>
    <row r="68" spans="1:14">
      <c r="A68" s="1">
        <v>43242.863194444442</v>
      </c>
      <c r="B68" t="s">
        <v>60</v>
      </c>
      <c r="C68">
        <v>25</v>
      </c>
      <c r="D68">
        <v>25</v>
      </c>
      <c r="E68">
        <v>1</v>
      </c>
      <c r="F68">
        <v>2</v>
      </c>
      <c r="G68">
        <v>5</v>
      </c>
      <c r="H68" t="s">
        <v>25</v>
      </c>
      <c r="I68">
        <v>1.26728756</v>
      </c>
      <c r="J68" t="s">
        <v>25</v>
      </c>
      <c r="L68">
        <f>(C68+D68)*G68</f>
        <v>250</v>
      </c>
      <c r="M68">
        <f t="shared" si="2"/>
        <v>1.26728756</v>
      </c>
      <c r="N68" t="str">
        <f t="shared" si="3"/>
        <v>(250,1.26728756)</v>
      </c>
    </row>
    <row r="69" spans="1:14">
      <c r="A69" s="1">
        <v>43242.831250000003</v>
      </c>
      <c r="B69" t="s">
        <v>36</v>
      </c>
      <c r="C69">
        <v>50</v>
      </c>
      <c r="D69">
        <v>50</v>
      </c>
      <c r="E69">
        <v>1</v>
      </c>
      <c r="F69">
        <v>2</v>
      </c>
      <c r="G69">
        <v>5</v>
      </c>
      <c r="H69" t="s">
        <v>25</v>
      </c>
      <c r="I69">
        <v>2.1641894169999998</v>
      </c>
      <c r="J69" t="s">
        <v>25</v>
      </c>
      <c r="L69">
        <f>(C69+D69)*G69</f>
        <v>500</v>
      </c>
      <c r="M69">
        <f t="shared" si="2"/>
        <v>2.1641894169999998</v>
      </c>
      <c r="N69" t="str">
        <f t="shared" si="3"/>
        <v>(500,2.164189417)</v>
      </c>
    </row>
    <row r="70" spans="1:14">
      <c r="A70" s="1">
        <v>43242.931944444441</v>
      </c>
      <c r="B70" t="s">
        <v>103</v>
      </c>
      <c r="C70">
        <v>75</v>
      </c>
      <c r="D70">
        <v>75</v>
      </c>
      <c r="E70">
        <v>1</v>
      </c>
      <c r="F70">
        <v>2</v>
      </c>
      <c r="G70">
        <v>5</v>
      </c>
      <c r="H70" t="s">
        <v>25</v>
      </c>
      <c r="I70">
        <v>3.4290052320000002</v>
      </c>
      <c r="J70" t="s">
        <v>25</v>
      </c>
      <c r="L70">
        <f>(C70+D70)*G70</f>
        <v>750</v>
      </c>
      <c r="M70">
        <f t="shared" si="2"/>
        <v>3.4290052320000002</v>
      </c>
      <c r="N70" t="str">
        <f t="shared" si="3"/>
        <v>(750,3.429005232)</v>
      </c>
    </row>
    <row r="71" spans="1:14">
      <c r="A71" s="1">
        <v>43242.895833333336</v>
      </c>
      <c r="B71" t="s">
        <v>80</v>
      </c>
      <c r="C71">
        <v>100</v>
      </c>
      <c r="D71">
        <v>100</v>
      </c>
      <c r="E71">
        <v>1</v>
      </c>
      <c r="F71">
        <v>2</v>
      </c>
      <c r="G71">
        <v>5</v>
      </c>
      <c r="H71" t="s">
        <v>25</v>
      </c>
      <c r="I71">
        <v>4.3442431060000004</v>
      </c>
      <c r="J71" t="s">
        <v>25</v>
      </c>
      <c r="L71">
        <f>(C71+D71)*G71</f>
        <v>1000</v>
      </c>
      <c r="M71">
        <f t="shared" si="2"/>
        <v>4.3442431060000004</v>
      </c>
      <c r="N71" t="str">
        <f t="shared" si="3"/>
        <v>(1000,4.344243106)</v>
      </c>
    </row>
    <row r="72" spans="1:14">
      <c r="A72" s="1">
        <v>43242.917361111111</v>
      </c>
      <c r="B72" t="s">
        <v>97</v>
      </c>
      <c r="C72">
        <v>125</v>
      </c>
      <c r="D72">
        <v>125</v>
      </c>
      <c r="E72">
        <v>1</v>
      </c>
      <c r="F72">
        <v>2</v>
      </c>
      <c r="G72">
        <v>5</v>
      </c>
      <c r="H72" t="s">
        <v>25</v>
      </c>
      <c r="I72">
        <v>5.6063331329999997</v>
      </c>
      <c r="J72" t="s">
        <v>25</v>
      </c>
      <c r="L72">
        <f>(C72+D72)*G72</f>
        <v>1250</v>
      </c>
      <c r="M72">
        <f t="shared" si="2"/>
        <v>5.6063331329999997</v>
      </c>
      <c r="N72" t="str">
        <f t="shared" si="3"/>
        <v>(1250,5.606333133)</v>
      </c>
    </row>
    <row r="73" spans="1:14">
      <c r="A73" s="1">
        <v>43242.854166666664</v>
      </c>
      <c r="B73" t="s">
        <v>48</v>
      </c>
      <c r="C73">
        <v>150</v>
      </c>
      <c r="D73">
        <v>150</v>
      </c>
      <c r="E73">
        <v>1</v>
      </c>
      <c r="F73">
        <v>2</v>
      </c>
      <c r="G73">
        <v>5</v>
      </c>
      <c r="H73" t="s">
        <v>25</v>
      </c>
      <c r="I73">
        <v>6.3808251509999998</v>
      </c>
      <c r="J73" t="s">
        <v>25</v>
      </c>
      <c r="L73">
        <f>(C73+D73)*G73</f>
        <v>1500</v>
      </c>
      <c r="M73">
        <f t="shared" si="2"/>
        <v>6.3808251509999998</v>
      </c>
      <c r="N73" t="str">
        <f t="shared" si="3"/>
        <v>(1500,6.380825151)</v>
      </c>
    </row>
    <row r="74" spans="1:14">
      <c r="A74" s="1">
        <v>43242.822916666664</v>
      </c>
      <c r="B74" t="s">
        <v>24</v>
      </c>
      <c r="C74">
        <v>175</v>
      </c>
      <c r="D74">
        <v>175</v>
      </c>
      <c r="E74">
        <v>1</v>
      </c>
      <c r="F74">
        <v>2</v>
      </c>
      <c r="G74">
        <v>5</v>
      </c>
      <c r="H74" t="s">
        <v>25</v>
      </c>
      <c r="I74">
        <v>7.9359699900000003</v>
      </c>
      <c r="J74" t="s">
        <v>25</v>
      </c>
      <c r="L74">
        <f>(C74+D74)*G74</f>
        <v>1750</v>
      </c>
      <c r="M74">
        <f t="shared" si="2"/>
        <v>7.9359699900000003</v>
      </c>
      <c r="N74" t="str">
        <f t="shared" si="3"/>
        <v>(1750,7.93596999)</v>
      </c>
    </row>
    <row r="75" spans="1:14">
      <c r="A75" s="1">
        <v>43242.910416666666</v>
      </c>
      <c r="B75" t="s">
        <v>93</v>
      </c>
      <c r="C75">
        <v>200</v>
      </c>
      <c r="D75">
        <v>200</v>
      </c>
      <c r="E75">
        <v>1</v>
      </c>
      <c r="F75">
        <v>2</v>
      </c>
      <c r="G75">
        <v>5</v>
      </c>
      <c r="H75" t="s">
        <v>25</v>
      </c>
      <c r="I75">
        <v>9.0676443839999994</v>
      </c>
      <c r="J75" t="s">
        <v>25</v>
      </c>
      <c r="L75">
        <f>(C75+D75)*G75</f>
        <v>2000</v>
      </c>
      <c r="M75">
        <f t="shared" si="2"/>
        <v>9.0676443839999994</v>
      </c>
      <c r="N75" t="str">
        <f t="shared" si="3"/>
        <v>(2000,9.067644384)</v>
      </c>
    </row>
    <row r="76" spans="1:14">
      <c r="A76" s="1">
        <v>43242.878472222219</v>
      </c>
      <c r="B76" t="s">
        <v>71</v>
      </c>
      <c r="C76">
        <v>225</v>
      </c>
      <c r="D76">
        <v>225</v>
      </c>
      <c r="E76">
        <v>1</v>
      </c>
      <c r="F76">
        <v>2</v>
      </c>
      <c r="G76">
        <v>5</v>
      </c>
      <c r="H76" t="s">
        <v>25</v>
      </c>
      <c r="I76">
        <v>9.5136575590000003</v>
      </c>
      <c r="J76" t="s">
        <v>25</v>
      </c>
      <c r="L76">
        <f>(C76+D76)*G76</f>
        <v>2250</v>
      </c>
      <c r="M76">
        <f t="shared" si="2"/>
        <v>9.5136575590000003</v>
      </c>
      <c r="N76" t="str">
        <f t="shared" si="3"/>
        <v>(2250,9.513657559)</v>
      </c>
    </row>
    <row r="77" spans="1:14">
      <c r="A77" s="1">
        <v>43242.909722222219</v>
      </c>
      <c r="B77" t="s">
        <v>87</v>
      </c>
      <c r="C77">
        <v>250</v>
      </c>
      <c r="D77">
        <v>250</v>
      </c>
      <c r="E77">
        <v>1</v>
      </c>
      <c r="F77">
        <v>2</v>
      </c>
      <c r="G77">
        <v>5</v>
      </c>
      <c r="H77" t="s">
        <v>25</v>
      </c>
      <c r="I77">
        <v>10.88694276</v>
      </c>
      <c r="J77" t="s">
        <v>25</v>
      </c>
      <c r="L77">
        <f>(C77+D77)*G77</f>
        <v>2500</v>
      </c>
      <c r="M77">
        <f t="shared" si="2"/>
        <v>10.88694276</v>
      </c>
      <c r="N77" t="str">
        <f t="shared" si="3"/>
        <v>(2500,10.88694276)</v>
      </c>
    </row>
    <row r="78" spans="1:14">
      <c r="A78" s="1">
        <v>43242.854861111111</v>
      </c>
      <c r="B78" t="s">
        <v>49</v>
      </c>
      <c r="C78">
        <v>25</v>
      </c>
      <c r="D78">
        <v>2</v>
      </c>
      <c r="E78">
        <v>1</v>
      </c>
      <c r="F78">
        <v>2</v>
      </c>
      <c r="G78">
        <v>10</v>
      </c>
      <c r="H78" t="s">
        <v>25</v>
      </c>
      <c r="I78">
        <v>1.713749416</v>
      </c>
      <c r="J78" t="s">
        <v>25</v>
      </c>
      <c r="L78">
        <f>(C78+D78)*G78</f>
        <v>270</v>
      </c>
      <c r="M78">
        <f t="shared" si="2"/>
        <v>1.713749416</v>
      </c>
      <c r="N78" t="str">
        <f t="shared" si="3"/>
        <v>(270,1.713749416)</v>
      </c>
    </row>
    <row r="79" spans="1:14">
      <c r="A79" s="1">
        <v>43242.822916666664</v>
      </c>
      <c r="B79" t="s">
        <v>26</v>
      </c>
      <c r="C79">
        <v>50</v>
      </c>
      <c r="D79">
        <v>3</v>
      </c>
      <c r="E79">
        <v>1</v>
      </c>
      <c r="F79">
        <v>2</v>
      </c>
      <c r="G79">
        <v>10</v>
      </c>
      <c r="H79" t="s">
        <v>25</v>
      </c>
      <c r="I79">
        <v>3.3450593799999999</v>
      </c>
      <c r="J79" t="s">
        <v>25</v>
      </c>
      <c r="L79">
        <f>(C79+D79)*G79</f>
        <v>530</v>
      </c>
      <c r="M79">
        <f t="shared" si="2"/>
        <v>3.3450593799999999</v>
      </c>
      <c r="N79" t="str">
        <f t="shared" si="3"/>
        <v>(530,3.34505938)</v>
      </c>
    </row>
    <row r="80" spans="1:14">
      <c r="A80" s="1">
        <v>43242.910416666666</v>
      </c>
      <c r="B80" t="s">
        <v>92</v>
      </c>
      <c r="C80">
        <v>75</v>
      </c>
      <c r="D80">
        <v>6</v>
      </c>
      <c r="E80">
        <v>1</v>
      </c>
      <c r="F80">
        <v>2</v>
      </c>
      <c r="G80">
        <v>10</v>
      </c>
      <c r="H80" t="s">
        <v>25</v>
      </c>
      <c r="I80">
        <v>4.6828306690000003</v>
      </c>
      <c r="J80" t="s">
        <v>25</v>
      </c>
      <c r="L80">
        <f>(C80+D80)*G80</f>
        <v>810</v>
      </c>
      <c r="M80">
        <f t="shared" si="2"/>
        <v>4.6828306690000003</v>
      </c>
      <c r="N80" t="str">
        <f t="shared" si="3"/>
        <v>(810,4.682830669)</v>
      </c>
    </row>
    <row r="81" spans="1:14">
      <c r="A81" s="1">
        <v>43242.878472222219</v>
      </c>
      <c r="B81" t="s">
        <v>70</v>
      </c>
      <c r="C81">
        <v>100</v>
      </c>
      <c r="D81">
        <v>4</v>
      </c>
      <c r="E81">
        <v>1</v>
      </c>
      <c r="F81">
        <v>2</v>
      </c>
      <c r="G81">
        <v>10</v>
      </c>
      <c r="H81" t="s">
        <v>25</v>
      </c>
      <c r="I81">
        <v>5.8718673509999997</v>
      </c>
      <c r="J81" t="s">
        <v>25</v>
      </c>
      <c r="L81">
        <f>(C81+D81)*G81</f>
        <v>1040</v>
      </c>
      <c r="M81">
        <f t="shared" si="2"/>
        <v>5.8718673509999997</v>
      </c>
      <c r="N81" t="str">
        <f t="shared" si="3"/>
        <v>(1040,5.871867351)</v>
      </c>
    </row>
    <row r="82" spans="1:14">
      <c r="A82" s="1">
        <v>43242.909722222219</v>
      </c>
      <c r="B82" t="s">
        <v>88</v>
      </c>
      <c r="C82">
        <v>125</v>
      </c>
      <c r="D82">
        <v>7</v>
      </c>
      <c r="E82">
        <v>1</v>
      </c>
      <c r="F82">
        <v>2</v>
      </c>
      <c r="G82">
        <v>10</v>
      </c>
      <c r="H82" t="s">
        <v>25</v>
      </c>
      <c r="I82">
        <v>7.6121974330000004</v>
      </c>
      <c r="J82" t="s">
        <v>25</v>
      </c>
      <c r="L82">
        <f>(C82+D82)*G82</f>
        <v>1320</v>
      </c>
      <c r="M82">
        <f t="shared" si="2"/>
        <v>7.6121974330000004</v>
      </c>
      <c r="N82" t="str">
        <f t="shared" si="3"/>
        <v>(1320,7.612197433)</v>
      </c>
    </row>
    <row r="83" spans="1:14">
      <c r="A83" s="1">
        <v>43242.863194444442</v>
      </c>
      <c r="B83" t="s">
        <v>61</v>
      </c>
      <c r="C83">
        <v>150</v>
      </c>
      <c r="D83">
        <v>10</v>
      </c>
      <c r="E83">
        <v>1</v>
      </c>
      <c r="F83">
        <v>2</v>
      </c>
      <c r="G83">
        <v>10</v>
      </c>
      <c r="H83" t="s">
        <v>25</v>
      </c>
      <c r="I83">
        <v>9.0446921069999995</v>
      </c>
      <c r="J83" t="s">
        <v>25</v>
      </c>
      <c r="L83">
        <f>(C83+D83)*G83</f>
        <v>1600</v>
      </c>
      <c r="M83">
        <f t="shared" si="2"/>
        <v>9.0446921069999995</v>
      </c>
      <c r="N83" t="str">
        <f t="shared" si="3"/>
        <v>(1600,9.044692107)</v>
      </c>
    </row>
    <row r="84" spans="1:14">
      <c r="A84" s="1">
        <v>43242.831250000003</v>
      </c>
      <c r="B84" t="s">
        <v>37</v>
      </c>
      <c r="C84">
        <v>175</v>
      </c>
      <c r="D84">
        <v>7</v>
      </c>
      <c r="E84">
        <v>1</v>
      </c>
      <c r="F84">
        <v>2</v>
      </c>
      <c r="G84">
        <v>10</v>
      </c>
      <c r="H84" t="s">
        <v>25</v>
      </c>
      <c r="I84">
        <v>10.22610444</v>
      </c>
      <c r="J84" t="s">
        <v>25</v>
      </c>
      <c r="L84">
        <f>(C84+D84)*G84</f>
        <v>1820</v>
      </c>
      <c r="M84">
        <f t="shared" si="2"/>
        <v>10.22610444</v>
      </c>
      <c r="N84" t="str">
        <f t="shared" si="3"/>
        <v>(1820,10.22610444)</v>
      </c>
    </row>
    <row r="85" spans="1:14">
      <c r="A85" s="1">
        <v>43242.931944444441</v>
      </c>
      <c r="B85" t="s">
        <v>102</v>
      </c>
      <c r="C85">
        <v>200</v>
      </c>
      <c r="D85">
        <v>10</v>
      </c>
      <c r="E85">
        <v>1</v>
      </c>
      <c r="F85">
        <v>2</v>
      </c>
      <c r="G85">
        <v>10</v>
      </c>
      <c r="H85" t="s">
        <v>25</v>
      </c>
      <c r="I85">
        <v>11.84327214</v>
      </c>
      <c r="J85" t="s">
        <v>25</v>
      </c>
      <c r="L85">
        <f>(C85+D85)*G85</f>
        <v>2100</v>
      </c>
      <c r="M85">
        <f t="shared" si="2"/>
        <v>11.84327214</v>
      </c>
      <c r="N85" t="str">
        <f t="shared" si="3"/>
        <v>(2100,11.84327214)</v>
      </c>
    </row>
    <row r="86" spans="1:14">
      <c r="A86" s="1">
        <v>43242.895833333336</v>
      </c>
      <c r="B86" t="s">
        <v>79</v>
      </c>
      <c r="C86">
        <v>225</v>
      </c>
      <c r="D86">
        <v>8</v>
      </c>
      <c r="E86">
        <v>1</v>
      </c>
      <c r="F86">
        <v>2</v>
      </c>
      <c r="G86">
        <v>10</v>
      </c>
      <c r="H86" t="s">
        <v>25</v>
      </c>
      <c r="I86">
        <v>13.04756089</v>
      </c>
      <c r="J86" t="s">
        <v>25</v>
      </c>
      <c r="L86">
        <f>(C86+D86)*G86</f>
        <v>2330</v>
      </c>
      <c r="M86">
        <f t="shared" si="2"/>
        <v>13.04756089</v>
      </c>
      <c r="N86" t="str">
        <f t="shared" si="3"/>
        <v>(2330,13.04756089)</v>
      </c>
    </row>
    <row r="87" spans="1:14">
      <c r="A87" s="1">
        <v>43242.917361111111</v>
      </c>
      <c r="B87" t="s">
        <v>98</v>
      </c>
      <c r="C87">
        <v>250</v>
      </c>
      <c r="D87">
        <v>17</v>
      </c>
      <c r="E87">
        <v>1</v>
      </c>
      <c r="F87">
        <v>2</v>
      </c>
      <c r="G87">
        <v>10</v>
      </c>
      <c r="H87" t="s">
        <v>25</v>
      </c>
      <c r="I87">
        <v>14.77222341</v>
      </c>
      <c r="J87" t="s">
        <v>25</v>
      </c>
      <c r="L87">
        <f>(C87+D87)*G87</f>
        <v>2670</v>
      </c>
      <c r="M87">
        <f t="shared" si="2"/>
        <v>14.77222341</v>
      </c>
      <c r="N87" t="str">
        <f t="shared" si="3"/>
        <v>(2670,14.77222341)</v>
      </c>
    </row>
    <row r="88" spans="1:14">
      <c r="A88" s="1">
        <v>43242.848611111112</v>
      </c>
      <c r="B88" t="s">
        <v>189</v>
      </c>
      <c r="C88">
        <v>5</v>
      </c>
      <c r="D88">
        <v>5</v>
      </c>
      <c r="E88">
        <v>4</v>
      </c>
      <c r="F88">
        <v>3</v>
      </c>
      <c r="G88">
        <v>5</v>
      </c>
      <c r="H88" t="s">
        <v>183</v>
      </c>
      <c r="I88">
        <v>7.988028742</v>
      </c>
      <c r="J88" t="s">
        <v>190</v>
      </c>
      <c r="L88">
        <f>(C88+D88)*G88</f>
        <v>50</v>
      </c>
      <c r="M88">
        <f t="shared" si="2"/>
        <v>7.988028742</v>
      </c>
      <c r="N88" t="str">
        <f t="shared" si="3"/>
        <v>(50,7.988028742)</v>
      </c>
    </row>
    <row r="89" spans="1:14">
      <c r="A89" s="1">
        <v>43242.802777777775</v>
      </c>
      <c r="B89" t="s">
        <v>182</v>
      </c>
      <c r="C89">
        <v>25</v>
      </c>
      <c r="D89">
        <v>25</v>
      </c>
      <c r="E89">
        <v>4</v>
      </c>
      <c r="F89">
        <v>3</v>
      </c>
      <c r="G89">
        <v>5</v>
      </c>
      <c r="H89" t="s">
        <v>183</v>
      </c>
      <c r="I89">
        <v>214.18914090000001</v>
      </c>
      <c r="J89" t="s">
        <v>184</v>
      </c>
      <c r="L89">
        <f>(C89+D89)*G89</f>
        <v>250</v>
      </c>
      <c r="M89">
        <f t="shared" si="2"/>
        <v>214.18914090000001</v>
      </c>
      <c r="N89" t="str">
        <f t="shared" si="3"/>
        <v>(250,214.1891409)</v>
      </c>
    </row>
    <row r="90" spans="1:14">
      <c r="A90" s="1">
        <v>43242.856249999997</v>
      </c>
      <c r="B90" t="s">
        <v>192</v>
      </c>
      <c r="C90">
        <v>50</v>
      </c>
      <c r="D90">
        <v>50</v>
      </c>
      <c r="E90">
        <v>4</v>
      </c>
      <c r="F90">
        <v>3</v>
      </c>
      <c r="G90">
        <v>5</v>
      </c>
      <c r="H90" t="s">
        <v>183</v>
      </c>
      <c r="I90" t="s">
        <v>15</v>
      </c>
      <c r="J90" t="s">
        <v>15</v>
      </c>
      <c r="K90" t="s">
        <v>16</v>
      </c>
      <c r="L90">
        <f>(C90+D90)*G90</f>
        <v>500</v>
      </c>
      <c r="M90">
        <f t="shared" si="2"/>
        <v>600</v>
      </c>
      <c r="N90" t="str">
        <f t="shared" si="3"/>
        <v>(500,600)</v>
      </c>
    </row>
    <row r="91" spans="1:14">
      <c r="A91" s="1">
        <v>43242.805555555555</v>
      </c>
      <c r="B91" t="s">
        <v>185</v>
      </c>
      <c r="C91">
        <v>75</v>
      </c>
      <c r="D91">
        <v>75</v>
      </c>
      <c r="E91">
        <v>4</v>
      </c>
      <c r="F91">
        <v>3</v>
      </c>
      <c r="G91">
        <v>5</v>
      </c>
      <c r="H91" t="s">
        <v>183</v>
      </c>
      <c r="I91" t="s">
        <v>15</v>
      </c>
      <c r="J91" t="s">
        <v>15</v>
      </c>
      <c r="K91" t="s">
        <v>16</v>
      </c>
      <c r="L91">
        <f>(C91+D91)*G91</f>
        <v>750</v>
      </c>
      <c r="M91">
        <f t="shared" si="2"/>
        <v>600</v>
      </c>
      <c r="N91" t="str">
        <f t="shared" si="3"/>
        <v>(750,600)</v>
      </c>
    </row>
    <row r="92" spans="1:14">
      <c r="A92" s="1">
        <v>43242.866666666669</v>
      </c>
      <c r="B92" t="s">
        <v>193</v>
      </c>
      <c r="C92">
        <v>100</v>
      </c>
      <c r="D92">
        <v>100</v>
      </c>
      <c r="E92">
        <v>4</v>
      </c>
      <c r="F92">
        <v>3</v>
      </c>
      <c r="G92">
        <v>5</v>
      </c>
      <c r="H92" t="s">
        <v>183</v>
      </c>
      <c r="I92" t="s">
        <v>15</v>
      </c>
      <c r="J92" t="s">
        <v>15</v>
      </c>
      <c r="K92" t="s">
        <v>16</v>
      </c>
      <c r="L92">
        <f>(C92+D92)*G92</f>
        <v>1000</v>
      </c>
      <c r="M92">
        <f t="shared" si="2"/>
        <v>600</v>
      </c>
      <c r="N92" t="str">
        <f t="shared" si="3"/>
        <v>(1000,600)</v>
      </c>
    </row>
    <row r="93" spans="1:14">
      <c r="A93" s="1">
        <v>43242.95416666667</v>
      </c>
      <c r="B93" t="s">
        <v>201</v>
      </c>
      <c r="C93">
        <v>125</v>
      </c>
      <c r="D93">
        <v>125</v>
      </c>
      <c r="E93">
        <v>4</v>
      </c>
      <c r="F93">
        <v>3</v>
      </c>
      <c r="G93">
        <v>5</v>
      </c>
      <c r="H93" t="s">
        <v>183</v>
      </c>
      <c r="I93" t="s">
        <v>15</v>
      </c>
      <c r="J93" t="s">
        <v>15</v>
      </c>
      <c r="K93" t="s">
        <v>16</v>
      </c>
      <c r="L93">
        <f>(C93+D93)*G93</f>
        <v>1250</v>
      </c>
      <c r="M93">
        <f t="shared" si="2"/>
        <v>600</v>
      </c>
      <c r="N93" t="str">
        <f t="shared" si="3"/>
        <v>(1250,600)</v>
      </c>
    </row>
    <row r="94" spans="1:14">
      <c r="A94" s="1">
        <v>43243.038194444445</v>
      </c>
      <c r="B94" t="s">
        <v>206</v>
      </c>
      <c r="C94">
        <v>150</v>
      </c>
      <c r="D94">
        <v>150</v>
      </c>
      <c r="E94">
        <v>4</v>
      </c>
      <c r="F94">
        <v>3</v>
      </c>
      <c r="G94">
        <v>5</v>
      </c>
      <c r="H94" t="s">
        <v>183</v>
      </c>
      <c r="I94" t="s">
        <v>15</v>
      </c>
      <c r="J94" t="s">
        <v>15</v>
      </c>
      <c r="K94" t="s">
        <v>16</v>
      </c>
      <c r="L94">
        <f>(C94+D94)*G94</f>
        <v>1500</v>
      </c>
      <c r="M94">
        <f t="shared" si="2"/>
        <v>600</v>
      </c>
      <c r="N94" t="str">
        <f t="shared" si="3"/>
        <v>(1500,600)</v>
      </c>
    </row>
    <row r="95" spans="1:14">
      <c r="A95" s="1">
        <v>43242.943749999999</v>
      </c>
      <c r="B95" t="s">
        <v>200</v>
      </c>
      <c r="C95">
        <v>175</v>
      </c>
      <c r="D95">
        <v>175</v>
      </c>
      <c r="E95">
        <v>4</v>
      </c>
      <c r="F95">
        <v>3</v>
      </c>
      <c r="G95">
        <v>5</v>
      </c>
      <c r="H95" t="s">
        <v>183</v>
      </c>
      <c r="I95" t="s">
        <v>15</v>
      </c>
      <c r="J95" t="s">
        <v>15</v>
      </c>
      <c r="K95" t="s">
        <v>16</v>
      </c>
      <c r="L95">
        <f>(C95+D95)*G95</f>
        <v>1750</v>
      </c>
      <c r="M95">
        <f t="shared" si="2"/>
        <v>600</v>
      </c>
      <c r="N95" t="str">
        <f t="shared" si="3"/>
        <v>(1750,600)</v>
      </c>
    </row>
    <row r="96" spans="1:14">
      <c r="A96" s="1">
        <v>43243.05</v>
      </c>
      <c r="B96" t="s">
        <v>207</v>
      </c>
      <c r="C96">
        <v>200</v>
      </c>
      <c r="D96">
        <v>200</v>
      </c>
      <c r="E96">
        <v>4</v>
      </c>
      <c r="F96">
        <v>3</v>
      </c>
      <c r="G96">
        <v>5</v>
      </c>
      <c r="H96" t="s">
        <v>183</v>
      </c>
      <c r="I96" t="s">
        <v>15</v>
      </c>
      <c r="J96" t="s">
        <v>15</v>
      </c>
      <c r="K96" t="s">
        <v>16</v>
      </c>
      <c r="L96">
        <f>(C96+D96)*G96</f>
        <v>2000</v>
      </c>
      <c r="M96">
        <f t="shared" si="2"/>
        <v>600</v>
      </c>
      <c r="N96" t="str">
        <f t="shared" si="3"/>
        <v>(2000,600)</v>
      </c>
    </row>
    <row r="97" spans="1:14">
      <c r="A97" s="1">
        <v>43242.965277777781</v>
      </c>
      <c r="B97" t="s">
        <v>202</v>
      </c>
      <c r="C97">
        <v>225</v>
      </c>
      <c r="D97">
        <v>225</v>
      </c>
      <c r="E97">
        <v>4</v>
      </c>
      <c r="F97">
        <v>3</v>
      </c>
      <c r="G97">
        <v>5</v>
      </c>
      <c r="H97" t="s">
        <v>183</v>
      </c>
      <c r="I97" t="s">
        <v>15</v>
      </c>
      <c r="J97" t="s">
        <v>15</v>
      </c>
      <c r="K97" t="s">
        <v>16</v>
      </c>
      <c r="L97">
        <f>(C97+D97)*G97</f>
        <v>2250</v>
      </c>
      <c r="M97">
        <f t="shared" si="2"/>
        <v>600</v>
      </c>
      <c r="N97" t="str">
        <f t="shared" si="3"/>
        <v>(2250,600)</v>
      </c>
    </row>
    <row r="98" spans="1:14">
      <c r="A98" s="1">
        <v>43242.876388888886</v>
      </c>
      <c r="B98" t="s">
        <v>196</v>
      </c>
      <c r="C98">
        <v>250</v>
      </c>
      <c r="D98">
        <v>250</v>
      </c>
      <c r="E98">
        <v>4</v>
      </c>
      <c r="F98">
        <v>3</v>
      </c>
      <c r="G98">
        <v>5</v>
      </c>
      <c r="H98" t="s">
        <v>183</v>
      </c>
      <c r="I98" t="s">
        <v>15</v>
      </c>
      <c r="J98" t="s">
        <v>15</v>
      </c>
      <c r="K98" t="s">
        <v>16</v>
      </c>
      <c r="L98">
        <f>(C98+D98)*G98</f>
        <v>2500</v>
      </c>
      <c r="M98">
        <f t="shared" si="2"/>
        <v>600</v>
      </c>
      <c r="N98" t="str">
        <f t="shared" si="3"/>
        <v>(2500,600)</v>
      </c>
    </row>
    <row r="99" spans="1:14">
      <c r="A99" s="1">
        <v>43242.875694444447</v>
      </c>
      <c r="B99" t="s">
        <v>194</v>
      </c>
      <c r="C99">
        <v>2</v>
      </c>
      <c r="D99">
        <v>5</v>
      </c>
      <c r="E99">
        <v>4</v>
      </c>
      <c r="F99">
        <v>3</v>
      </c>
      <c r="G99">
        <v>10</v>
      </c>
      <c r="H99" t="s">
        <v>183</v>
      </c>
      <c r="I99">
        <v>14.60205197</v>
      </c>
      <c r="J99" t="s">
        <v>195</v>
      </c>
      <c r="L99">
        <f>(C99+D99)*G99</f>
        <v>70</v>
      </c>
      <c r="M99">
        <f t="shared" si="2"/>
        <v>14.60205197</v>
      </c>
      <c r="N99" t="str">
        <f t="shared" si="3"/>
        <v>(70,14.60205197)</v>
      </c>
    </row>
    <row r="100" spans="1:14">
      <c r="A100" s="1">
        <v>43242.822916666664</v>
      </c>
      <c r="B100" t="s">
        <v>186</v>
      </c>
      <c r="C100">
        <v>9</v>
      </c>
      <c r="D100">
        <v>25</v>
      </c>
      <c r="E100">
        <v>4</v>
      </c>
      <c r="F100">
        <v>3</v>
      </c>
      <c r="G100">
        <v>10</v>
      </c>
      <c r="H100" t="s">
        <v>183</v>
      </c>
      <c r="I100">
        <v>277.90289790000003</v>
      </c>
      <c r="J100" t="s">
        <v>187</v>
      </c>
      <c r="L100">
        <f>(C100+D100)*G100</f>
        <v>340</v>
      </c>
      <c r="M100">
        <f t="shared" si="2"/>
        <v>277.90289790000003</v>
      </c>
      <c r="N100" t="str">
        <f t="shared" si="3"/>
        <v>(340,277.9028979)</v>
      </c>
    </row>
    <row r="101" spans="1:14">
      <c r="A101" s="1">
        <v>43242.890277777777</v>
      </c>
      <c r="B101" t="s">
        <v>197</v>
      </c>
      <c r="C101">
        <v>12</v>
      </c>
      <c r="D101">
        <v>50</v>
      </c>
      <c r="E101">
        <v>4</v>
      </c>
      <c r="F101">
        <v>3</v>
      </c>
      <c r="G101">
        <v>10</v>
      </c>
      <c r="H101" t="s">
        <v>183</v>
      </c>
      <c r="I101" t="s">
        <v>15</v>
      </c>
      <c r="J101" t="s">
        <v>15</v>
      </c>
      <c r="K101" t="s">
        <v>16</v>
      </c>
      <c r="L101">
        <f>(C101+D101)*G101</f>
        <v>620</v>
      </c>
      <c r="M101">
        <f t="shared" si="2"/>
        <v>600</v>
      </c>
      <c r="N101" t="str">
        <f t="shared" si="3"/>
        <v>(620,600)</v>
      </c>
    </row>
    <row r="102" spans="1:14">
      <c r="A102" s="1">
        <v>43242.827777777777</v>
      </c>
      <c r="B102" t="s">
        <v>188</v>
      </c>
      <c r="C102">
        <v>10</v>
      </c>
      <c r="D102">
        <v>75</v>
      </c>
      <c r="E102">
        <v>4</v>
      </c>
      <c r="F102">
        <v>3</v>
      </c>
      <c r="G102">
        <v>10</v>
      </c>
      <c r="H102" t="s">
        <v>183</v>
      </c>
      <c r="I102" t="s">
        <v>15</v>
      </c>
      <c r="J102" t="s">
        <v>15</v>
      </c>
      <c r="K102" t="s">
        <v>16</v>
      </c>
      <c r="L102">
        <f>(C102+D102)*G102</f>
        <v>850</v>
      </c>
      <c r="M102">
        <f t="shared" si="2"/>
        <v>600</v>
      </c>
      <c r="N102" t="str">
        <f t="shared" si="3"/>
        <v>(850,600)</v>
      </c>
    </row>
    <row r="103" spans="1:14">
      <c r="A103" s="1">
        <v>43242.906944444447</v>
      </c>
      <c r="B103" t="s">
        <v>198</v>
      </c>
      <c r="C103">
        <v>16</v>
      </c>
      <c r="D103">
        <v>100</v>
      </c>
      <c r="E103">
        <v>4</v>
      </c>
      <c r="F103">
        <v>3</v>
      </c>
      <c r="G103">
        <v>10</v>
      </c>
      <c r="H103" t="s">
        <v>183</v>
      </c>
      <c r="I103" t="s">
        <v>15</v>
      </c>
      <c r="J103" t="s">
        <v>15</v>
      </c>
      <c r="K103" t="s">
        <v>16</v>
      </c>
      <c r="L103">
        <f>(C103+D103)*G103</f>
        <v>1160</v>
      </c>
      <c r="M103">
        <f t="shared" si="2"/>
        <v>600</v>
      </c>
      <c r="N103" t="str">
        <f t="shared" si="3"/>
        <v>(1160,600)</v>
      </c>
    </row>
    <row r="104" spans="1:14">
      <c r="A104" s="1">
        <v>43242.998611111114</v>
      </c>
      <c r="B104" t="s">
        <v>204</v>
      </c>
      <c r="C104">
        <v>23</v>
      </c>
      <c r="D104">
        <v>125</v>
      </c>
      <c r="E104">
        <v>4</v>
      </c>
      <c r="F104">
        <v>3</v>
      </c>
      <c r="G104">
        <v>10</v>
      </c>
      <c r="H104" t="s">
        <v>183</v>
      </c>
      <c r="I104" t="s">
        <v>15</v>
      </c>
      <c r="J104" t="s">
        <v>15</v>
      </c>
      <c r="K104" t="s">
        <v>16</v>
      </c>
      <c r="L104">
        <f>(C104+D104)*G104</f>
        <v>1480</v>
      </c>
      <c r="M104">
        <f t="shared" si="2"/>
        <v>600</v>
      </c>
      <c r="N104" t="str">
        <f t="shared" si="3"/>
        <v>(1480,600)</v>
      </c>
    </row>
    <row r="105" spans="1:14">
      <c r="A105" s="1">
        <v>43243.07916666667</v>
      </c>
      <c r="B105" t="s">
        <v>208</v>
      </c>
      <c r="C105">
        <v>23</v>
      </c>
      <c r="D105">
        <v>150</v>
      </c>
      <c r="E105">
        <v>4</v>
      </c>
      <c r="F105">
        <v>3</v>
      </c>
      <c r="G105">
        <v>10</v>
      </c>
      <c r="H105" t="s">
        <v>183</v>
      </c>
      <c r="I105" t="s">
        <v>15</v>
      </c>
      <c r="J105" t="s">
        <v>15</v>
      </c>
      <c r="K105" t="s">
        <v>16</v>
      </c>
      <c r="L105">
        <f>(C105+D105)*G105</f>
        <v>1730</v>
      </c>
      <c r="M105">
        <f t="shared" si="2"/>
        <v>600</v>
      </c>
      <c r="N105" t="str">
        <f t="shared" si="3"/>
        <v>(1730,600)</v>
      </c>
    </row>
    <row r="106" spans="1:14">
      <c r="A106" s="1">
        <v>43242.984722222223</v>
      </c>
      <c r="B106" t="s">
        <v>203</v>
      </c>
      <c r="C106">
        <v>39</v>
      </c>
      <c r="D106">
        <v>175</v>
      </c>
      <c r="E106">
        <v>4</v>
      </c>
      <c r="F106">
        <v>3</v>
      </c>
      <c r="G106">
        <v>10</v>
      </c>
      <c r="H106" t="s">
        <v>183</v>
      </c>
      <c r="I106" t="s">
        <v>15</v>
      </c>
      <c r="J106" t="s">
        <v>15</v>
      </c>
      <c r="K106" t="s">
        <v>16</v>
      </c>
      <c r="L106">
        <f>(C106+D106)*G106</f>
        <v>2140</v>
      </c>
      <c r="M106">
        <f t="shared" si="2"/>
        <v>600</v>
      </c>
      <c r="N106" t="str">
        <f t="shared" si="3"/>
        <v>(2140,600)</v>
      </c>
    </row>
    <row r="107" spans="1:14">
      <c r="A107" s="1">
        <v>43243.019444444442</v>
      </c>
      <c r="B107" t="s">
        <v>205</v>
      </c>
      <c r="C107">
        <v>42</v>
      </c>
      <c r="D107">
        <v>200</v>
      </c>
      <c r="E107">
        <v>4</v>
      </c>
      <c r="F107">
        <v>3</v>
      </c>
      <c r="G107">
        <v>10</v>
      </c>
      <c r="H107" t="s">
        <v>183</v>
      </c>
      <c r="I107" t="s">
        <v>15</v>
      </c>
      <c r="J107" t="s">
        <v>15</v>
      </c>
      <c r="K107" t="s">
        <v>16</v>
      </c>
      <c r="L107">
        <f>(C107+D107)*G107</f>
        <v>2420</v>
      </c>
      <c r="M107">
        <f t="shared" si="2"/>
        <v>600</v>
      </c>
      <c r="N107" t="str">
        <f t="shared" si="3"/>
        <v>(2420,600)</v>
      </c>
    </row>
    <row r="108" spans="1:14">
      <c r="A108" s="1">
        <v>43242.922222222223</v>
      </c>
      <c r="B108" t="s">
        <v>199</v>
      </c>
      <c r="C108">
        <v>56</v>
      </c>
      <c r="D108">
        <v>225</v>
      </c>
      <c r="E108">
        <v>4</v>
      </c>
      <c r="F108">
        <v>3</v>
      </c>
      <c r="G108">
        <v>10</v>
      </c>
      <c r="H108" t="s">
        <v>183</v>
      </c>
      <c r="I108" t="s">
        <v>15</v>
      </c>
      <c r="J108" t="s">
        <v>15</v>
      </c>
      <c r="K108" t="s">
        <v>16</v>
      </c>
      <c r="L108">
        <f>(C108+D108)*G108</f>
        <v>2810</v>
      </c>
      <c r="M108">
        <f t="shared" si="2"/>
        <v>600</v>
      </c>
      <c r="N108" t="str">
        <f t="shared" si="3"/>
        <v>(2810,600)</v>
      </c>
    </row>
    <row r="109" spans="1:14">
      <c r="A109" s="1">
        <v>43242.849305555559</v>
      </c>
      <c r="B109" t="s">
        <v>191</v>
      </c>
      <c r="C109">
        <v>46</v>
      </c>
      <c r="D109">
        <v>250</v>
      </c>
      <c r="E109">
        <v>4</v>
      </c>
      <c r="F109">
        <v>3</v>
      </c>
      <c r="G109">
        <v>10</v>
      </c>
      <c r="H109" t="s">
        <v>183</v>
      </c>
      <c r="I109" t="s">
        <v>15</v>
      </c>
      <c r="J109" t="s">
        <v>15</v>
      </c>
      <c r="K109" t="s">
        <v>16</v>
      </c>
      <c r="L109">
        <f>(C109+D109)*G109</f>
        <v>2960</v>
      </c>
      <c r="M109">
        <f t="shared" si="2"/>
        <v>600</v>
      </c>
      <c r="N109" t="str">
        <f t="shared" si="3"/>
        <v>(2960,600)</v>
      </c>
    </row>
    <row r="110" spans="1:14">
      <c r="A110" s="1">
        <v>43242.813888888886</v>
      </c>
      <c r="B110" t="s">
        <v>107</v>
      </c>
      <c r="C110">
        <v>5</v>
      </c>
      <c r="D110">
        <v>5</v>
      </c>
      <c r="E110">
        <v>3</v>
      </c>
      <c r="F110">
        <v>3</v>
      </c>
      <c r="G110">
        <v>5</v>
      </c>
      <c r="H110" t="s">
        <v>105</v>
      </c>
      <c r="I110">
        <v>1.1971612169872901</v>
      </c>
      <c r="J110" t="s">
        <v>108</v>
      </c>
      <c r="L110">
        <f>(C110+D110)*G110</f>
        <v>50</v>
      </c>
      <c r="M110">
        <f t="shared" si="2"/>
        <v>1.1971612169872901</v>
      </c>
      <c r="N110" t="str">
        <f t="shared" si="3"/>
        <v>(50,1.19716121698729)</v>
      </c>
    </row>
    <row r="111" spans="1:14">
      <c r="A111" s="1">
        <v>43242.82708333333</v>
      </c>
      <c r="B111" t="s">
        <v>114</v>
      </c>
      <c r="C111">
        <v>25</v>
      </c>
      <c r="D111">
        <v>25</v>
      </c>
      <c r="E111">
        <v>3</v>
      </c>
      <c r="F111">
        <v>3</v>
      </c>
      <c r="G111">
        <v>5</v>
      </c>
      <c r="H111" t="s">
        <v>105</v>
      </c>
      <c r="I111">
        <v>40.235374666983198</v>
      </c>
      <c r="J111" t="s">
        <v>105</v>
      </c>
      <c r="L111">
        <f>(C111+D111)*G111</f>
        <v>250</v>
      </c>
      <c r="M111">
        <f t="shared" si="2"/>
        <v>40.235374666983198</v>
      </c>
      <c r="N111" t="str">
        <f t="shared" si="3"/>
        <v>(250,40.2353746669832)</v>
      </c>
    </row>
    <row r="112" spans="1:14">
      <c r="A112" s="1">
        <v>43242.915277777778</v>
      </c>
      <c r="B112" t="s">
        <v>139</v>
      </c>
      <c r="C112">
        <v>50</v>
      </c>
      <c r="D112">
        <v>50</v>
      </c>
      <c r="E112">
        <v>3</v>
      </c>
      <c r="F112">
        <v>3</v>
      </c>
      <c r="G112">
        <v>5</v>
      </c>
      <c r="H112" t="s">
        <v>105</v>
      </c>
      <c r="I112">
        <v>70.797323188977302</v>
      </c>
      <c r="J112" t="s">
        <v>105</v>
      </c>
      <c r="L112">
        <f>(C112+D112)*G112</f>
        <v>500</v>
      </c>
      <c r="M112">
        <f t="shared" si="2"/>
        <v>70.797323188977302</v>
      </c>
      <c r="N112" t="str">
        <f t="shared" si="3"/>
        <v>(500,70.7973231889773)</v>
      </c>
    </row>
    <row r="113" spans="1:14">
      <c r="A113" s="1">
        <v>43242.88958333333</v>
      </c>
      <c r="B113" t="s">
        <v>131</v>
      </c>
      <c r="C113">
        <v>75</v>
      </c>
      <c r="D113">
        <v>75</v>
      </c>
      <c r="E113">
        <v>3</v>
      </c>
      <c r="F113">
        <v>3</v>
      </c>
      <c r="G113">
        <v>5</v>
      </c>
      <c r="H113" t="s">
        <v>105</v>
      </c>
      <c r="I113">
        <v>109.256657032994</v>
      </c>
      <c r="J113" t="s">
        <v>105</v>
      </c>
      <c r="L113">
        <f>(C113+D113)*G113</f>
        <v>750</v>
      </c>
      <c r="M113">
        <f t="shared" si="2"/>
        <v>109.256657032994</v>
      </c>
      <c r="N113" t="str">
        <f t="shared" si="3"/>
        <v>(750,109.256657032994)</v>
      </c>
    </row>
    <row r="114" spans="1:14">
      <c r="A114" s="1">
        <v>43242.847916666666</v>
      </c>
      <c r="B114" t="s">
        <v>119</v>
      </c>
      <c r="C114">
        <v>100</v>
      </c>
      <c r="D114">
        <v>100</v>
      </c>
      <c r="E114">
        <v>3</v>
      </c>
      <c r="F114">
        <v>3</v>
      </c>
      <c r="G114">
        <v>5</v>
      </c>
      <c r="H114" t="s">
        <v>105</v>
      </c>
      <c r="I114">
        <v>180.105961646884</v>
      </c>
      <c r="J114" t="s">
        <v>105</v>
      </c>
      <c r="L114">
        <f>(C114+D114)*G114</f>
        <v>1000</v>
      </c>
      <c r="M114">
        <f t="shared" si="2"/>
        <v>180.105961646884</v>
      </c>
      <c r="N114" t="str">
        <f t="shared" si="3"/>
        <v>(1000,180.105961646884)</v>
      </c>
    </row>
    <row r="115" spans="1:14">
      <c r="A115" s="1">
        <v>43242.816666666666</v>
      </c>
      <c r="B115" t="s">
        <v>110</v>
      </c>
      <c r="C115">
        <v>125</v>
      </c>
      <c r="D115">
        <v>125</v>
      </c>
      <c r="E115">
        <v>3</v>
      </c>
      <c r="F115">
        <v>3</v>
      </c>
      <c r="G115">
        <v>5</v>
      </c>
      <c r="H115" t="s">
        <v>105</v>
      </c>
      <c r="I115">
        <v>281.07806096295798</v>
      </c>
      <c r="J115" t="s">
        <v>105</v>
      </c>
      <c r="L115">
        <f>(C115+D115)*G115</f>
        <v>1250</v>
      </c>
      <c r="M115">
        <f t="shared" si="2"/>
        <v>281.07806096295798</v>
      </c>
      <c r="N115" t="str">
        <f t="shared" si="3"/>
        <v>(1250,281.078060962958)</v>
      </c>
    </row>
    <row r="116" spans="1:14">
      <c r="A116" s="1">
        <v>43242.850694444445</v>
      </c>
      <c r="B116" t="s">
        <v>121</v>
      </c>
      <c r="C116">
        <v>150</v>
      </c>
      <c r="D116">
        <v>150</v>
      </c>
      <c r="E116">
        <v>3</v>
      </c>
      <c r="F116">
        <v>3</v>
      </c>
      <c r="G116">
        <v>5</v>
      </c>
      <c r="H116" t="s">
        <v>105</v>
      </c>
      <c r="I116">
        <v>365.93769026803699</v>
      </c>
      <c r="J116" t="s">
        <v>105</v>
      </c>
      <c r="L116">
        <f>(C116+D116)*G116</f>
        <v>1500</v>
      </c>
      <c r="M116">
        <f t="shared" si="2"/>
        <v>365.93769026803699</v>
      </c>
      <c r="N116" t="str">
        <f t="shared" si="3"/>
        <v>(1500,365.937690268037)</v>
      </c>
    </row>
    <row r="117" spans="1:14">
      <c r="A117" s="1">
        <v>43242.813888888886</v>
      </c>
      <c r="B117" t="s">
        <v>109</v>
      </c>
      <c r="C117">
        <v>175</v>
      </c>
      <c r="D117">
        <v>175</v>
      </c>
      <c r="E117">
        <v>3</v>
      </c>
      <c r="F117">
        <v>3</v>
      </c>
      <c r="G117">
        <v>5</v>
      </c>
      <c r="H117" t="s">
        <v>105</v>
      </c>
      <c r="I117">
        <v>251.31899831397399</v>
      </c>
      <c r="J117" t="s">
        <v>105</v>
      </c>
      <c r="L117">
        <f>(C117+D117)*G117</f>
        <v>1750</v>
      </c>
      <c r="M117">
        <f t="shared" si="2"/>
        <v>251.31899831397399</v>
      </c>
      <c r="N117" t="str">
        <f t="shared" si="3"/>
        <v>(1750,251.318998313974)</v>
      </c>
    </row>
    <row r="118" spans="1:14">
      <c r="A118" s="1">
        <v>43242.843055555553</v>
      </c>
      <c r="B118" t="s">
        <v>118</v>
      </c>
      <c r="C118">
        <v>200</v>
      </c>
      <c r="D118">
        <v>200</v>
      </c>
      <c r="E118">
        <v>3</v>
      </c>
      <c r="F118">
        <v>3</v>
      </c>
      <c r="G118">
        <v>5</v>
      </c>
      <c r="H118" t="s">
        <v>105</v>
      </c>
      <c r="I118">
        <v>437.06079833512098</v>
      </c>
      <c r="J118" t="s">
        <v>105</v>
      </c>
      <c r="L118">
        <f>(C118+D118)*G118</f>
        <v>2000</v>
      </c>
      <c r="M118">
        <f t="shared" si="2"/>
        <v>437.06079833512098</v>
      </c>
      <c r="N118" t="str">
        <f t="shared" si="3"/>
        <v>(2000,437.060798335121)</v>
      </c>
    </row>
    <row r="119" spans="1:14">
      <c r="A119" s="1">
        <v>43242.877083333333</v>
      </c>
      <c r="B119" t="s">
        <v>129</v>
      </c>
      <c r="C119">
        <v>225</v>
      </c>
      <c r="D119">
        <v>225</v>
      </c>
      <c r="E119">
        <v>3</v>
      </c>
      <c r="F119">
        <v>3</v>
      </c>
      <c r="G119">
        <v>5</v>
      </c>
      <c r="H119" t="s">
        <v>105</v>
      </c>
      <c r="I119">
        <v>476.79268298298098</v>
      </c>
      <c r="J119" t="s">
        <v>105</v>
      </c>
      <c r="L119">
        <f>(C119+D119)*G119</f>
        <v>2250</v>
      </c>
      <c r="M119">
        <f t="shared" si="2"/>
        <v>476.79268298298098</v>
      </c>
      <c r="N119" t="str">
        <f t="shared" si="3"/>
        <v>(2250,476.792682982981)</v>
      </c>
    </row>
    <row r="120" spans="1:14">
      <c r="A120" s="1">
        <v>43242.907638888886</v>
      </c>
      <c r="B120" t="s">
        <v>137</v>
      </c>
      <c r="C120">
        <v>250</v>
      </c>
      <c r="D120">
        <v>250</v>
      </c>
      <c r="E120">
        <v>3</v>
      </c>
      <c r="F120">
        <v>3</v>
      </c>
      <c r="G120">
        <v>5</v>
      </c>
      <c r="H120" t="s">
        <v>105</v>
      </c>
      <c r="I120">
        <v>530.74188207997895</v>
      </c>
      <c r="J120" t="s">
        <v>105</v>
      </c>
      <c r="L120">
        <f>(C120+D120)*G120</f>
        <v>2500</v>
      </c>
      <c r="M120">
        <f t="shared" si="2"/>
        <v>530.74188207997895</v>
      </c>
      <c r="N120" t="str">
        <f t="shared" si="3"/>
        <v>(2500,530.741882079979)</v>
      </c>
    </row>
    <row r="121" spans="1:14">
      <c r="A121" s="1">
        <v>43242.820138888892</v>
      </c>
      <c r="B121" t="s">
        <v>111</v>
      </c>
      <c r="C121">
        <v>3</v>
      </c>
      <c r="D121">
        <v>5</v>
      </c>
      <c r="E121">
        <v>3</v>
      </c>
      <c r="F121">
        <v>3</v>
      </c>
      <c r="G121">
        <v>10</v>
      </c>
      <c r="H121" t="s">
        <v>105</v>
      </c>
      <c r="I121">
        <v>6.8270347150973896</v>
      </c>
      <c r="J121" t="s">
        <v>112</v>
      </c>
      <c r="L121">
        <f>(C121+D121)*G121</f>
        <v>80</v>
      </c>
      <c r="M121">
        <f t="shared" si="2"/>
        <v>6.8270347150973896</v>
      </c>
      <c r="N121" t="str">
        <f t="shared" si="3"/>
        <v>(80,6.82703471509739)</v>
      </c>
    </row>
    <row r="122" spans="1:14">
      <c r="A122" s="1">
        <v>43242.85</v>
      </c>
      <c r="B122" t="s">
        <v>120</v>
      </c>
      <c r="C122">
        <v>6</v>
      </c>
      <c r="D122">
        <v>25</v>
      </c>
      <c r="E122">
        <v>3</v>
      </c>
      <c r="F122">
        <v>3</v>
      </c>
      <c r="G122">
        <v>10</v>
      </c>
      <c r="H122" t="s">
        <v>105</v>
      </c>
      <c r="I122">
        <v>88.0879674439784</v>
      </c>
      <c r="J122" t="s">
        <v>105</v>
      </c>
      <c r="L122">
        <f>(C122+D122)*G122</f>
        <v>310</v>
      </c>
      <c r="M122">
        <f t="shared" si="2"/>
        <v>88.0879674439784</v>
      </c>
      <c r="N122" t="str">
        <f t="shared" si="3"/>
        <v>(310,88.0879674439784)</v>
      </c>
    </row>
    <row r="123" spans="1:14">
      <c r="A123" s="1">
        <v>43242.904861111114</v>
      </c>
      <c r="B123" t="s">
        <v>135</v>
      </c>
      <c r="C123">
        <v>13</v>
      </c>
      <c r="D123">
        <v>50</v>
      </c>
      <c r="E123">
        <v>3</v>
      </c>
      <c r="F123">
        <v>3</v>
      </c>
      <c r="G123">
        <v>10</v>
      </c>
      <c r="H123" t="s">
        <v>105</v>
      </c>
      <c r="I123">
        <v>173.598524470115</v>
      </c>
      <c r="J123" t="s">
        <v>105</v>
      </c>
      <c r="L123">
        <f>(C123+D123)*G123</f>
        <v>630</v>
      </c>
      <c r="M123">
        <f t="shared" si="2"/>
        <v>173.598524470115</v>
      </c>
      <c r="N123" t="str">
        <f t="shared" si="3"/>
        <v>(630,173.598524470115)</v>
      </c>
    </row>
    <row r="124" spans="1:14">
      <c r="A124" s="1">
        <v>43242.87222222222</v>
      </c>
      <c r="B124" t="s">
        <v>126</v>
      </c>
      <c r="C124">
        <v>19</v>
      </c>
      <c r="D124">
        <v>75</v>
      </c>
      <c r="E124">
        <v>3</v>
      </c>
      <c r="F124">
        <v>3</v>
      </c>
      <c r="G124">
        <v>10</v>
      </c>
      <c r="H124" t="s">
        <v>105</v>
      </c>
      <c r="I124">
        <v>267.34360852395099</v>
      </c>
      <c r="J124" t="s">
        <v>105</v>
      </c>
      <c r="L124">
        <f>(C124+D124)*G124</f>
        <v>940</v>
      </c>
      <c r="M124">
        <f t="shared" si="2"/>
        <v>267.34360852395099</v>
      </c>
      <c r="N124" t="str">
        <f t="shared" si="3"/>
        <v>(940,267.343608523951)</v>
      </c>
    </row>
    <row r="125" spans="1:14">
      <c r="A125" s="1">
        <v>43242.827777777777</v>
      </c>
      <c r="B125" t="s">
        <v>115</v>
      </c>
      <c r="C125">
        <v>20</v>
      </c>
      <c r="D125">
        <v>100</v>
      </c>
      <c r="E125">
        <v>3</v>
      </c>
      <c r="F125">
        <v>3</v>
      </c>
      <c r="G125">
        <v>10</v>
      </c>
      <c r="H125" t="s">
        <v>105</v>
      </c>
      <c r="I125">
        <v>257.42345798504499</v>
      </c>
      <c r="J125" t="s">
        <v>105</v>
      </c>
      <c r="L125">
        <f>(C125+D125)*G125</f>
        <v>1200</v>
      </c>
      <c r="M125">
        <f t="shared" si="2"/>
        <v>257.42345798504499</v>
      </c>
      <c r="N125" t="str">
        <f t="shared" si="3"/>
        <v>(1200,257.423457985045)</v>
      </c>
    </row>
    <row r="126" spans="1:14">
      <c r="A126" s="1">
        <v>43242.810416666667</v>
      </c>
      <c r="B126" t="s">
        <v>106</v>
      </c>
      <c r="C126">
        <v>20</v>
      </c>
      <c r="D126">
        <v>125</v>
      </c>
      <c r="E126">
        <v>3</v>
      </c>
      <c r="F126">
        <v>3</v>
      </c>
      <c r="G126">
        <v>10</v>
      </c>
      <c r="H126" t="s">
        <v>105</v>
      </c>
      <c r="I126">
        <v>341.52293977001602</v>
      </c>
      <c r="J126" t="s">
        <v>105</v>
      </c>
      <c r="L126">
        <f>(C126+D126)*G126</f>
        <v>1450</v>
      </c>
      <c r="M126">
        <f t="shared" si="2"/>
        <v>341.52293977001602</v>
      </c>
      <c r="N126" t="str">
        <f t="shared" si="3"/>
        <v>(1450,341.522939770016)</v>
      </c>
    </row>
    <row r="127" spans="1:14">
      <c r="A127" s="1">
        <v>43242.836111111108</v>
      </c>
      <c r="B127" t="s">
        <v>117</v>
      </c>
      <c r="C127">
        <v>24</v>
      </c>
      <c r="D127">
        <v>150</v>
      </c>
      <c r="E127">
        <v>3</v>
      </c>
      <c r="F127">
        <v>3</v>
      </c>
      <c r="G127">
        <v>10</v>
      </c>
      <c r="H127" t="s">
        <v>105</v>
      </c>
      <c r="I127" t="s">
        <v>15</v>
      </c>
      <c r="J127" t="s">
        <v>15</v>
      </c>
      <c r="L127">
        <f>(C127+D127)*G127</f>
        <v>1740</v>
      </c>
      <c r="M127">
        <f t="shared" si="2"/>
        <v>600</v>
      </c>
      <c r="N127" t="str">
        <f t="shared" si="3"/>
        <v>(1740,600)</v>
      </c>
    </row>
    <row r="128" spans="1:14">
      <c r="A128" s="1">
        <v>43242.803472222222</v>
      </c>
      <c r="B128" t="s">
        <v>104</v>
      </c>
      <c r="C128">
        <v>37</v>
      </c>
      <c r="D128">
        <v>175</v>
      </c>
      <c r="E128">
        <v>3</v>
      </c>
      <c r="F128">
        <v>3</v>
      </c>
      <c r="G128">
        <v>10</v>
      </c>
      <c r="H128" t="s">
        <v>105</v>
      </c>
      <c r="I128" t="s">
        <v>15</v>
      </c>
      <c r="J128" t="s">
        <v>15</v>
      </c>
      <c r="L128">
        <f>(C128+D128)*G128</f>
        <v>2120</v>
      </c>
      <c r="M128">
        <f t="shared" si="2"/>
        <v>600</v>
      </c>
      <c r="N128" t="str">
        <f t="shared" si="3"/>
        <v>(2120,600)</v>
      </c>
    </row>
    <row r="129" spans="1:14">
      <c r="A129" s="1">
        <v>43242.820138888892</v>
      </c>
      <c r="B129" t="s">
        <v>113</v>
      </c>
      <c r="C129">
        <v>39</v>
      </c>
      <c r="D129">
        <v>200</v>
      </c>
      <c r="E129">
        <v>3</v>
      </c>
      <c r="F129">
        <v>3</v>
      </c>
      <c r="G129">
        <v>10</v>
      </c>
      <c r="H129" t="s">
        <v>105</v>
      </c>
      <c r="I129" t="s">
        <v>15</v>
      </c>
      <c r="J129" t="s">
        <v>15</v>
      </c>
      <c r="L129">
        <f>(C129+D129)*G129</f>
        <v>2390</v>
      </c>
      <c r="M129">
        <f t="shared" si="2"/>
        <v>600</v>
      </c>
      <c r="N129" t="str">
        <f t="shared" si="3"/>
        <v>(2390,600)</v>
      </c>
    </row>
    <row r="130" spans="1:14">
      <c r="A130" s="1">
        <v>43242.856944444444</v>
      </c>
      <c r="B130" t="s">
        <v>123</v>
      </c>
      <c r="C130">
        <v>44</v>
      </c>
      <c r="D130">
        <v>225</v>
      </c>
      <c r="E130">
        <v>3</v>
      </c>
      <c r="F130">
        <v>3</v>
      </c>
      <c r="G130">
        <v>10</v>
      </c>
      <c r="H130" t="s">
        <v>105</v>
      </c>
      <c r="I130" t="s">
        <v>15</v>
      </c>
      <c r="J130" t="s">
        <v>15</v>
      </c>
      <c r="L130">
        <f>(C130+D130)*G130</f>
        <v>2690</v>
      </c>
      <c r="M130">
        <f t="shared" si="2"/>
        <v>600</v>
      </c>
      <c r="N130" t="str">
        <f t="shared" si="3"/>
        <v>(2690,600)</v>
      </c>
    </row>
    <row r="131" spans="1:14">
      <c r="A131" s="1">
        <v>43242.893750000003</v>
      </c>
      <c r="B131" t="s">
        <v>133</v>
      </c>
      <c r="C131">
        <v>51</v>
      </c>
      <c r="D131">
        <v>250</v>
      </c>
      <c r="E131">
        <v>3</v>
      </c>
      <c r="F131">
        <v>3</v>
      </c>
      <c r="G131">
        <v>10</v>
      </c>
      <c r="H131" t="s">
        <v>105</v>
      </c>
      <c r="I131" t="s">
        <v>15</v>
      </c>
      <c r="J131" t="s">
        <v>15</v>
      </c>
      <c r="L131">
        <f>(C131+D131)*G131</f>
        <v>3010</v>
      </c>
      <c r="M131">
        <f t="shared" ref="M131:M191" si="4">IF(I131="/",600,I131)</f>
        <v>600</v>
      </c>
      <c r="N131" t="str">
        <f t="shared" ref="N131:N191" si="5">CONCATENATE("(",L131,",",M131,")")</f>
        <v>(3010,600)</v>
      </c>
    </row>
    <row r="132" spans="1:14">
      <c r="A132" s="1">
        <v>43242.922222222223</v>
      </c>
      <c r="B132" t="s">
        <v>222</v>
      </c>
      <c r="C132">
        <v>5</v>
      </c>
      <c r="D132">
        <v>5</v>
      </c>
      <c r="E132">
        <v>2</v>
      </c>
      <c r="F132">
        <v>2</v>
      </c>
      <c r="G132">
        <v>5</v>
      </c>
      <c r="H132" t="s">
        <v>210</v>
      </c>
      <c r="I132">
        <v>0.92566193500000005</v>
      </c>
      <c r="J132" t="s">
        <v>210</v>
      </c>
      <c r="L132">
        <f>(C132+D132)*G132</f>
        <v>50</v>
      </c>
      <c r="M132">
        <f t="shared" si="4"/>
        <v>0.92566193500000005</v>
      </c>
      <c r="N132" t="str">
        <f t="shared" si="5"/>
        <v>(50,0.925661935)</v>
      </c>
    </row>
    <row r="133" spans="1:14">
      <c r="A133" s="1">
        <v>43243.012499999997</v>
      </c>
      <c r="B133" t="s">
        <v>226</v>
      </c>
      <c r="C133">
        <v>25</v>
      </c>
      <c r="D133">
        <v>25</v>
      </c>
      <c r="E133">
        <v>2</v>
      </c>
      <c r="F133">
        <v>2</v>
      </c>
      <c r="G133">
        <v>5</v>
      </c>
      <c r="H133" t="s">
        <v>210</v>
      </c>
      <c r="I133">
        <v>4.7238504849999998</v>
      </c>
      <c r="J133" t="s">
        <v>213</v>
      </c>
      <c r="L133">
        <f>(C133+D133)*G133</f>
        <v>250</v>
      </c>
      <c r="M133">
        <f t="shared" si="4"/>
        <v>4.7238504849999998</v>
      </c>
      <c r="N133" t="str">
        <f t="shared" si="5"/>
        <v>(250,4.723850485)</v>
      </c>
    </row>
    <row r="134" spans="1:14">
      <c r="A134" s="1">
        <v>43242.805555555555</v>
      </c>
      <c r="B134" t="s">
        <v>211</v>
      </c>
      <c r="C134">
        <v>50</v>
      </c>
      <c r="D134">
        <v>50</v>
      </c>
      <c r="E134">
        <v>2</v>
      </c>
      <c r="F134">
        <v>2</v>
      </c>
      <c r="G134">
        <v>5</v>
      </c>
      <c r="H134" t="s">
        <v>210</v>
      </c>
      <c r="I134">
        <v>9.049416033</v>
      </c>
      <c r="J134" t="s">
        <v>210</v>
      </c>
      <c r="L134">
        <f>(C134+D134)*G134</f>
        <v>500</v>
      </c>
      <c r="M134">
        <f t="shared" si="4"/>
        <v>9.049416033</v>
      </c>
      <c r="N134" t="str">
        <f t="shared" si="5"/>
        <v>(500,9.049416033)</v>
      </c>
    </row>
    <row r="135" spans="1:14">
      <c r="A135" s="1">
        <v>43242.856249999997</v>
      </c>
      <c r="B135" t="s">
        <v>217</v>
      </c>
      <c r="C135">
        <v>75</v>
      </c>
      <c r="D135">
        <v>75</v>
      </c>
      <c r="E135">
        <v>2</v>
      </c>
      <c r="F135">
        <v>2</v>
      </c>
      <c r="G135">
        <v>5</v>
      </c>
      <c r="H135" t="s">
        <v>210</v>
      </c>
      <c r="I135">
        <v>13.88217218</v>
      </c>
      <c r="J135" t="s">
        <v>210</v>
      </c>
      <c r="L135">
        <f>(C135+D135)*G135</f>
        <v>750</v>
      </c>
      <c r="M135">
        <f t="shared" si="4"/>
        <v>13.88217218</v>
      </c>
      <c r="N135" t="str">
        <f t="shared" si="5"/>
        <v>(750,13.88217218)</v>
      </c>
    </row>
    <row r="136" spans="1:14">
      <c r="A136" s="1">
        <v>43242.800694444442</v>
      </c>
      <c r="B136" t="s">
        <v>209</v>
      </c>
      <c r="C136">
        <v>100</v>
      </c>
      <c r="D136">
        <v>100</v>
      </c>
      <c r="E136">
        <v>2</v>
      </c>
      <c r="F136">
        <v>2</v>
      </c>
      <c r="G136">
        <v>5</v>
      </c>
      <c r="H136" t="s">
        <v>210</v>
      </c>
      <c r="I136">
        <v>18.067236940000001</v>
      </c>
      <c r="J136" t="s">
        <v>210</v>
      </c>
      <c r="L136">
        <f>(C136+D136)*G136</f>
        <v>1000</v>
      </c>
      <c r="M136">
        <f t="shared" si="4"/>
        <v>18.067236940000001</v>
      </c>
      <c r="N136" t="str">
        <f t="shared" si="5"/>
        <v>(1000,18.06723694)</v>
      </c>
    </row>
    <row r="137" spans="1:14">
      <c r="A137" s="1">
        <v>43242.875694444447</v>
      </c>
      <c r="B137" t="s">
        <v>218</v>
      </c>
      <c r="C137">
        <v>125</v>
      </c>
      <c r="D137">
        <v>125</v>
      </c>
      <c r="E137">
        <v>2</v>
      </c>
      <c r="F137">
        <v>2</v>
      </c>
      <c r="G137">
        <v>5</v>
      </c>
      <c r="H137" t="s">
        <v>210</v>
      </c>
      <c r="I137">
        <v>23.017721349999999</v>
      </c>
      <c r="J137" t="s">
        <v>210</v>
      </c>
      <c r="L137">
        <f>(C137+D137)*G137</f>
        <v>1250</v>
      </c>
      <c r="M137">
        <f t="shared" si="4"/>
        <v>23.017721349999999</v>
      </c>
      <c r="N137" t="str">
        <f t="shared" si="5"/>
        <v>(1250,23.01772135)</v>
      </c>
    </row>
    <row r="138" spans="1:14">
      <c r="A138" s="1">
        <v>43242.813888888886</v>
      </c>
      <c r="B138" t="s">
        <v>212</v>
      </c>
      <c r="C138">
        <v>150</v>
      </c>
      <c r="D138">
        <v>150</v>
      </c>
      <c r="E138">
        <v>2</v>
      </c>
      <c r="F138">
        <v>2</v>
      </c>
      <c r="G138">
        <v>5</v>
      </c>
      <c r="H138" t="s">
        <v>210</v>
      </c>
      <c r="I138">
        <v>27.588451930000002</v>
      </c>
      <c r="J138" t="s">
        <v>213</v>
      </c>
      <c r="L138">
        <f>(C138+D138)*G138</f>
        <v>1500</v>
      </c>
      <c r="M138">
        <f t="shared" si="4"/>
        <v>27.588451930000002</v>
      </c>
      <c r="N138" t="str">
        <f t="shared" si="5"/>
        <v>(1500,27.58845193)</v>
      </c>
    </row>
    <row r="139" spans="1:14">
      <c r="A139" s="1">
        <v>43243.029166666667</v>
      </c>
      <c r="B139" t="s">
        <v>227</v>
      </c>
      <c r="C139">
        <v>175</v>
      </c>
      <c r="D139">
        <v>175</v>
      </c>
      <c r="E139">
        <v>2</v>
      </c>
      <c r="F139">
        <v>2</v>
      </c>
      <c r="G139">
        <v>5</v>
      </c>
      <c r="H139" t="s">
        <v>210</v>
      </c>
      <c r="I139">
        <v>32.010911720000003</v>
      </c>
      <c r="J139" t="s">
        <v>213</v>
      </c>
      <c r="L139">
        <f>(C139+D139)*G139</f>
        <v>1750</v>
      </c>
      <c r="M139">
        <f t="shared" si="4"/>
        <v>32.010911720000003</v>
      </c>
      <c r="N139" t="str">
        <f t="shared" si="5"/>
        <v>(1750,32.01091172)</v>
      </c>
    </row>
    <row r="140" spans="1:14">
      <c r="A140" s="1">
        <v>43242.936111111114</v>
      </c>
      <c r="B140" t="s">
        <v>223</v>
      </c>
      <c r="C140">
        <v>200</v>
      </c>
      <c r="D140">
        <v>200</v>
      </c>
      <c r="E140">
        <v>2</v>
      </c>
      <c r="F140">
        <v>2</v>
      </c>
      <c r="G140">
        <v>5</v>
      </c>
      <c r="H140" t="s">
        <v>210</v>
      </c>
      <c r="I140">
        <v>37.409149800000002</v>
      </c>
      <c r="J140" t="s">
        <v>213</v>
      </c>
      <c r="L140">
        <f>(C140+D140)*G140</f>
        <v>2000</v>
      </c>
      <c r="M140">
        <f t="shared" si="4"/>
        <v>37.409149800000002</v>
      </c>
      <c r="N140" t="str">
        <f t="shared" si="5"/>
        <v>(2000,37.4091498)</v>
      </c>
    </row>
    <row r="141" spans="1:14">
      <c r="A141" s="1">
        <v>43243.03402777778</v>
      </c>
      <c r="B141" t="s">
        <v>228</v>
      </c>
      <c r="C141">
        <v>225</v>
      </c>
      <c r="D141">
        <v>225</v>
      </c>
      <c r="E141">
        <v>2</v>
      </c>
      <c r="F141">
        <v>2</v>
      </c>
      <c r="G141">
        <v>5</v>
      </c>
      <c r="H141" t="s">
        <v>210</v>
      </c>
      <c r="I141">
        <v>41.743544360000001</v>
      </c>
      <c r="J141" t="s">
        <v>210</v>
      </c>
      <c r="L141">
        <f>(C141+D141)*G141</f>
        <v>2250</v>
      </c>
      <c r="M141">
        <f t="shared" si="4"/>
        <v>41.743544360000001</v>
      </c>
      <c r="N141" t="str">
        <f t="shared" si="5"/>
        <v>(2250,41.74354436)</v>
      </c>
    </row>
    <row r="142" spans="1:14">
      <c r="A142" s="1">
        <v>43242.964583333334</v>
      </c>
      <c r="B142" t="s">
        <v>224</v>
      </c>
      <c r="C142">
        <v>250</v>
      </c>
      <c r="D142">
        <v>250</v>
      </c>
      <c r="E142">
        <v>2</v>
      </c>
      <c r="F142">
        <v>2</v>
      </c>
      <c r="G142">
        <v>5</v>
      </c>
      <c r="H142" t="s">
        <v>210</v>
      </c>
      <c r="I142">
        <v>45.704170550000001</v>
      </c>
      <c r="J142" t="s">
        <v>210</v>
      </c>
      <c r="L142">
        <f>(C142+D142)*G142</f>
        <v>2500</v>
      </c>
      <c r="M142">
        <f t="shared" si="4"/>
        <v>45.704170550000001</v>
      </c>
      <c r="N142" t="str">
        <f t="shared" si="5"/>
        <v>(2500,45.70417055)</v>
      </c>
    </row>
    <row r="143" spans="1:14">
      <c r="A143" s="1">
        <v>43243.045138888891</v>
      </c>
      <c r="B143" t="s">
        <v>229</v>
      </c>
      <c r="C143">
        <v>1</v>
      </c>
      <c r="D143">
        <v>25</v>
      </c>
      <c r="E143">
        <v>2</v>
      </c>
      <c r="F143">
        <v>2</v>
      </c>
      <c r="G143">
        <v>10</v>
      </c>
      <c r="H143" t="s">
        <v>210</v>
      </c>
      <c r="I143">
        <v>7.0673621759999996</v>
      </c>
      <c r="J143" t="s">
        <v>213</v>
      </c>
      <c r="L143">
        <f>(C143+D143)*G143</f>
        <v>260</v>
      </c>
      <c r="M143">
        <f t="shared" si="4"/>
        <v>7.0673621759999996</v>
      </c>
      <c r="N143" t="str">
        <f t="shared" si="5"/>
        <v>(260,7.067362176)</v>
      </c>
    </row>
    <row r="144" spans="1:14">
      <c r="A144" s="1">
        <v>43242.82708333333</v>
      </c>
      <c r="B144" t="s">
        <v>215</v>
      </c>
      <c r="C144">
        <v>2</v>
      </c>
      <c r="D144">
        <v>50</v>
      </c>
      <c r="E144">
        <v>2</v>
      </c>
      <c r="F144">
        <v>2</v>
      </c>
      <c r="G144">
        <v>10</v>
      </c>
      <c r="H144" t="s">
        <v>210</v>
      </c>
      <c r="I144">
        <v>13.52912098</v>
      </c>
      <c r="J144" t="s">
        <v>210</v>
      </c>
      <c r="L144">
        <f>(C144+D144)*G144</f>
        <v>520</v>
      </c>
      <c r="M144">
        <f t="shared" si="4"/>
        <v>13.52912098</v>
      </c>
      <c r="N144" t="str">
        <f t="shared" si="5"/>
        <v>(520,13.52912098)</v>
      </c>
    </row>
    <row r="145" spans="1:14">
      <c r="A145" s="1">
        <v>43242.883333333331</v>
      </c>
      <c r="B145" t="s">
        <v>219</v>
      </c>
      <c r="C145">
        <v>7</v>
      </c>
      <c r="D145">
        <v>75</v>
      </c>
      <c r="E145">
        <v>2</v>
      </c>
      <c r="F145">
        <v>2</v>
      </c>
      <c r="G145">
        <v>10</v>
      </c>
      <c r="H145" t="s">
        <v>210</v>
      </c>
      <c r="I145">
        <v>21.301481760000001</v>
      </c>
      <c r="J145" t="s">
        <v>210</v>
      </c>
      <c r="L145">
        <f>(C145+D145)*G145</f>
        <v>820</v>
      </c>
      <c r="M145">
        <f t="shared" si="4"/>
        <v>21.301481760000001</v>
      </c>
      <c r="N145" t="str">
        <f t="shared" si="5"/>
        <v>(820,21.30148176)</v>
      </c>
    </row>
    <row r="146" spans="1:14">
      <c r="A146" s="1">
        <v>43242.816666666666</v>
      </c>
      <c r="B146" t="s">
        <v>214</v>
      </c>
      <c r="C146">
        <v>5</v>
      </c>
      <c r="D146">
        <v>100</v>
      </c>
      <c r="E146">
        <v>2</v>
      </c>
      <c r="F146">
        <v>2</v>
      </c>
      <c r="G146">
        <v>10</v>
      </c>
      <c r="H146" t="s">
        <v>210</v>
      </c>
      <c r="I146">
        <v>27.594544119999998</v>
      </c>
      <c r="J146" t="s">
        <v>210</v>
      </c>
      <c r="L146">
        <f>(C146+D146)*G146</f>
        <v>1050</v>
      </c>
      <c r="M146">
        <f t="shared" si="4"/>
        <v>27.594544119999998</v>
      </c>
      <c r="N146" t="str">
        <f t="shared" si="5"/>
        <v>(1050,27.59454412)</v>
      </c>
    </row>
    <row r="147" spans="1:14">
      <c r="A147" s="1">
        <v>43242.92083333333</v>
      </c>
      <c r="B147" t="s">
        <v>220</v>
      </c>
      <c r="C147">
        <v>8</v>
      </c>
      <c r="D147">
        <v>125</v>
      </c>
      <c r="E147">
        <v>2</v>
      </c>
      <c r="F147">
        <v>2</v>
      </c>
      <c r="G147">
        <v>10</v>
      </c>
      <c r="H147" t="s">
        <v>210</v>
      </c>
      <c r="I147">
        <v>34.685397739999999</v>
      </c>
      <c r="J147" t="s">
        <v>210</v>
      </c>
      <c r="L147">
        <f>(C147+D147)*G147</f>
        <v>1330</v>
      </c>
      <c r="M147">
        <f t="shared" si="4"/>
        <v>34.685397739999999</v>
      </c>
      <c r="N147" t="str">
        <f t="shared" si="5"/>
        <v>(1330,34.68539774)</v>
      </c>
    </row>
    <row r="148" spans="1:14">
      <c r="A148" s="1">
        <v>43242.841666666667</v>
      </c>
      <c r="B148" t="s">
        <v>216</v>
      </c>
      <c r="C148">
        <v>4</v>
      </c>
      <c r="D148">
        <v>150</v>
      </c>
      <c r="E148">
        <v>2</v>
      </c>
      <c r="F148">
        <v>2</v>
      </c>
      <c r="G148">
        <v>10</v>
      </c>
      <c r="H148" t="s">
        <v>210</v>
      </c>
      <c r="I148">
        <v>40.185962009999997</v>
      </c>
      <c r="J148" t="s">
        <v>210</v>
      </c>
      <c r="L148">
        <f>(C148+D148)*G148</f>
        <v>1540</v>
      </c>
      <c r="M148">
        <f t="shared" si="4"/>
        <v>40.185962009999997</v>
      </c>
      <c r="N148" t="str">
        <f t="shared" si="5"/>
        <v>(1540,40.18596201)</v>
      </c>
    </row>
    <row r="149" spans="1:14">
      <c r="A149" s="1">
        <v>43243.063888888886</v>
      </c>
      <c r="B149" t="s">
        <v>230</v>
      </c>
      <c r="C149">
        <v>10</v>
      </c>
      <c r="D149">
        <v>175</v>
      </c>
      <c r="E149">
        <v>2</v>
      </c>
      <c r="F149">
        <v>2</v>
      </c>
      <c r="G149">
        <v>10</v>
      </c>
      <c r="H149" t="s">
        <v>210</v>
      </c>
      <c r="I149">
        <v>48.156563589999998</v>
      </c>
      <c r="J149" t="s">
        <v>210</v>
      </c>
      <c r="L149">
        <f>(C149+D149)*G149</f>
        <v>1850</v>
      </c>
      <c r="M149">
        <f t="shared" si="4"/>
        <v>48.156563589999998</v>
      </c>
      <c r="N149" t="str">
        <f t="shared" si="5"/>
        <v>(1850,48.15656359)</v>
      </c>
    </row>
    <row r="150" spans="1:14">
      <c r="A150" s="1">
        <v>43242.977083333331</v>
      </c>
      <c r="B150" t="s">
        <v>225</v>
      </c>
      <c r="C150">
        <v>8</v>
      </c>
      <c r="D150">
        <v>200</v>
      </c>
      <c r="E150">
        <v>2</v>
      </c>
      <c r="F150">
        <v>2</v>
      </c>
      <c r="G150">
        <v>10</v>
      </c>
      <c r="H150" t="s">
        <v>210</v>
      </c>
      <c r="I150">
        <v>54.744028149999998</v>
      </c>
      <c r="J150" t="s">
        <v>210</v>
      </c>
      <c r="L150">
        <f>(C150+D150)*G150</f>
        <v>2080</v>
      </c>
      <c r="M150">
        <f t="shared" si="4"/>
        <v>54.744028149999998</v>
      </c>
      <c r="N150" t="str">
        <f t="shared" si="5"/>
        <v>(2080,54.74402815)</v>
      </c>
    </row>
    <row r="151" spans="1:14">
      <c r="A151" s="1">
        <v>43243.071527777778</v>
      </c>
      <c r="B151" t="s">
        <v>231</v>
      </c>
      <c r="C151">
        <v>14</v>
      </c>
      <c r="D151">
        <v>225</v>
      </c>
      <c r="E151">
        <v>2</v>
      </c>
      <c r="F151">
        <v>2</v>
      </c>
      <c r="G151">
        <v>10</v>
      </c>
      <c r="H151" t="s">
        <v>210</v>
      </c>
      <c r="I151">
        <v>62.970984139999999</v>
      </c>
      <c r="J151" t="s">
        <v>213</v>
      </c>
      <c r="L151">
        <f>(C151+D151)*G151</f>
        <v>2390</v>
      </c>
      <c r="M151">
        <f t="shared" si="4"/>
        <v>62.970984139999999</v>
      </c>
      <c r="N151" t="str">
        <f t="shared" si="5"/>
        <v>(2390,62.97098414)</v>
      </c>
    </row>
    <row r="152" spans="1:14">
      <c r="A152" s="1">
        <v>43242.921527777777</v>
      </c>
      <c r="B152" t="s">
        <v>221</v>
      </c>
      <c r="C152">
        <v>14</v>
      </c>
      <c r="D152">
        <v>250</v>
      </c>
      <c r="E152">
        <v>2</v>
      </c>
      <c r="F152">
        <v>2</v>
      </c>
      <c r="G152">
        <v>10</v>
      </c>
      <c r="H152" t="s">
        <v>210</v>
      </c>
      <c r="I152">
        <v>69.319236430000004</v>
      </c>
      <c r="J152" t="s">
        <v>210</v>
      </c>
      <c r="L152">
        <f>(C152+D152)*G152</f>
        <v>2640</v>
      </c>
      <c r="M152">
        <f t="shared" si="4"/>
        <v>69.319236430000004</v>
      </c>
      <c r="N152" t="str">
        <f t="shared" si="5"/>
        <v>(2640,69.31923643)</v>
      </c>
    </row>
    <row r="153" spans="1:14">
      <c r="A153" s="1">
        <v>43242.878472222219</v>
      </c>
      <c r="B153" t="s">
        <v>68</v>
      </c>
      <c r="C153">
        <v>4</v>
      </c>
      <c r="D153">
        <v>5</v>
      </c>
      <c r="E153">
        <v>6</v>
      </c>
      <c r="F153">
        <v>4</v>
      </c>
      <c r="G153">
        <v>5</v>
      </c>
      <c r="H153" t="s">
        <v>14</v>
      </c>
      <c r="I153">
        <v>0.34546886799999998</v>
      </c>
      <c r="J153" t="s">
        <v>12</v>
      </c>
      <c r="L153">
        <f>(C153+D153)*G153</f>
        <v>45</v>
      </c>
      <c r="M153">
        <f t="shared" si="4"/>
        <v>0.34546886799999998</v>
      </c>
      <c r="N153" t="str">
        <f t="shared" si="5"/>
        <v>(45,0.345468868)</v>
      </c>
    </row>
    <row r="154" spans="1:14">
      <c r="A154" s="1">
        <v>43242.909722222219</v>
      </c>
      <c r="B154" t="s">
        <v>86</v>
      </c>
      <c r="C154">
        <v>14</v>
      </c>
      <c r="D154">
        <v>25</v>
      </c>
      <c r="E154">
        <v>6</v>
      </c>
      <c r="F154">
        <v>4</v>
      </c>
      <c r="G154">
        <v>5</v>
      </c>
      <c r="H154" t="s">
        <v>14</v>
      </c>
      <c r="I154">
        <v>1.167241354</v>
      </c>
      <c r="J154" t="s">
        <v>12</v>
      </c>
      <c r="L154">
        <f>(C154+D154)*G154</f>
        <v>195</v>
      </c>
      <c r="M154">
        <f t="shared" si="4"/>
        <v>1.167241354</v>
      </c>
      <c r="N154" t="str">
        <f t="shared" si="5"/>
        <v>(195,1.167241354)</v>
      </c>
    </row>
    <row r="155" spans="1:14">
      <c r="A155" s="1">
        <v>43242.802083333336</v>
      </c>
      <c r="B155" t="s">
        <v>13</v>
      </c>
      <c r="C155">
        <v>37</v>
      </c>
      <c r="D155">
        <v>50</v>
      </c>
      <c r="E155">
        <v>6</v>
      </c>
      <c r="F155">
        <v>4</v>
      </c>
      <c r="G155">
        <v>5</v>
      </c>
      <c r="H155" t="s">
        <v>14</v>
      </c>
      <c r="I155" t="s">
        <v>15</v>
      </c>
      <c r="J155" t="s">
        <v>15</v>
      </c>
      <c r="K155" t="s">
        <v>16</v>
      </c>
      <c r="L155">
        <f>(C155+D155)*G155</f>
        <v>435</v>
      </c>
      <c r="M155">
        <f t="shared" si="4"/>
        <v>600</v>
      </c>
      <c r="N155" t="str">
        <f t="shared" si="5"/>
        <v>(435,600)</v>
      </c>
    </row>
    <row r="156" spans="1:14">
      <c r="A156" s="1">
        <v>43242.839583333334</v>
      </c>
      <c r="B156" t="s">
        <v>42</v>
      </c>
      <c r="C156">
        <v>57</v>
      </c>
      <c r="D156">
        <v>75</v>
      </c>
      <c r="E156">
        <v>6</v>
      </c>
      <c r="F156">
        <v>4</v>
      </c>
      <c r="G156">
        <v>5</v>
      </c>
      <c r="H156" t="s">
        <v>14</v>
      </c>
      <c r="I156" t="s">
        <v>15</v>
      </c>
      <c r="J156" t="s">
        <v>15</v>
      </c>
      <c r="K156" t="s">
        <v>16</v>
      </c>
      <c r="L156">
        <f>(C156+D156)*G156</f>
        <v>660</v>
      </c>
      <c r="M156">
        <f t="shared" si="4"/>
        <v>600</v>
      </c>
      <c r="N156" t="str">
        <f t="shared" si="5"/>
        <v>(660,600)</v>
      </c>
    </row>
    <row r="157" spans="1:14">
      <c r="A157" s="1">
        <v>43242.815972222219</v>
      </c>
      <c r="B157" t="s">
        <v>19</v>
      </c>
      <c r="C157">
        <v>63</v>
      </c>
      <c r="D157">
        <v>100</v>
      </c>
      <c r="E157">
        <v>6</v>
      </c>
      <c r="F157">
        <v>4</v>
      </c>
      <c r="G157">
        <v>5</v>
      </c>
      <c r="H157" t="s">
        <v>14</v>
      </c>
      <c r="I157" t="s">
        <v>15</v>
      </c>
      <c r="J157" t="s">
        <v>15</v>
      </c>
      <c r="K157" t="s">
        <v>16</v>
      </c>
      <c r="L157">
        <f>(C157+D157)*G157</f>
        <v>815</v>
      </c>
      <c r="M157">
        <f t="shared" si="4"/>
        <v>600</v>
      </c>
      <c r="N157" t="str">
        <f t="shared" si="5"/>
        <v>(815,600)</v>
      </c>
    </row>
    <row r="158" spans="1:14">
      <c r="A158" s="1">
        <v>43242.863194444442</v>
      </c>
      <c r="B158" t="s">
        <v>59</v>
      </c>
      <c r="C158">
        <v>69</v>
      </c>
      <c r="D158">
        <v>125</v>
      </c>
      <c r="E158">
        <v>6</v>
      </c>
      <c r="F158">
        <v>4</v>
      </c>
      <c r="G158">
        <v>5</v>
      </c>
      <c r="H158" t="s">
        <v>14</v>
      </c>
      <c r="I158">
        <v>5.0617508549999997</v>
      </c>
      <c r="J158" t="s">
        <v>12</v>
      </c>
      <c r="L158">
        <f>(C158+D158)*G158</f>
        <v>970</v>
      </c>
      <c r="M158">
        <f t="shared" si="4"/>
        <v>5.0617508549999997</v>
      </c>
      <c r="N158" t="str">
        <f t="shared" si="5"/>
        <v>(970,5.061750855)</v>
      </c>
    </row>
    <row r="159" spans="1:14">
      <c r="A159" s="1">
        <v>43242.831250000003</v>
      </c>
      <c r="B159" t="s">
        <v>38</v>
      </c>
      <c r="C159">
        <v>108</v>
      </c>
      <c r="D159">
        <v>150</v>
      </c>
      <c r="E159">
        <v>6</v>
      </c>
      <c r="F159">
        <v>4</v>
      </c>
      <c r="G159">
        <v>5</v>
      </c>
      <c r="H159" t="s">
        <v>14</v>
      </c>
      <c r="I159" t="s">
        <v>15</v>
      </c>
      <c r="J159" t="s">
        <v>15</v>
      </c>
      <c r="K159" t="s">
        <v>16</v>
      </c>
      <c r="L159">
        <f>(C159+D159)*G159</f>
        <v>1290</v>
      </c>
      <c r="M159">
        <f t="shared" si="4"/>
        <v>600</v>
      </c>
      <c r="N159" t="str">
        <f t="shared" si="5"/>
        <v>(1290,600)</v>
      </c>
    </row>
    <row r="160" spans="1:14">
      <c r="A160" s="1">
        <v>43242.925000000003</v>
      </c>
      <c r="B160" t="s">
        <v>101</v>
      </c>
      <c r="C160">
        <v>104</v>
      </c>
      <c r="D160">
        <v>175</v>
      </c>
      <c r="E160">
        <v>6</v>
      </c>
      <c r="F160">
        <v>4</v>
      </c>
      <c r="G160">
        <v>5</v>
      </c>
      <c r="H160" t="s">
        <v>14</v>
      </c>
      <c r="I160" t="s">
        <v>15</v>
      </c>
      <c r="J160" t="s">
        <v>15</v>
      </c>
      <c r="K160" t="s">
        <v>16</v>
      </c>
      <c r="L160">
        <f>(C160+D160)*G160</f>
        <v>1395</v>
      </c>
      <c r="M160">
        <f t="shared" si="4"/>
        <v>600</v>
      </c>
      <c r="N160" t="str">
        <f t="shared" si="5"/>
        <v>(1395,600)</v>
      </c>
    </row>
    <row r="161" spans="1:14">
      <c r="A161" s="1">
        <v>43242.895833333336</v>
      </c>
      <c r="B161" t="s">
        <v>82</v>
      </c>
      <c r="C161">
        <v>137</v>
      </c>
      <c r="D161">
        <v>200</v>
      </c>
      <c r="E161">
        <v>6</v>
      </c>
      <c r="F161">
        <v>4</v>
      </c>
      <c r="G161">
        <v>5</v>
      </c>
      <c r="H161" t="s">
        <v>14</v>
      </c>
      <c r="I161" t="s">
        <v>15</v>
      </c>
      <c r="J161" t="s">
        <v>15</v>
      </c>
      <c r="K161" t="s">
        <v>16</v>
      </c>
      <c r="L161">
        <f>(C161+D161)*G161</f>
        <v>1685</v>
      </c>
      <c r="M161">
        <f t="shared" si="4"/>
        <v>600</v>
      </c>
      <c r="N161" t="str">
        <f t="shared" si="5"/>
        <v>(1685,600)</v>
      </c>
    </row>
    <row r="162" spans="1:14">
      <c r="A162" s="1">
        <v>43242.917361111111</v>
      </c>
      <c r="B162" t="s">
        <v>99</v>
      </c>
      <c r="C162">
        <v>163</v>
      </c>
      <c r="D162">
        <v>225</v>
      </c>
      <c r="E162">
        <v>6</v>
      </c>
      <c r="F162">
        <v>4</v>
      </c>
      <c r="G162">
        <v>5</v>
      </c>
      <c r="H162" t="s">
        <v>14</v>
      </c>
      <c r="I162" t="s">
        <v>15</v>
      </c>
      <c r="J162" t="s">
        <v>15</v>
      </c>
      <c r="K162" t="s">
        <v>16</v>
      </c>
      <c r="L162">
        <f>(C162+D162)*G162</f>
        <v>1940</v>
      </c>
      <c r="M162">
        <f t="shared" si="4"/>
        <v>600</v>
      </c>
      <c r="N162" t="str">
        <f t="shared" si="5"/>
        <v>(1940,600)</v>
      </c>
    </row>
    <row r="163" spans="1:14">
      <c r="A163" s="1">
        <v>43242.879166666666</v>
      </c>
      <c r="B163" t="s">
        <v>75</v>
      </c>
      <c r="C163">
        <v>173</v>
      </c>
      <c r="D163">
        <v>250</v>
      </c>
      <c r="E163">
        <v>6</v>
      </c>
      <c r="F163">
        <v>4</v>
      </c>
      <c r="G163">
        <v>5</v>
      </c>
      <c r="H163" t="s">
        <v>14</v>
      </c>
      <c r="I163" t="s">
        <v>15</v>
      </c>
      <c r="J163" t="s">
        <v>15</v>
      </c>
      <c r="K163" t="s">
        <v>16</v>
      </c>
      <c r="L163">
        <f>(C163+D163)*G163</f>
        <v>2115</v>
      </c>
      <c r="M163">
        <f t="shared" si="4"/>
        <v>600</v>
      </c>
      <c r="N163" t="str">
        <f t="shared" si="5"/>
        <v>(2115,600)</v>
      </c>
    </row>
    <row r="164" spans="1:14">
      <c r="A164" s="1">
        <v>43242.862500000003</v>
      </c>
      <c r="B164" t="s">
        <v>53</v>
      </c>
      <c r="C164">
        <v>1</v>
      </c>
      <c r="D164">
        <v>75</v>
      </c>
      <c r="E164">
        <v>6</v>
      </c>
      <c r="F164">
        <v>4</v>
      </c>
      <c r="G164">
        <v>10</v>
      </c>
      <c r="H164" t="s">
        <v>14</v>
      </c>
      <c r="I164">
        <v>67.67177117</v>
      </c>
      <c r="J164" t="s">
        <v>54</v>
      </c>
      <c r="L164">
        <f>(C164+D164)*G164</f>
        <v>760</v>
      </c>
      <c r="M164">
        <f t="shared" si="4"/>
        <v>67.67177117</v>
      </c>
      <c r="N164" t="str">
        <f t="shared" si="5"/>
        <v>(760,67.67177117)</v>
      </c>
    </row>
    <row r="165" spans="1:14">
      <c r="A165" s="1">
        <v>43242.830555555556</v>
      </c>
      <c r="B165" t="s">
        <v>32</v>
      </c>
      <c r="C165">
        <v>1</v>
      </c>
      <c r="D165">
        <v>100</v>
      </c>
      <c r="E165">
        <v>6</v>
      </c>
      <c r="F165">
        <v>4</v>
      </c>
      <c r="G165">
        <v>10</v>
      </c>
      <c r="H165" t="s">
        <v>14</v>
      </c>
      <c r="I165">
        <v>6.4918716400000003</v>
      </c>
      <c r="J165" t="s">
        <v>12</v>
      </c>
      <c r="L165">
        <f>(C165+D165)*G165</f>
        <v>1010</v>
      </c>
      <c r="M165">
        <f t="shared" si="4"/>
        <v>6.4918716400000003</v>
      </c>
      <c r="N165" t="str">
        <f t="shared" si="5"/>
        <v>(1010,6.49187164)</v>
      </c>
    </row>
    <row r="166" spans="1:14">
      <c r="A166" s="1">
        <v>43242.854166666664</v>
      </c>
      <c r="B166" t="s">
        <v>47</v>
      </c>
      <c r="C166">
        <v>2</v>
      </c>
      <c r="D166">
        <v>125</v>
      </c>
      <c r="E166">
        <v>6</v>
      </c>
      <c r="F166">
        <v>4</v>
      </c>
      <c r="G166">
        <v>10</v>
      </c>
      <c r="H166" t="s">
        <v>14</v>
      </c>
      <c r="I166">
        <v>7.7240783649999996</v>
      </c>
      <c r="J166" t="s">
        <v>12</v>
      </c>
      <c r="L166">
        <f>(C166+D166)*G166</f>
        <v>1270</v>
      </c>
      <c r="M166">
        <f t="shared" si="4"/>
        <v>7.7240783649999996</v>
      </c>
      <c r="N166" t="str">
        <f t="shared" si="5"/>
        <v>(1270,7.724078365)</v>
      </c>
    </row>
    <row r="167" spans="1:14">
      <c r="A167" s="1">
        <v>43242.909722222219</v>
      </c>
      <c r="B167" t="s">
        <v>91</v>
      </c>
      <c r="C167">
        <v>1</v>
      </c>
      <c r="D167">
        <v>175</v>
      </c>
      <c r="E167">
        <v>6</v>
      </c>
      <c r="F167">
        <v>4</v>
      </c>
      <c r="G167">
        <v>10</v>
      </c>
      <c r="H167" t="s">
        <v>14</v>
      </c>
      <c r="I167">
        <v>10.60221089</v>
      </c>
      <c r="J167" t="s">
        <v>12</v>
      </c>
      <c r="L167">
        <f>(C167+D167)*G167</f>
        <v>1760</v>
      </c>
      <c r="M167">
        <f t="shared" si="4"/>
        <v>10.60221089</v>
      </c>
      <c r="N167" t="str">
        <f t="shared" si="5"/>
        <v>(1760,10.60221089)</v>
      </c>
    </row>
    <row r="168" spans="1:14">
      <c r="A168" s="1">
        <v>43242.878472222219</v>
      </c>
      <c r="B168" t="s">
        <v>73</v>
      </c>
      <c r="C168">
        <v>2</v>
      </c>
      <c r="D168">
        <v>200</v>
      </c>
      <c r="E168">
        <v>6</v>
      </c>
      <c r="F168">
        <v>4</v>
      </c>
      <c r="G168">
        <v>10</v>
      </c>
      <c r="H168" t="s">
        <v>14</v>
      </c>
      <c r="I168">
        <v>12.356473039999999</v>
      </c>
      <c r="J168" t="s">
        <v>12</v>
      </c>
      <c r="L168">
        <f>(C168+D168)*G168</f>
        <v>2020</v>
      </c>
      <c r="M168">
        <f t="shared" si="4"/>
        <v>12.356473039999999</v>
      </c>
      <c r="N168" t="str">
        <f t="shared" si="5"/>
        <v>(2020,12.35647304)</v>
      </c>
    </row>
    <row r="169" spans="1:14">
      <c r="A169" s="1">
        <v>43242.909722222219</v>
      </c>
      <c r="B169" t="s">
        <v>89</v>
      </c>
      <c r="C169">
        <v>1</v>
      </c>
      <c r="D169">
        <v>225</v>
      </c>
      <c r="E169">
        <v>6</v>
      </c>
      <c r="F169">
        <v>4</v>
      </c>
      <c r="G169">
        <v>10</v>
      </c>
      <c r="H169" t="s">
        <v>14</v>
      </c>
      <c r="I169">
        <v>13.664497900000001</v>
      </c>
      <c r="J169" t="s">
        <v>12</v>
      </c>
      <c r="L169">
        <f>(C169+D169)*G169</f>
        <v>2260</v>
      </c>
      <c r="M169">
        <f t="shared" si="4"/>
        <v>13.664497900000001</v>
      </c>
      <c r="N169" t="str">
        <f t="shared" si="5"/>
        <v>(2260,13.6644979)</v>
      </c>
    </row>
    <row r="170" spans="1:14">
      <c r="A170" s="1">
        <v>43242.865277777775</v>
      </c>
      <c r="B170" t="s">
        <v>65</v>
      </c>
      <c r="C170">
        <v>3</v>
      </c>
      <c r="D170">
        <v>250</v>
      </c>
      <c r="E170">
        <v>6</v>
      </c>
      <c r="F170">
        <v>4</v>
      </c>
      <c r="G170">
        <v>10</v>
      </c>
      <c r="H170" t="s">
        <v>14</v>
      </c>
      <c r="I170" t="s">
        <v>15</v>
      </c>
      <c r="J170" t="s">
        <v>15</v>
      </c>
      <c r="K170" t="s">
        <v>16</v>
      </c>
      <c r="L170">
        <f>(C170+D170)*G170</f>
        <v>2530</v>
      </c>
      <c r="M170">
        <f t="shared" si="4"/>
        <v>600</v>
      </c>
      <c r="N170" t="str">
        <f t="shared" si="5"/>
        <v>(2530,600)</v>
      </c>
    </row>
    <row r="171" spans="1:14">
      <c r="A171" s="1">
        <v>43242.917361111111</v>
      </c>
      <c r="B171" t="s">
        <v>96</v>
      </c>
      <c r="C171">
        <v>5</v>
      </c>
      <c r="D171">
        <v>5</v>
      </c>
      <c r="E171">
        <v>1</v>
      </c>
      <c r="F171">
        <v>2</v>
      </c>
      <c r="G171">
        <v>5</v>
      </c>
      <c r="H171" t="s">
        <v>12</v>
      </c>
      <c r="I171">
        <v>0.32876102299999999</v>
      </c>
      <c r="J171" t="s">
        <v>12</v>
      </c>
      <c r="L171">
        <f>(C171+D171)*G171</f>
        <v>50</v>
      </c>
      <c r="M171">
        <f t="shared" si="4"/>
        <v>0.32876102299999999</v>
      </c>
      <c r="N171" t="str">
        <f t="shared" si="5"/>
        <v>(50,0.328761023)</v>
      </c>
    </row>
    <row r="172" spans="1:14">
      <c r="A172" s="1">
        <v>43242.823611111111</v>
      </c>
      <c r="B172" t="s">
        <v>30</v>
      </c>
      <c r="C172">
        <v>25</v>
      </c>
      <c r="D172">
        <v>25</v>
      </c>
      <c r="E172">
        <v>1</v>
      </c>
      <c r="F172">
        <v>2</v>
      </c>
      <c r="G172">
        <v>5</v>
      </c>
      <c r="H172" t="s">
        <v>12</v>
      </c>
      <c r="I172">
        <v>1.3159121110000001</v>
      </c>
      <c r="J172" t="s">
        <v>12</v>
      </c>
      <c r="L172">
        <f>(C172+D172)*G172</f>
        <v>250</v>
      </c>
      <c r="M172">
        <f t="shared" si="4"/>
        <v>1.3159121110000001</v>
      </c>
      <c r="N172" t="str">
        <f t="shared" si="5"/>
        <v>(250,1.315912111)</v>
      </c>
    </row>
    <row r="173" spans="1:14">
      <c r="A173" s="1">
        <v>43242.863194444442</v>
      </c>
      <c r="B173" t="s">
        <v>56</v>
      </c>
      <c r="C173">
        <v>50</v>
      </c>
      <c r="D173">
        <v>50</v>
      </c>
      <c r="E173">
        <v>1</v>
      </c>
      <c r="F173">
        <v>2</v>
      </c>
      <c r="G173">
        <v>5</v>
      </c>
      <c r="H173" t="s">
        <v>12</v>
      </c>
      <c r="I173">
        <v>2.4449478500000001</v>
      </c>
      <c r="J173" t="s">
        <v>12</v>
      </c>
      <c r="L173">
        <f>(C173+D173)*G173</f>
        <v>500</v>
      </c>
      <c r="M173">
        <f t="shared" si="4"/>
        <v>2.4449478500000001</v>
      </c>
      <c r="N173" t="str">
        <f t="shared" si="5"/>
        <v>(500,2.44494785)</v>
      </c>
    </row>
    <row r="174" spans="1:14">
      <c r="A174" s="1">
        <v>43242.830555555556</v>
      </c>
      <c r="B174" t="s">
        <v>34</v>
      </c>
      <c r="C174">
        <v>75</v>
      </c>
      <c r="D174">
        <v>75</v>
      </c>
      <c r="E174">
        <v>1</v>
      </c>
      <c r="F174">
        <v>2</v>
      </c>
      <c r="G174">
        <v>5</v>
      </c>
      <c r="H174" t="s">
        <v>12</v>
      </c>
      <c r="I174">
        <v>3.3549471980000001</v>
      </c>
      <c r="J174" t="s">
        <v>12</v>
      </c>
      <c r="L174">
        <f>(C174+D174)*G174</f>
        <v>750</v>
      </c>
      <c r="M174">
        <f t="shared" si="4"/>
        <v>3.3549471980000001</v>
      </c>
      <c r="N174" t="str">
        <f t="shared" si="5"/>
        <v>(750,3.354947198)</v>
      </c>
    </row>
    <row r="175" spans="1:14">
      <c r="A175" s="1">
        <v>43242.823611111111</v>
      </c>
      <c r="B175" t="s">
        <v>27</v>
      </c>
      <c r="C175">
        <v>100</v>
      </c>
      <c r="D175">
        <v>100</v>
      </c>
      <c r="E175">
        <v>1</v>
      </c>
      <c r="F175">
        <v>2</v>
      </c>
      <c r="G175">
        <v>5</v>
      </c>
      <c r="H175" t="s">
        <v>12</v>
      </c>
      <c r="I175">
        <v>4.652313683</v>
      </c>
      <c r="J175" t="s">
        <v>12</v>
      </c>
      <c r="L175">
        <f>(C175+D175)*G175</f>
        <v>1000</v>
      </c>
      <c r="M175">
        <f t="shared" si="4"/>
        <v>4.652313683</v>
      </c>
      <c r="N175" t="str">
        <f t="shared" si="5"/>
        <v>(1000,4.652313683)</v>
      </c>
    </row>
    <row r="176" spans="1:14">
      <c r="A176" s="1">
        <v>43242.855555555558</v>
      </c>
      <c r="B176" t="s">
        <v>51</v>
      </c>
      <c r="C176">
        <v>125</v>
      </c>
      <c r="D176">
        <v>125</v>
      </c>
      <c r="E176">
        <v>1</v>
      </c>
      <c r="F176">
        <v>2</v>
      </c>
      <c r="G176">
        <v>5</v>
      </c>
      <c r="H176" t="s">
        <v>12</v>
      </c>
      <c r="I176">
        <v>5.7055228539999998</v>
      </c>
      <c r="J176" t="s">
        <v>12</v>
      </c>
      <c r="L176">
        <f>(C176+D176)*G176</f>
        <v>1250</v>
      </c>
      <c r="M176">
        <f t="shared" si="4"/>
        <v>5.7055228539999998</v>
      </c>
      <c r="N176" t="str">
        <f t="shared" si="5"/>
        <v>(1250,5.705522854)</v>
      </c>
    </row>
    <row r="177" spans="1:14">
      <c r="A177" s="1">
        <v>43242.878472222219</v>
      </c>
      <c r="B177" t="s">
        <v>69</v>
      </c>
      <c r="C177">
        <v>150</v>
      </c>
      <c r="D177">
        <v>150</v>
      </c>
      <c r="E177">
        <v>1</v>
      </c>
      <c r="F177">
        <v>2</v>
      </c>
      <c r="G177">
        <v>5</v>
      </c>
      <c r="H177" t="s">
        <v>12</v>
      </c>
      <c r="I177">
        <v>6.476046223</v>
      </c>
      <c r="J177" t="s">
        <v>12</v>
      </c>
      <c r="L177">
        <f>(C177+D177)*G177</f>
        <v>1500</v>
      </c>
      <c r="M177">
        <f t="shared" si="4"/>
        <v>6.476046223</v>
      </c>
      <c r="N177" t="str">
        <f t="shared" si="5"/>
        <v>(1500,6.476046223)</v>
      </c>
    </row>
    <row r="178" spans="1:14">
      <c r="A178" s="1">
        <v>43242.909722222219</v>
      </c>
      <c r="B178" t="s">
        <v>90</v>
      </c>
      <c r="C178">
        <v>175</v>
      </c>
      <c r="D178">
        <v>175</v>
      </c>
      <c r="E178">
        <v>1</v>
      </c>
      <c r="F178">
        <v>2</v>
      </c>
      <c r="G178">
        <v>5</v>
      </c>
      <c r="H178" t="s">
        <v>12</v>
      </c>
      <c r="I178">
        <v>7.5599521960000002</v>
      </c>
      <c r="J178" t="s">
        <v>12</v>
      </c>
      <c r="L178">
        <f>(C178+D178)*G178</f>
        <v>1750</v>
      </c>
      <c r="M178">
        <f t="shared" si="4"/>
        <v>7.5599521960000002</v>
      </c>
      <c r="N178" t="str">
        <f t="shared" si="5"/>
        <v>(1750,7.559952196)</v>
      </c>
    </row>
    <row r="179" spans="1:14">
      <c r="A179" s="1">
        <v>43242.878472222219</v>
      </c>
      <c r="B179" t="s">
        <v>72</v>
      </c>
      <c r="C179">
        <v>200</v>
      </c>
      <c r="D179">
        <v>200</v>
      </c>
      <c r="E179">
        <v>1</v>
      </c>
      <c r="F179">
        <v>2</v>
      </c>
      <c r="G179">
        <v>5</v>
      </c>
      <c r="H179" t="s">
        <v>12</v>
      </c>
      <c r="I179">
        <v>8.7986797540000001</v>
      </c>
      <c r="J179" t="s">
        <v>12</v>
      </c>
      <c r="L179">
        <f>(C179+D179)*G179</f>
        <v>2000</v>
      </c>
      <c r="M179">
        <f t="shared" si="4"/>
        <v>8.7986797540000001</v>
      </c>
      <c r="N179" t="str">
        <f t="shared" si="5"/>
        <v>(2000,8.798679754)</v>
      </c>
    </row>
    <row r="180" spans="1:14">
      <c r="A180" s="1">
        <v>43242.902777777781</v>
      </c>
      <c r="B180" t="s">
        <v>83</v>
      </c>
      <c r="C180">
        <v>225</v>
      </c>
      <c r="D180">
        <v>225</v>
      </c>
      <c r="E180">
        <v>1</v>
      </c>
      <c r="F180">
        <v>2</v>
      </c>
      <c r="G180">
        <v>5</v>
      </c>
      <c r="H180" t="s">
        <v>12</v>
      </c>
      <c r="I180">
        <v>9.4516535889999993</v>
      </c>
      <c r="J180" t="s">
        <v>12</v>
      </c>
      <c r="L180">
        <f>(C180+D180)*G180</f>
        <v>2250</v>
      </c>
      <c r="M180">
        <f t="shared" si="4"/>
        <v>9.4516535889999993</v>
      </c>
      <c r="N180" t="str">
        <f t="shared" si="5"/>
        <v>(2250,9.451653589)</v>
      </c>
    </row>
    <row r="181" spans="1:14">
      <c r="A181" s="1">
        <v>43242.865277777775</v>
      </c>
      <c r="B181" t="s">
        <v>64</v>
      </c>
      <c r="C181">
        <v>250</v>
      </c>
      <c r="D181">
        <v>250</v>
      </c>
      <c r="E181">
        <v>1</v>
      </c>
      <c r="F181">
        <v>2</v>
      </c>
      <c r="G181">
        <v>5</v>
      </c>
      <c r="H181" t="s">
        <v>12</v>
      </c>
      <c r="I181">
        <v>10.697156270000001</v>
      </c>
      <c r="J181" t="s">
        <v>12</v>
      </c>
      <c r="L181">
        <f>(C181+D181)*G181</f>
        <v>2500</v>
      </c>
      <c r="M181">
        <f t="shared" si="4"/>
        <v>10.697156270000001</v>
      </c>
      <c r="N181" t="str">
        <f t="shared" si="5"/>
        <v>(2500,10.69715627)</v>
      </c>
    </row>
    <row r="182" spans="1:14">
      <c r="A182" s="1">
        <v>43242.802083333336</v>
      </c>
      <c r="B182" t="s">
        <v>11</v>
      </c>
      <c r="C182">
        <v>2</v>
      </c>
      <c r="D182">
        <v>25</v>
      </c>
      <c r="E182">
        <v>1</v>
      </c>
      <c r="F182">
        <v>2</v>
      </c>
      <c r="G182">
        <v>10</v>
      </c>
      <c r="H182" t="s">
        <v>12</v>
      </c>
      <c r="I182">
        <v>1.744313037</v>
      </c>
      <c r="J182" t="s">
        <v>12</v>
      </c>
      <c r="L182">
        <f>(C182+D182)*G182</f>
        <v>270</v>
      </c>
      <c r="M182">
        <f t="shared" si="4"/>
        <v>1.744313037</v>
      </c>
      <c r="N182" t="str">
        <f t="shared" si="5"/>
        <v>(270,1.744313037)</v>
      </c>
    </row>
    <row r="183" spans="1:14">
      <c r="A183" s="1">
        <v>43242.854166666664</v>
      </c>
      <c r="B183" t="s">
        <v>45</v>
      </c>
      <c r="C183">
        <v>2</v>
      </c>
      <c r="D183">
        <v>50</v>
      </c>
      <c r="E183">
        <v>1</v>
      </c>
      <c r="F183">
        <v>2</v>
      </c>
      <c r="G183">
        <v>10</v>
      </c>
      <c r="H183" t="s">
        <v>12</v>
      </c>
      <c r="I183">
        <v>3.0682812070000001</v>
      </c>
      <c r="J183" t="s">
        <v>12</v>
      </c>
      <c r="L183">
        <f>(C183+D183)*G183</f>
        <v>520</v>
      </c>
      <c r="M183">
        <f t="shared" si="4"/>
        <v>3.0682812070000001</v>
      </c>
      <c r="N183" t="str">
        <f t="shared" si="5"/>
        <v>(520,3.068281207)</v>
      </c>
    </row>
    <row r="184" spans="1:14">
      <c r="A184" s="1">
        <v>43242.822916666664</v>
      </c>
      <c r="B184" t="s">
        <v>20</v>
      </c>
      <c r="C184">
        <v>3</v>
      </c>
      <c r="D184">
        <v>75</v>
      </c>
      <c r="E184">
        <v>1</v>
      </c>
      <c r="F184">
        <v>2</v>
      </c>
      <c r="G184">
        <v>10</v>
      </c>
      <c r="H184" t="s">
        <v>12</v>
      </c>
      <c r="I184">
        <v>4.9827003679999997</v>
      </c>
      <c r="J184" t="s">
        <v>12</v>
      </c>
      <c r="L184">
        <f>(C184+D184)*G184</f>
        <v>780</v>
      </c>
      <c r="M184">
        <f t="shared" si="4"/>
        <v>4.9827003679999997</v>
      </c>
      <c r="N184" t="str">
        <f t="shared" si="5"/>
        <v>(780,4.982700368)</v>
      </c>
    </row>
    <row r="185" spans="1:14">
      <c r="A185" s="1">
        <v>43242.838194444441</v>
      </c>
      <c r="B185" t="s">
        <v>39</v>
      </c>
      <c r="C185">
        <v>7</v>
      </c>
      <c r="D185">
        <v>100</v>
      </c>
      <c r="E185">
        <v>1</v>
      </c>
      <c r="F185">
        <v>2</v>
      </c>
      <c r="G185">
        <v>10</v>
      </c>
      <c r="H185" t="s">
        <v>12</v>
      </c>
      <c r="I185">
        <v>6.2923053690000001</v>
      </c>
      <c r="J185" t="s">
        <v>12</v>
      </c>
      <c r="L185">
        <f>(C185+D185)*G185</f>
        <v>1070</v>
      </c>
      <c r="M185">
        <f t="shared" si="4"/>
        <v>6.2923053690000001</v>
      </c>
      <c r="N185" t="str">
        <f t="shared" si="5"/>
        <v>(1070,6.292305369)</v>
      </c>
    </row>
    <row r="186" spans="1:14">
      <c r="A186" s="1">
        <v>43242.865277777775</v>
      </c>
      <c r="B186" t="s">
        <v>63</v>
      </c>
      <c r="C186">
        <v>5</v>
      </c>
      <c r="D186">
        <v>125</v>
      </c>
      <c r="E186">
        <v>1</v>
      </c>
      <c r="F186">
        <v>2</v>
      </c>
      <c r="G186">
        <v>10</v>
      </c>
      <c r="H186" t="s">
        <v>12</v>
      </c>
      <c r="I186">
        <v>7.2065888789999999</v>
      </c>
      <c r="J186" t="s">
        <v>12</v>
      </c>
      <c r="L186">
        <f>(C186+D186)*G186</f>
        <v>1300</v>
      </c>
      <c r="M186">
        <f t="shared" si="4"/>
        <v>7.2065888789999999</v>
      </c>
      <c r="N186" t="str">
        <f t="shared" si="5"/>
        <v>(1300,7.206588879)</v>
      </c>
    </row>
    <row r="187" spans="1:14">
      <c r="A187" s="1">
        <v>43242.893055555556</v>
      </c>
      <c r="B187" t="s">
        <v>77</v>
      </c>
      <c r="C187">
        <v>4</v>
      </c>
      <c r="D187">
        <v>150</v>
      </c>
      <c r="E187">
        <v>1</v>
      </c>
      <c r="F187">
        <v>2</v>
      </c>
      <c r="G187">
        <v>10</v>
      </c>
      <c r="H187" t="s">
        <v>12</v>
      </c>
      <c r="I187">
        <v>9.0832046789999996</v>
      </c>
      <c r="J187" t="s">
        <v>12</v>
      </c>
      <c r="L187">
        <f>(C187+D187)*G187</f>
        <v>1540</v>
      </c>
      <c r="M187">
        <f t="shared" si="4"/>
        <v>9.0832046789999996</v>
      </c>
      <c r="N187" t="str">
        <f t="shared" si="5"/>
        <v>(1540,9.083204679)</v>
      </c>
    </row>
    <row r="188" spans="1:14">
      <c r="A188" s="1">
        <v>43242.924305555556</v>
      </c>
      <c r="B188" t="s">
        <v>100</v>
      </c>
      <c r="C188">
        <v>12</v>
      </c>
      <c r="D188">
        <v>175</v>
      </c>
      <c r="E188">
        <v>1</v>
      </c>
      <c r="F188">
        <v>2</v>
      </c>
      <c r="G188">
        <v>10</v>
      </c>
      <c r="H188" t="s">
        <v>12</v>
      </c>
      <c r="I188">
        <v>10.683101649999999</v>
      </c>
      <c r="J188" t="s">
        <v>12</v>
      </c>
      <c r="L188">
        <f>(C188+D188)*G188</f>
        <v>1870</v>
      </c>
      <c r="M188">
        <f t="shared" si="4"/>
        <v>10.683101649999999</v>
      </c>
      <c r="N188" t="str">
        <f t="shared" si="5"/>
        <v>(1870,10.68310165)</v>
      </c>
    </row>
    <row r="189" spans="1:14">
      <c r="A189" s="1">
        <v>43242.895833333336</v>
      </c>
      <c r="B189" t="s">
        <v>81</v>
      </c>
      <c r="C189">
        <v>11</v>
      </c>
      <c r="D189">
        <v>200</v>
      </c>
      <c r="E189">
        <v>1</v>
      </c>
      <c r="F189">
        <v>2</v>
      </c>
      <c r="G189">
        <v>10</v>
      </c>
      <c r="H189" t="s">
        <v>12</v>
      </c>
      <c r="I189">
        <v>11.81597448</v>
      </c>
      <c r="J189" t="s">
        <v>12</v>
      </c>
      <c r="L189">
        <f>(C189+D189)*G189</f>
        <v>2110</v>
      </c>
      <c r="M189">
        <f t="shared" si="4"/>
        <v>11.81597448</v>
      </c>
      <c r="N189" t="str">
        <f t="shared" si="5"/>
        <v>(2110,11.81597448)</v>
      </c>
    </row>
    <row r="190" spans="1:14">
      <c r="A190" s="1">
        <v>43242.910416666666</v>
      </c>
      <c r="B190" t="s">
        <v>94</v>
      </c>
      <c r="C190">
        <v>13</v>
      </c>
      <c r="D190">
        <v>225</v>
      </c>
      <c r="E190">
        <v>1</v>
      </c>
      <c r="F190">
        <v>2</v>
      </c>
      <c r="G190">
        <v>10</v>
      </c>
      <c r="H190" t="s">
        <v>12</v>
      </c>
      <c r="I190">
        <v>12.95420331</v>
      </c>
      <c r="J190" t="s">
        <v>12</v>
      </c>
      <c r="L190">
        <f>(C190+D190)*G190</f>
        <v>2380</v>
      </c>
      <c r="M190">
        <f t="shared" si="4"/>
        <v>12.95420331</v>
      </c>
      <c r="N190" t="str">
        <f t="shared" si="5"/>
        <v>(2380,12.95420331)</v>
      </c>
    </row>
    <row r="191" spans="1:14">
      <c r="A191" s="1">
        <v>43242.878472222219</v>
      </c>
      <c r="B191" t="s">
        <v>74</v>
      </c>
      <c r="C191">
        <v>11</v>
      </c>
      <c r="D191">
        <v>250</v>
      </c>
      <c r="E191">
        <v>1</v>
      </c>
      <c r="F191">
        <v>2</v>
      </c>
      <c r="G191">
        <v>10</v>
      </c>
      <c r="H191" t="s">
        <v>12</v>
      </c>
      <c r="I191">
        <v>14.636298249999999</v>
      </c>
      <c r="J191" t="s">
        <v>12</v>
      </c>
      <c r="L191">
        <f>(C191+D191)*G191</f>
        <v>2610</v>
      </c>
      <c r="M191">
        <f t="shared" si="4"/>
        <v>14.636298249999999</v>
      </c>
      <c r="N191" t="str">
        <f t="shared" si="5"/>
        <v>(2610,14.63629825)</v>
      </c>
    </row>
  </sheetData>
  <sortState ref="A2:L191">
    <sortCondition ref="H2:H191"/>
    <sortCondition ref="G2:G191"/>
    <sortCondition ref="L2:L19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Gavran</dc:creator>
  <cp:lastModifiedBy>Ivan Gavran</cp:lastModifiedBy>
  <dcterms:created xsi:type="dcterms:W3CDTF">2018-05-23T08:19:11Z</dcterms:created>
  <dcterms:modified xsi:type="dcterms:W3CDTF">2018-05-23T08:24:01Z</dcterms:modified>
</cp:coreProperties>
</file>