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ioacchinosterlicchio/Downloads/iprg/closed_maximal/"/>
    </mc:Choice>
  </mc:AlternateContent>
  <xr:revisionPtr revIDLastSave="0" documentId="13_ncr:1_{A44F9201-1822-FF4A-B21E-4DC840EC3C68}" xr6:coauthVersionLast="47" xr6:coauthVersionMax="47" xr10:uidLastSave="{00000000-0000-0000-0000-000000000000}"/>
  <bookViews>
    <workbookView xWindow="0" yWindow="740" windowWidth="29400" windowHeight="16760" xr2:uid="{00000000-000D-0000-FFFF-FFFF00000000}"/>
  </bookViews>
  <sheets>
    <sheet name="25_25" sheetId="1" r:id="rId1"/>
    <sheet name="100_100" sheetId="2" r:id="rId2"/>
    <sheet name="500_500" sheetId="3" r:id="rId3"/>
    <sheet name="1000_10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4" l="1"/>
  <c r="J26" i="4"/>
  <c r="J25" i="4"/>
  <c r="J24" i="4"/>
  <c r="J23" i="4"/>
  <c r="J21" i="4"/>
  <c r="J20" i="4"/>
  <c r="J19" i="4"/>
  <c r="J18" i="4"/>
  <c r="J17" i="4"/>
  <c r="J41" i="3"/>
  <c r="J40" i="3"/>
  <c r="J39" i="3"/>
  <c r="J38" i="3"/>
  <c r="J37" i="3"/>
  <c r="J35" i="3"/>
  <c r="J34" i="3"/>
  <c r="J33" i="3"/>
  <c r="J32" i="3"/>
  <c r="J31" i="3"/>
  <c r="J41" i="1"/>
  <c r="J40" i="1"/>
  <c r="J39" i="1"/>
  <c r="J38" i="1"/>
  <c r="J37" i="1"/>
  <c r="J35" i="1"/>
  <c r="J34" i="1"/>
  <c r="J33" i="1"/>
  <c r="J32" i="1"/>
  <c r="J31" i="1"/>
  <c r="J32" i="2"/>
  <c r="J33" i="2"/>
  <c r="J34" i="2"/>
  <c r="J35" i="2"/>
  <c r="J37" i="2"/>
  <c r="J38" i="2"/>
  <c r="J39" i="2"/>
  <c r="J40" i="2"/>
  <c r="J41" i="2"/>
  <c r="J31" i="2"/>
  <c r="J11" i="4"/>
  <c r="J5" i="1"/>
  <c r="J6" i="1"/>
  <c r="J7" i="1"/>
  <c r="J9" i="1"/>
  <c r="J10" i="1"/>
  <c r="J11" i="1"/>
  <c r="J12" i="1"/>
  <c r="J13" i="1"/>
  <c r="J4" i="1"/>
  <c r="J41" i="4"/>
  <c r="J40" i="4"/>
  <c r="J39" i="4"/>
  <c r="J38" i="4"/>
  <c r="J37" i="4"/>
  <c r="J35" i="4"/>
  <c r="J34" i="4"/>
  <c r="J33" i="4"/>
  <c r="J32" i="4"/>
  <c r="J31" i="4"/>
  <c r="J13" i="4"/>
  <c r="J12" i="4"/>
  <c r="J10" i="4"/>
  <c r="J9" i="4"/>
  <c r="J7" i="4"/>
  <c r="J6" i="4"/>
  <c r="J5" i="4"/>
  <c r="J4" i="4"/>
  <c r="J3" i="4"/>
  <c r="J27" i="3"/>
  <c r="J26" i="3"/>
  <c r="J25" i="3"/>
  <c r="J24" i="3"/>
  <c r="J23" i="3"/>
  <c r="J21" i="3"/>
  <c r="J20" i="3"/>
  <c r="J19" i="3"/>
  <c r="J18" i="3"/>
  <c r="J17" i="3"/>
  <c r="J13" i="3"/>
  <c r="J12" i="3"/>
  <c r="J11" i="3"/>
  <c r="J10" i="3"/>
  <c r="J9" i="3"/>
  <c r="J7" i="3"/>
  <c r="J6" i="3"/>
  <c r="J5" i="3"/>
  <c r="J4" i="3"/>
  <c r="J3" i="3"/>
  <c r="J27" i="2"/>
  <c r="J26" i="2"/>
  <c r="J25" i="2"/>
  <c r="J24" i="2"/>
  <c r="J23" i="2"/>
  <c r="J21" i="2"/>
  <c r="J20" i="2"/>
  <c r="J19" i="2"/>
  <c r="J18" i="2"/>
  <c r="J17" i="2"/>
  <c r="J13" i="2"/>
  <c r="J12" i="2"/>
  <c r="J11" i="2"/>
  <c r="J10" i="2"/>
  <c r="J9" i="2"/>
  <c r="J7" i="2"/>
  <c r="J6" i="2"/>
  <c r="J5" i="2"/>
  <c r="J4" i="2"/>
  <c r="J3" i="2"/>
  <c r="J18" i="1"/>
  <c r="J19" i="1"/>
  <c r="J20" i="1"/>
  <c r="J21" i="1"/>
  <c r="J23" i="1"/>
  <c r="J24" i="1"/>
  <c r="J25" i="1"/>
  <c r="J26" i="1"/>
  <c r="J27" i="1"/>
  <c r="J17" i="1"/>
  <c r="J3" i="1"/>
</calcChain>
</file>

<file path=xl/sharedStrings.xml><?xml version="1.0" encoding="utf-8"?>
<sst xmlns="http://schemas.openxmlformats.org/spreadsheetml/2006/main" count="128" uniqueCount="18">
  <si>
    <t xml:space="preserve">dataset name </t>
  </si>
  <si>
    <t>minlen</t>
  </si>
  <si>
    <t>maxlen</t>
  </si>
  <si>
    <t>minsup %</t>
  </si>
  <si>
    <t>mincr</t>
  </si>
  <si>
    <t>#pat</t>
  </si>
  <si>
    <t xml:space="preserve">time </t>
  </si>
  <si>
    <t>grounding time</t>
  </si>
  <si>
    <t>solving time</t>
  </si>
  <si>
    <t>memory</t>
  </si>
  <si>
    <t>CLOSED</t>
  </si>
  <si>
    <t>MAXIMAL</t>
  </si>
  <si>
    <t>iprg_25_25</t>
  </si>
  <si>
    <t>iprg_100_100</t>
  </si>
  <si>
    <t>iprg_500_500</t>
  </si>
  <si>
    <t>iprg_1000_1000</t>
  </si>
  <si>
    <t>BASIC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</si>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</sst>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'25_25'!$E$31:$E$35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'25_25'!$H$31:$H$35</c:f>
              <c:numCache>
                <c:formatCode>General</c:formatCode>
                <c:ptCount val="5"/>
                <c:pt idx="0">
                  <c:v>712</c:v>
                </c:pt>
                <c:pt idx="1">
                  <c:v>24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D-4883-9C0D-D76D87BB84EB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'25_25'!$E$3:$E$7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'25_25'!$H$3:$H$7</c:f>
              <c:numCache>
                <c:formatCode>General</c:formatCode>
                <c:ptCount val="5"/>
                <c:pt idx="0">
                  <c:v>164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D-4883-9C0D-D76D87BB84EB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'25_25'!$E$17:$E$21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'25_25'!$H$17:$H$21</c:f>
              <c:numCache>
                <c:formatCode>General</c:formatCode>
                <c:ptCount val="5"/>
                <c:pt idx="0">
                  <c:v>115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D-4883-9C0D-D76D87BB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02896"/>
        <c:axId val="1165110527"/>
      </c:scatterChart>
      <c:valAx>
        <c:axId val="108240289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65110527"/>
        <c:crosses val="autoZero"/>
        <c:crossBetween val="midCat"/>
        <c:majorUnit val="10"/>
      </c:valAx>
      <c:valAx>
        <c:axId val="1165110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824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6276394374962"/>
          <c:y val="0.1568292505103529"/>
          <c:w val="0.85507057227067251"/>
          <c:h val="0.70681221168996722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'500_500'!$F$37:$F$41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'500_500'!$H$37:$H$41</c:f>
              <c:numCache>
                <c:formatCode>General</c:formatCode>
                <c:ptCount val="5"/>
                <c:pt idx="0">
                  <c:v>69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4-42B9-8D42-5A0CC3E2C8A4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'500_500'!$F$9:$F$13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'500_500'!$H$9:$H$13</c:f>
              <c:numCache>
                <c:formatCode>General</c:formatCode>
                <c:ptCount val="5"/>
                <c:pt idx="0">
                  <c:v>42</c:v>
                </c:pt>
                <c:pt idx="1">
                  <c:v>21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4-42B9-8D42-5A0CC3E2C8A4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'500_500'!$F$23:$F$27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'500_500'!$H$23:$H$27</c:f>
              <c:numCache>
                <c:formatCode>General</c:formatCode>
                <c:ptCount val="5"/>
                <c:pt idx="0">
                  <c:v>68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4-42B9-8D42-5A0CC3E2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66768"/>
        <c:axId val="1361558608"/>
      </c:scatterChart>
      <c:valAx>
        <c:axId val="1361566768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8608"/>
        <c:crosses val="autoZero"/>
        <c:crossBetween val="midCat"/>
        <c:majorUnit val="1"/>
      </c:valAx>
      <c:valAx>
        <c:axId val="136155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'1000_1000'!$E$31:$E$35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'1000_1000'!$H$31:$H$35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2-43F9-B937-5B1792F57457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'1000_1000'!$E$3:$E$7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'1000_1000'!$H$3:$H$7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2-43F9-B937-5B1792F57457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'1000_1000'!$E$17:$E$21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'1000_1000'!$H$17:$H$21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2-43F9-B937-5B1792F5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48576"/>
        <c:axId val="1295049056"/>
      </c:scatterChart>
      <c:valAx>
        <c:axId val="129504857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95049056"/>
        <c:crosses val="autoZero"/>
        <c:crossBetween val="midCat"/>
      </c:valAx>
      <c:valAx>
        <c:axId val="129504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950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'1000_1000'!$F$37:$F$41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'1000_1000'!$H$37:$H$41</c:f>
              <c:numCache>
                <c:formatCode>General</c:formatCode>
                <c:ptCount val="5"/>
                <c:pt idx="0">
                  <c:v>59</c:v>
                </c:pt>
                <c:pt idx="1">
                  <c:v>18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F-437D-902C-91A94C8D1A39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'1000_1000'!$F$9:$F$13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'1000_1000'!$H$9:$H$13</c:f>
              <c:numCache>
                <c:formatCode>General</c:formatCode>
                <c:ptCount val="5"/>
                <c:pt idx="0">
                  <c:v>18</c:v>
                </c:pt>
                <c:pt idx="1">
                  <c:v>23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F-437D-902C-91A94C8D1A39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'1000_1000'!$F$23:$F$27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'1000_1000'!$H$23:$H$27</c:f>
              <c:numCache>
                <c:formatCode>General</c:formatCode>
                <c:ptCount val="5"/>
                <c:pt idx="0">
                  <c:v>55</c:v>
                </c:pt>
                <c:pt idx="1">
                  <c:v>21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F-437D-902C-91A94C8D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48576"/>
        <c:axId val="1295049056"/>
      </c:scatterChart>
      <c:valAx>
        <c:axId val="129504857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95049056"/>
        <c:crosses val="autoZero"/>
        <c:crossBetween val="midCat"/>
      </c:valAx>
      <c:valAx>
        <c:axId val="129504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950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'25_25'!$F$37:$F$41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'25_25'!$H$37:$H$41</c:f>
              <c:numCache>
                <c:formatCode>General</c:formatCode>
                <c:ptCount val="5"/>
                <c:pt idx="0">
                  <c:v>83</c:v>
                </c:pt>
                <c:pt idx="1">
                  <c:v>46</c:v>
                </c:pt>
                <c:pt idx="2">
                  <c:v>24</c:v>
                </c:pt>
                <c:pt idx="3">
                  <c:v>10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A-4596-982D-231DA3386312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'25_25'!$F$9:$F$13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'25_25'!$H$9:$H$13</c:f>
              <c:numCache>
                <c:formatCode>General</c:formatCode>
                <c:ptCount val="5"/>
                <c:pt idx="0">
                  <c:v>74</c:v>
                </c:pt>
                <c:pt idx="1">
                  <c:v>39</c:v>
                </c:pt>
                <c:pt idx="2">
                  <c:v>23</c:v>
                </c:pt>
                <c:pt idx="3">
                  <c:v>18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A-4596-982D-231DA3386312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'25_25'!$F$23:$F$27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'25_25'!$H$23:$H$27</c:f>
              <c:numCache>
                <c:formatCode>General</c:formatCode>
                <c:ptCount val="5"/>
                <c:pt idx="0">
                  <c:v>74</c:v>
                </c:pt>
                <c:pt idx="1">
                  <c:v>39</c:v>
                </c:pt>
                <c:pt idx="2">
                  <c:v>23</c:v>
                </c:pt>
                <c:pt idx="3">
                  <c:v>18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A-4596-982D-231DA338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02896"/>
        <c:axId val="1165110527"/>
      </c:scatterChart>
      <c:valAx>
        <c:axId val="108240289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65110527"/>
        <c:crosses val="autoZero"/>
        <c:crossBetween val="midCat"/>
      </c:valAx>
      <c:valAx>
        <c:axId val="1165110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824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authentication_failure_40_basic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'25_25'!#REF!</c:f>
            </c:numRef>
          </c:xVal>
          <c:yVal>
            <c:numRef>
              <c:f>'25_25'!#REF!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4EE9-A177-718B27330219}"/>
            </c:ext>
          </c:extLst>
        </c:ser>
        <c:ser>
          <c:idx val="1"/>
          <c:order val="1"/>
          <c:tx>
            <c:v>authentication_failure_40_closed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'25_25'!$E$3:$E$7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'25_25'!$I$3:$I$7</c:f>
              <c:numCache>
                <c:formatCode>General</c:formatCode>
                <c:ptCount val="5"/>
                <c:pt idx="0">
                  <c:v>4.7169999999999996</c:v>
                </c:pt>
                <c:pt idx="1">
                  <c:v>2.5859999999999999</c:v>
                </c:pt>
                <c:pt idx="2">
                  <c:v>1.4630000000000001</c:v>
                </c:pt>
                <c:pt idx="3">
                  <c:v>0.92800000000000005</c:v>
                </c:pt>
                <c:pt idx="4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9-4EE9-A177-718B27330219}"/>
            </c:ext>
          </c:extLst>
        </c:ser>
        <c:ser>
          <c:idx val="2"/>
          <c:order val="2"/>
          <c:tx>
            <c:v>authentication_failure_40_maximal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'25_25'!$E$17:$E$21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'25_25'!$I$17:$I$21</c:f>
              <c:numCache>
                <c:formatCode>General</c:formatCode>
                <c:ptCount val="5"/>
                <c:pt idx="0">
                  <c:v>13.012</c:v>
                </c:pt>
                <c:pt idx="1">
                  <c:v>9.0920000000000005</c:v>
                </c:pt>
                <c:pt idx="2">
                  <c:v>5.5839999999999996</c:v>
                </c:pt>
                <c:pt idx="3">
                  <c:v>3.012</c:v>
                </c:pt>
                <c:pt idx="4">
                  <c:v>1.288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9-4EE9-A177-718B2733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32559"/>
        <c:axId val="661472064"/>
      </c:scatterChart>
      <c:valAx>
        <c:axId val="586332559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1472064"/>
        <c:crosses val="autoZero"/>
        <c:crossBetween val="midCat"/>
        <c:majorUnit val="10"/>
      </c:valAx>
      <c:valAx>
        <c:axId val="66147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Time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8633255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authentication_failure_40_basic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'25_25'!#REF!</c:f>
            </c:numRef>
          </c:xVal>
          <c:yVal>
            <c:numRef>
              <c:f>'25_25'!#REF!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6-433D-8B85-D5187801F773}"/>
            </c:ext>
          </c:extLst>
        </c:ser>
        <c:ser>
          <c:idx val="1"/>
          <c:order val="1"/>
          <c:tx>
            <c:v>authentication_failure_40_closed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'25_25'!$F$9:$F$13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'25_25'!$I$9:$I$13</c:f>
              <c:numCache>
                <c:formatCode>General</c:formatCode>
                <c:ptCount val="5"/>
                <c:pt idx="0">
                  <c:v>3.036</c:v>
                </c:pt>
                <c:pt idx="1">
                  <c:v>2.331</c:v>
                </c:pt>
                <c:pt idx="2">
                  <c:v>2.927</c:v>
                </c:pt>
                <c:pt idx="3">
                  <c:v>2.6659999999999999</c:v>
                </c:pt>
                <c:pt idx="4">
                  <c:v>2.8380000000000001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6-433D-8B85-D5187801F773}"/>
            </c:ext>
          </c:extLst>
        </c:ser>
        <c:ser>
          <c:idx val="2"/>
          <c:order val="2"/>
          <c:tx>
            <c:v>authentication_failure_40_maximal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'25_25'!$F$23:$F$27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'25_25'!$I$23:$I$27</c:f>
              <c:numCache>
                <c:formatCode>General</c:formatCode>
                <c:ptCount val="5"/>
                <c:pt idx="0">
                  <c:v>6.5220000000000002</c:v>
                </c:pt>
                <c:pt idx="1">
                  <c:v>9.8960000000000008</c:v>
                </c:pt>
                <c:pt idx="2">
                  <c:v>5.859</c:v>
                </c:pt>
                <c:pt idx="3">
                  <c:v>7.78</c:v>
                </c:pt>
                <c:pt idx="4">
                  <c:v>2.548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6-433D-8B85-D5187801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32559"/>
        <c:axId val="661472064"/>
      </c:scatterChart>
      <c:valAx>
        <c:axId val="586332559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1472064"/>
        <c:crosses val="autoZero"/>
        <c:crossBetween val="midCat"/>
        <c:majorUnit val="1"/>
      </c:valAx>
      <c:valAx>
        <c:axId val="66147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863325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'100_100'!$E$31:$E$35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'100_100'!$H$31:$H$35</c:f>
              <c:numCache>
                <c:formatCode>General</c:formatCode>
                <c:ptCount val="5"/>
                <c:pt idx="0">
                  <c:v>561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6-495A-AC29-BC7D4222AF5D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'100_100'!$E$3:$E$7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'100_100'!$H$3:$H$7</c:f>
              <c:numCache>
                <c:formatCode>General</c:formatCode>
                <c:ptCount val="5"/>
                <c:pt idx="0">
                  <c:v>536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6-495A-AC29-BC7D4222AF5D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'100_100'!$E$17:$E$21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'100_100'!$H$17:$H$21</c:f>
              <c:numCache>
                <c:formatCode>General</c:formatCode>
                <c:ptCount val="5"/>
                <c:pt idx="0">
                  <c:v>460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6-495A-AC29-BC7D4222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54288"/>
        <c:axId val="1361557648"/>
      </c:scatterChart>
      <c:valAx>
        <c:axId val="136155428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7648"/>
        <c:crosses val="autoZero"/>
        <c:crossBetween val="midCat"/>
        <c:majorUnit val="10"/>
      </c:valAx>
      <c:valAx>
        <c:axId val="136155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'100_100'!$F$37:$F$41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'100_100'!$H$37:$H$41</c:f>
              <c:numCache>
                <c:formatCode>General</c:formatCode>
                <c:ptCount val="5"/>
                <c:pt idx="0">
                  <c:v>72</c:v>
                </c:pt>
                <c:pt idx="1">
                  <c:v>37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B-4819-8129-33075934F89C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'100_100'!$F$9:$F$13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'100_100'!$H$9:$H$13</c:f>
              <c:numCache>
                <c:formatCode>General</c:formatCode>
                <c:ptCount val="5"/>
                <c:pt idx="0">
                  <c:v>68</c:v>
                </c:pt>
                <c:pt idx="1">
                  <c:v>34</c:v>
                </c:pt>
                <c:pt idx="2">
                  <c:v>14</c:v>
                </c:pt>
                <c:pt idx="3">
                  <c:v>9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B-4819-8129-33075934F89C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'100_100'!$F$23:$F$27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'100_100'!$H$23:$H$27</c:f>
              <c:numCache>
                <c:formatCode>General</c:formatCode>
                <c:ptCount val="5"/>
                <c:pt idx="0">
                  <c:v>68</c:v>
                </c:pt>
                <c:pt idx="1">
                  <c:v>34</c:v>
                </c:pt>
                <c:pt idx="2">
                  <c:v>14</c:v>
                </c:pt>
                <c:pt idx="3">
                  <c:v>9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B-4819-8129-33075934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54288"/>
        <c:axId val="1361557648"/>
      </c:scatterChart>
      <c:valAx>
        <c:axId val="1361554288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7648"/>
        <c:crosses val="autoZero"/>
        <c:crossBetween val="midCat"/>
      </c:valAx>
      <c:valAx>
        <c:axId val="136155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'100_100'!$E$31:$E$35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'100_100'!$I$31:$I$35</c:f>
              <c:numCache>
                <c:formatCode>#,##0.000</c:formatCode>
                <c:ptCount val="5"/>
                <c:pt idx="0" formatCode="General">
                  <c:v>47.552999999999997</c:v>
                </c:pt>
                <c:pt idx="1">
                  <c:v>22.585000000000001</c:v>
                </c:pt>
                <c:pt idx="2">
                  <c:v>10.279</c:v>
                </c:pt>
                <c:pt idx="3">
                  <c:v>5.4740000000000002</c:v>
                </c:pt>
                <c:pt idx="4">
                  <c:v>3.488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4-6141-9FF2-92835EC17B77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'100_100'!$E$3:$E$7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'100_100'!$I$3:$I$7</c:f>
              <c:numCache>
                <c:formatCode>General</c:formatCode>
                <c:ptCount val="5"/>
                <c:pt idx="0">
                  <c:v>75.497</c:v>
                </c:pt>
                <c:pt idx="1">
                  <c:v>22.259</c:v>
                </c:pt>
                <c:pt idx="2">
                  <c:v>8.1869999999999994</c:v>
                </c:pt>
                <c:pt idx="3">
                  <c:v>4.72</c:v>
                </c:pt>
                <c:pt idx="4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4-6141-9FF2-92835EC17B77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'100_100'!$E$17:$E$21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'100_100'!$I$17:$I$21</c:f>
              <c:numCache>
                <c:formatCode>General</c:formatCode>
                <c:ptCount val="5"/>
                <c:pt idx="0">
                  <c:v>116.964</c:v>
                </c:pt>
                <c:pt idx="1">
                  <c:v>30.385999999999999</c:v>
                </c:pt>
                <c:pt idx="2">
                  <c:v>15.54</c:v>
                </c:pt>
                <c:pt idx="3">
                  <c:v>10.920999999999999</c:v>
                </c:pt>
                <c:pt idx="4">
                  <c:v>7.1390000000000002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4-6141-9FF2-92835EC1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54288"/>
        <c:axId val="1361557648"/>
      </c:scatterChart>
      <c:valAx>
        <c:axId val="136155428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7648"/>
        <c:crosses val="autoZero"/>
        <c:crossBetween val="midCat"/>
        <c:majorUnit val="10"/>
      </c:valAx>
      <c:valAx>
        <c:axId val="136155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Runtime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'100_100'!$E$31:$E$35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'100_100'!$L$31:$L$35</c:f>
              <c:numCache>
                <c:formatCode>0.00</c:formatCode>
                <c:ptCount val="5"/>
                <c:pt idx="0" formatCode="General">
                  <c:v>25.96</c:v>
                </c:pt>
                <c:pt idx="1">
                  <c:v>23.89</c:v>
                </c:pt>
                <c:pt idx="2">
                  <c:v>23.89</c:v>
                </c:pt>
                <c:pt idx="3">
                  <c:v>23.89</c:v>
                </c:pt>
                <c:pt idx="4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8749-ABDF-556BFFA056D0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'100_100'!$E$3:$E$7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'100_100'!$L$3:$L$7</c:f>
              <c:numCache>
                <c:formatCode>General</c:formatCode>
                <c:ptCount val="5"/>
                <c:pt idx="0">
                  <c:v>96.69</c:v>
                </c:pt>
                <c:pt idx="1">
                  <c:v>84.27</c:v>
                </c:pt>
                <c:pt idx="2">
                  <c:v>82.53</c:v>
                </c:pt>
                <c:pt idx="3">
                  <c:v>80.400000000000006</c:v>
                </c:pt>
                <c:pt idx="4">
                  <c:v>77.77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A-8749-ABDF-556BFFA056D0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'100_100'!$E$17:$E$21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'100_100'!$L$17:$L$21</c:f>
              <c:numCache>
                <c:formatCode>General</c:formatCode>
                <c:ptCount val="5"/>
                <c:pt idx="0">
                  <c:v>88.4</c:v>
                </c:pt>
                <c:pt idx="1">
                  <c:v>82.51</c:v>
                </c:pt>
                <c:pt idx="2">
                  <c:v>81.19</c:v>
                </c:pt>
                <c:pt idx="3">
                  <c:v>83.43</c:v>
                </c:pt>
                <c:pt idx="4">
                  <c:v>82.55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A-8749-ABDF-556BFFA0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54288"/>
        <c:axId val="1361557648"/>
      </c:scatterChart>
      <c:valAx>
        <c:axId val="136155428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7648"/>
        <c:crosses val="autoZero"/>
        <c:crossBetween val="midCat"/>
        <c:majorUnit val="10"/>
      </c:valAx>
      <c:valAx>
        <c:axId val="136155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Memory [MB]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6276394374962"/>
          <c:y val="0.1568292505103529"/>
          <c:w val="0.85507057227067251"/>
          <c:h val="0.70681221168996722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'500_500'!$E$31:$E$35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'500_500'!$H$31:$H$35</c:f>
              <c:numCache>
                <c:formatCode>General</c:formatCode>
                <c:ptCount val="5"/>
                <c:pt idx="0">
                  <c:v>71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42DD-AFC8-009CB7F8D4FD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'500_500'!$E$3:$E$7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'500_500'!$H$3:$H$7</c:f>
              <c:numCache>
                <c:formatCode>General</c:formatCode>
                <c:ptCount val="5"/>
                <c:pt idx="0">
                  <c:v>71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A-42DD-AFC8-009CB7F8D4FD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'500_500'!$E$17:$E$21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'500_500'!$H$17:$H$21</c:f>
              <c:numCache>
                <c:formatCode>General</c:formatCode>
                <c:ptCount val="5"/>
                <c:pt idx="0">
                  <c:v>28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A-42DD-AFC8-009CB7F8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66768"/>
        <c:axId val="1361558608"/>
      </c:scatterChart>
      <c:valAx>
        <c:axId val="136156676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8608"/>
        <c:crosses val="autoZero"/>
        <c:crossBetween val="midCat"/>
      </c:valAx>
      <c:valAx>
        <c:axId val="136155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517525</xdr:colOff>
      <xdr:row>2</xdr:row>
      <xdr:rowOff>28575</xdr:rowOff>
    </xdr:from>
    <xdr:to>
      <xdr:col>20</xdr:col>
      <xdr:colOff>212725</xdr:colOff>
      <xdr:row>16</xdr:row>
      <xdr:rowOff>168275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ACB935-CE9D-814F-3D38-5A95B509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32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3FDBA9D-8B7C-4D6D-A43A-60347384E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50800</xdr:colOff>
      <xdr:row>1</xdr:row>
      <xdr:rowOff>19050</xdr:rowOff>
    </xdr:from>
    <xdr:to>
      <xdr:col>46</xdr:col>
      <xdr:colOff>228600</xdr:colOff>
      <xdr:row>21</xdr:row>
      <xdr:rowOff>66676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60C5D9B-98EB-4C00-9940-9AAB8A80F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44450</xdr:colOff>
      <xdr:row>23</xdr:row>
      <xdr:rowOff>0</xdr:rowOff>
    </xdr:from>
    <xdr:to>
      <xdr:col>46</xdr:col>
      <xdr:colOff>222250</xdr:colOff>
      <xdr:row>43</xdr:row>
      <xdr:rowOff>73026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CB2A8C6-E5C9-4194-9AFF-0FE3A2890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</xdr:row>
      <xdr:rowOff>174625</xdr:rowOff>
    </xdr:from>
    <xdr:to>
      <xdr:col>19</xdr:col>
      <xdr:colOff>314325</xdr:colOff>
      <xdr:row>16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93C49A-2797-4856-10DB-E429577D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B34E58-824E-420D-BB67-6B6C4AEBB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171450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17059A00-9C47-7046-AF89-1A0B90B9B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19</xdr:col>
      <xdr:colOff>304800</xdr:colOff>
      <xdr:row>64</xdr:row>
      <xdr:rowOff>171450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CC95B727-CBD1-1443-A80D-708C03880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488950</xdr:colOff>
      <xdr:row>1</xdr:row>
      <xdr:rowOff>28574</xdr:rowOff>
    </xdr:from>
    <xdr:to>
      <xdr:col>21</xdr:col>
      <xdr:colOff>584200</xdr:colOff>
      <xdr:row>18</xdr:row>
      <xdr:rowOff>158750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A73804-1B96-CB97-9CA6-09399638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22</xdr:col>
      <xdr:colOff>95250</xdr:colOff>
      <xdr:row>37</xdr:row>
      <xdr:rowOff>155576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E1E493-37E8-47F8-A982-D3204845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593725</xdr:colOff>
      <xdr:row>1</xdr:row>
      <xdr:rowOff>66675</xdr:rowOff>
    </xdr:from>
    <xdr:to>
      <xdr:col>20</xdr:col>
      <xdr:colOff>288925</xdr:colOff>
      <xdr:row>15</xdr:row>
      <xdr:rowOff>206375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2E17C6-FCB1-D031-0744-C2C96265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32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8E84536-6ED0-4506-BFDE-6FFEBA927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65"/>
  <sheetViews>
    <sheetView tabSelected="1" topLeftCell="B1" zoomScaleNormal="100" workbookViewId="0">
      <selection activeCell="G2" sqref="G2:G41"/>
    </sheetView>
  </sheetViews>
  <sheetFormatPr baseColWidth="10" defaultColWidth="8.83203125" defaultRowHeight="15" x14ac:dyDescent="0.2"/>
  <cols>
    <col min="2" max="2" width="33" customWidth="1"/>
    <col min="3" max="3" width="10.83203125" customWidth="1"/>
    <col min="7" max="7" width="9.5" customWidth="1"/>
    <col min="10" max="10" width="14.83203125" customWidth="1"/>
    <col min="11" max="11" width="14.5" customWidth="1"/>
  </cols>
  <sheetData>
    <row r="1" spans="2:23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2:23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x14ac:dyDescent="0.2">
      <c r="B3" t="s">
        <v>12</v>
      </c>
      <c r="C3" s="2">
        <v>2</v>
      </c>
      <c r="D3" s="2">
        <v>5</v>
      </c>
      <c r="E3" s="2">
        <v>10</v>
      </c>
      <c r="F3" s="2">
        <v>3</v>
      </c>
      <c r="G3" s="2"/>
      <c r="H3" s="2">
        <v>164</v>
      </c>
      <c r="I3" s="2">
        <v>4.7169999999999996</v>
      </c>
      <c r="J3" s="2">
        <f>I3-K3</f>
        <v>0.19700000000000006</v>
      </c>
      <c r="K3" s="2">
        <v>4.5199999999999996</v>
      </c>
      <c r="L3" s="2">
        <v>31.84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23</v>
      </c>
      <c r="I4" s="2">
        <v>2.5859999999999999</v>
      </c>
      <c r="J4" s="2">
        <f>I4-K4</f>
        <v>0.17599999999999971</v>
      </c>
      <c r="K4" s="2">
        <v>2.41</v>
      </c>
      <c r="L4" s="2">
        <v>31.82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2</v>
      </c>
      <c r="I5" s="2">
        <v>1.4630000000000001</v>
      </c>
      <c r="J5" s="2">
        <f t="shared" ref="J5:J13" si="0">I5-K5</f>
        <v>0.16300000000000003</v>
      </c>
      <c r="K5" s="2">
        <v>1.3</v>
      </c>
      <c r="L5" s="2">
        <v>31.38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0.92800000000000005</v>
      </c>
      <c r="J6" s="2">
        <f t="shared" si="0"/>
        <v>0.15800000000000003</v>
      </c>
      <c r="K6" s="2">
        <v>0.77</v>
      </c>
      <c r="L6" s="2">
        <v>30.67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0.35699999999999998</v>
      </c>
      <c r="J7" s="2">
        <f t="shared" si="0"/>
        <v>0.16699999999999998</v>
      </c>
      <c r="K7" s="2">
        <v>0.19</v>
      </c>
      <c r="L7" s="2">
        <v>29.83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x14ac:dyDescent="0.2"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</row>
    <row r="9" spans="2:23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74</v>
      </c>
      <c r="I9" s="2">
        <v>3.036</v>
      </c>
      <c r="J9" s="2">
        <f t="shared" si="0"/>
        <v>0.17600000000000016</v>
      </c>
      <c r="K9" s="2">
        <v>2.86</v>
      </c>
      <c r="L9" s="2">
        <v>31.68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39</v>
      </c>
      <c r="I10" s="2">
        <v>2.331</v>
      </c>
      <c r="J10" s="2">
        <f t="shared" si="0"/>
        <v>0.21099999999999985</v>
      </c>
      <c r="K10" s="2">
        <v>2.12</v>
      </c>
      <c r="L10" s="2">
        <v>31.68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23</v>
      </c>
      <c r="I11" s="2">
        <v>2.927</v>
      </c>
      <c r="J11" s="2">
        <f t="shared" si="0"/>
        <v>0.18699999999999983</v>
      </c>
      <c r="K11" s="2">
        <v>2.74</v>
      </c>
      <c r="L11" s="2">
        <v>31.82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18</v>
      </c>
      <c r="I12" s="2">
        <v>2.6659999999999999</v>
      </c>
      <c r="J12" s="2">
        <f t="shared" si="0"/>
        <v>0.18599999999999994</v>
      </c>
      <c r="K12" s="2">
        <v>2.48</v>
      </c>
      <c r="L12" s="2">
        <v>31.82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9</v>
      </c>
      <c r="I13" s="2">
        <v>2.8380000000000001</v>
      </c>
      <c r="J13" s="2">
        <f t="shared" si="0"/>
        <v>0.17799999999999994</v>
      </c>
      <c r="K13" s="2">
        <v>2.66</v>
      </c>
      <c r="L13" s="2">
        <v>31.68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2">
      <c r="C14" s="1"/>
      <c r="D14" s="1"/>
      <c r="E14" s="1"/>
      <c r="F14" s="1"/>
      <c r="G14" s="2"/>
      <c r="H14" s="1"/>
      <c r="I14" s="1"/>
      <c r="J14" s="1"/>
      <c r="K14" s="1"/>
      <c r="L14" s="1"/>
      <c r="R14" s="2"/>
    </row>
    <row r="15" spans="2:23" x14ac:dyDescent="0.2"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  <c r="N15" s="1"/>
      <c r="O15" s="1"/>
      <c r="P15" s="1"/>
      <c r="Q15" s="1"/>
      <c r="R15" s="2"/>
      <c r="S15" s="1"/>
      <c r="T15" s="1"/>
      <c r="U15" s="1"/>
      <c r="V15" s="1"/>
      <c r="W15" s="1"/>
    </row>
    <row r="16" spans="2:23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115</v>
      </c>
      <c r="I17" s="2">
        <v>13.012</v>
      </c>
      <c r="J17" s="2">
        <f>I17-K17</f>
        <v>0.28200000000000003</v>
      </c>
      <c r="K17" s="2">
        <v>12.73</v>
      </c>
      <c r="L17" s="2">
        <v>34.35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23</v>
      </c>
      <c r="I18" s="2">
        <v>9.0920000000000005</v>
      </c>
      <c r="J18" s="2">
        <f t="shared" ref="J18:J27" si="1">I18-K18</f>
        <v>0.32200000000000095</v>
      </c>
      <c r="K18" s="2">
        <v>8.77</v>
      </c>
      <c r="L18" s="2">
        <v>39.130000000000003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2</v>
      </c>
      <c r="I19" s="2">
        <v>5.5839999999999996</v>
      </c>
      <c r="J19" s="2">
        <f t="shared" si="1"/>
        <v>0.32399999999999984</v>
      </c>
      <c r="K19" s="2">
        <v>5.26</v>
      </c>
      <c r="L19" s="2">
        <v>38.5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3.012</v>
      </c>
      <c r="J20" s="2">
        <f t="shared" si="1"/>
        <v>0.31199999999999983</v>
      </c>
      <c r="K20" s="2">
        <v>2.7</v>
      </c>
      <c r="L20" s="2">
        <v>34.700000000000003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1.288</v>
      </c>
      <c r="J21" s="2">
        <f t="shared" si="1"/>
        <v>0.34800000000000009</v>
      </c>
      <c r="K21" s="2">
        <v>0.94</v>
      </c>
      <c r="L21" s="2">
        <v>30.86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74</v>
      </c>
      <c r="I23" s="2">
        <v>6.5220000000000002</v>
      </c>
      <c r="J23" s="2">
        <f t="shared" si="1"/>
        <v>0.37199999999999989</v>
      </c>
      <c r="K23" s="2">
        <v>6.15</v>
      </c>
      <c r="L23" s="2">
        <v>39.130000000000003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39</v>
      </c>
      <c r="I24" s="2">
        <v>9.8960000000000008</v>
      </c>
      <c r="J24" s="2">
        <f t="shared" si="1"/>
        <v>0.36600000000000144</v>
      </c>
      <c r="K24" s="2">
        <v>9.5299999999999994</v>
      </c>
      <c r="L24" s="2">
        <v>39.130000000000003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23</v>
      </c>
      <c r="I25" s="2">
        <v>5.859</v>
      </c>
      <c r="J25" s="2">
        <f t="shared" si="1"/>
        <v>0.23899999999999988</v>
      </c>
      <c r="K25" s="2">
        <v>5.62</v>
      </c>
      <c r="L25" s="2">
        <v>39.130000000000003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18</v>
      </c>
      <c r="I26" s="2">
        <v>7.78</v>
      </c>
      <c r="J26" s="2">
        <f t="shared" si="1"/>
        <v>0.22000000000000064</v>
      </c>
      <c r="K26" s="2">
        <v>7.56</v>
      </c>
      <c r="L26" s="2">
        <v>38.61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9</v>
      </c>
      <c r="I27" s="2">
        <v>2.548</v>
      </c>
      <c r="J27" s="2">
        <f t="shared" si="1"/>
        <v>0.24800000000000022</v>
      </c>
      <c r="K27" s="2">
        <v>2.2999999999999998</v>
      </c>
      <c r="L27" s="2">
        <v>38.61</v>
      </c>
      <c r="R27" s="2"/>
    </row>
    <row r="28" spans="2:23" x14ac:dyDescent="0.2">
      <c r="B28" s="1"/>
      <c r="N28" s="1"/>
      <c r="O28" s="1"/>
      <c r="P28" s="1"/>
      <c r="Q28" s="1"/>
      <c r="R28" s="2"/>
      <c r="S28" s="1"/>
      <c r="T28" s="1"/>
      <c r="U28" s="1"/>
      <c r="V28" s="1"/>
      <c r="W28" s="1"/>
    </row>
    <row r="29" spans="2:23" x14ac:dyDescent="0.2">
      <c r="C29" s="3" t="s">
        <v>16</v>
      </c>
      <c r="D29" s="1"/>
      <c r="E29" s="1"/>
      <c r="F29" s="1"/>
      <c r="G29" s="1"/>
      <c r="H29" s="2"/>
      <c r="I29" s="1"/>
      <c r="J29" s="1"/>
      <c r="K29" s="1"/>
      <c r="L29" s="1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2"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17</v>
      </c>
      <c r="J30" s="1" t="s">
        <v>7</v>
      </c>
      <c r="K30" s="1" t="s">
        <v>8</v>
      </c>
      <c r="L30" s="1" t="s">
        <v>9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x14ac:dyDescent="0.2">
      <c r="C31" s="2">
        <v>2</v>
      </c>
      <c r="D31" s="2">
        <v>5</v>
      </c>
      <c r="E31" s="2">
        <v>10</v>
      </c>
      <c r="F31" s="2">
        <v>3</v>
      </c>
      <c r="G31" s="2"/>
      <c r="H31" s="2">
        <v>712</v>
      </c>
      <c r="I31" s="2">
        <v>3.0649999999999999</v>
      </c>
      <c r="J31" s="2">
        <f>I31-K31</f>
        <v>0.10499999999999998</v>
      </c>
      <c r="K31" s="2">
        <v>2.96</v>
      </c>
      <c r="L31" s="2">
        <v>25.96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2">
      <c r="C32" s="2">
        <v>2</v>
      </c>
      <c r="D32" s="2">
        <v>5</v>
      </c>
      <c r="E32" s="2">
        <v>20</v>
      </c>
      <c r="F32" s="2">
        <v>3</v>
      </c>
      <c r="G32" s="2"/>
      <c r="H32" s="2">
        <v>24</v>
      </c>
      <c r="I32" s="4">
        <v>1.55</v>
      </c>
      <c r="J32" s="2">
        <f t="shared" ref="J32:J41" si="2">I32-K32</f>
        <v>0.19999999999999996</v>
      </c>
      <c r="K32" s="6">
        <v>1.35</v>
      </c>
      <c r="L32" s="6">
        <v>23.89</v>
      </c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x14ac:dyDescent="0.2">
      <c r="C33" s="2">
        <v>2</v>
      </c>
      <c r="D33" s="2">
        <v>5</v>
      </c>
      <c r="E33" s="2">
        <v>30</v>
      </c>
      <c r="F33" s="2">
        <v>3</v>
      </c>
      <c r="G33" s="2"/>
      <c r="H33" s="2">
        <v>2</v>
      </c>
      <c r="I33" s="5">
        <v>1.05</v>
      </c>
      <c r="J33" s="2">
        <f t="shared" si="2"/>
        <v>0.19000000000000006</v>
      </c>
      <c r="K33" s="6">
        <v>0.86</v>
      </c>
      <c r="L33" s="6">
        <v>23.89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2"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5">
        <v>0.48</v>
      </c>
      <c r="J34" s="2">
        <f t="shared" si="2"/>
        <v>0.13999999999999996</v>
      </c>
      <c r="K34" s="6">
        <v>0.34</v>
      </c>
      <c r="L34" s="6">
        <v>23.89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x14ac:dyDescent="0.2"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5">
        <v>0.24299999999999999</v>
      </c>
      <c r="J35" s="2">
        <f t="shared" si="2"/>
        <v>0.16299999999999998</v>
      </c>
      <c r="K35" s="6">
        <v>0.08</v>
      </c>
      <c r="L35" s="6">
        <v>23.89</v>
      </c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x14ac:dyDescent="0.2">
      <c r="C37" s="2">
        <v>2</v>
      </c>
      <c r="D37" s="2">
        <v>5</v>
      </c>
      <c r="E37" s="2">
        <v>20</v>
      </c>
      <c r="F37" s="2">
        <v>1</v>
      </c>
      <c r="G37" s="2"/>
      <c r="H37" s="2">
        <v>83</v>
      </c>
      <c r="I37" s="4">
        <v>1.87</v>
      </c>
      <c r="J37" s="2">
        <f t="shared" si="2"/>
        <v>0.19000000000000017</v>
      </c>
      <c r="K37" s="2">
        <v>1.68</v>
      </c>
      <c r="L37" s="2">
        <v>23.91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x14ac:dyDescent="0.2">
      <c r="C38" s="2">
        <v>2</v>
      </c>
      <c r="D38" s="2">
        <v>5</v>
      </c>
      <c r="E38" s="2">
        <v>20</v>
      </c>
      <c r="F38" s="2">
        <v>2</v>
      </c>
      <c r="G38" s="2"/>
      <c r="H38" s="2">
        <v>46</v>
      </c>
      <c r="I38" s="4">
        <v>2.1850000000000001</v>
      </c>
      <c r="J38" s="2">
        <f t="shared" si="2"/>
        <v>0.16500000000000004</v>
      </c>
      <c r="K38" s="6">
        <v>2.02</v>
      </c>
      <c r="L38" s="6">
        <v>24.46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x14ac:dyDescent="0.2">
      <c r="C39" s="2">
        <v>2</v>
      </c>
      <c r="D39" s="2">
        <v>5</v>
      </c>
      <c r="E39" s="2">
        <v>20</v>
      </c>
      <c r="F39" s="2">
        <v>3</v>
      </c>
      <c r="G39" s="2"/>
      <c r="H39" s="2">
        <v>24</v>
      </c>
      <c r="I39" s="4">
        <v>1.468</v>
      </c>
      <c r="J39" s="2">
        <f t="shared" si="2"/>
        <v>0.22799999999999998</v>
      </c>
      <c r="K39" s="6">
        <v>1.24</v>
      </c>
      <c r="L39" s="6">
        <v>23.89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x14ac:dyDescent="0.2">
      <c r="C40" s="2">
        <v>2</v>
      </c>
      <c r="D40" s="2">
        <v>5</v>
      </c>
      <c r="E40" s="2">
        <v>20</v>
      </c>
      <c r="F40" s="2">
        <v>4</v>
      </c>
      <c r="G40" s="2"/>
      <c r="H40" s="2">
        <v>10</v>
      </c>
      <c r="I40" s="4">
        <v>2.3559999999999999</v>
      </c>
      <c r="J40" s="2">
        <f t="shared" si="2"/>
        <v>0.22599999999999998</v>
      </c>
      <c r="K40" s="6">
        <v>2.13</v>
      </c>
      <c r="L40" s="6">
        <v>24.02</v>
      </c>
      <c r="R40" s="2"/>
    </row>
    <row r="41" spans="2:23" x14ac:dyDescent="0.2">
      <c r="B41" s="1"/>
      <c r="C41" s="2">
        <v>2</v>
      </c>
      <c r="D41" s="2">
        <v>5</v>
      </c>
      <c r="E41" s="2">
        <v>20</v>
      </c>
      <c r="F41" s="2">
        <v>5</v>
      </c>
      <c r="G41" s="2"/>
      <c r="H41" s="2">
        <v>7</v>
      </c>
      <c r="I41" s="4">
        <v>1.498</v>
      </c>
      <c r="J41" s="2">
        <f t="shared" si="2"/>
        <v>0.16799999999999993</v>
      </c>
      <c r="K41" s="6">
        <v>1.33</v>
      </c>
      <c r="L41" s="6">
        <v>23.89</v>
      </c>
      <c r="N41" s="1"/>
      <c r="O41" s="1"/>
      <c r="P41" s="1"/>
      <c r="Q41" s="1"/>
      <c r="R41" s="2"/>
      <c r="S41" s="1"/>
      <c r="T41" s="1"/>
      <c r="U41" s="1"/>
      <c r="V41" s="1"/>
      <c r="W41" s="1"/>
    </row>
    <row r="42" spans="2:23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x14ac:dyDescent="0.2">
      <c r="G53" s="2"/>
      <c r="R53" s="2"/>
    </row>
    <row r="54" spans="2:23" x14ac:dyDescent="0.2"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N54" s="1"/>
      <c r="O54" s="1"/>
      <c r="P54" s="1"/>
      <c r="Q54" s="1"/>
      <c r="R54" s="2"/>
      <c r="S54" s="1"/>
      <c r="T54" s="1"/>
      <c r="U54" s="1"/>
      <c r="V54" s="1"/>
      <c r="W54" s="1"/>
    </row>
    <row r="55" spans="2:23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3:23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4DB9-F73D-43E8-A129-9AE6363CB7E4}">
  <dimension ref="A1:M41"/>
  <sheetViews>
    <sheetView workbookViewId="0">
      <selection activeCell="G2" sqref="G2:G41"/>
    </sheetView>
  </sheetViews>
  <sheetFormatPr baseColWidth="10" defaultColWidth="8.83203125" defaultRowHeight="15" x14ac:dyDescent="0.2"/>
  <cols>
    <col min="1" max="1" width="7.5" customWidth="1"/>
    <col min="2" max="2" width="18.5" customWidth="1"/>
    <col min="7" max="7" width="12.33203125" customWidth="1"/>
    <col min="8" max="8" width="11.5" customWidth="1"/>
    <col min="10" max="10" width="15.5" customWidth="1"/>
    <col min="11" max="11" width="17.5" customWidth="1"/>
    <col min="12" max="12" width="17.33203125" customWidth="1"/>
  </cols>
  <sheetData>
    <row r="1" spans="1:13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1:13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</row>
    <row r="3" spans="1:13" x14ac:dyDescent="0.2">
      <c r="B3" t="s">
        <v>13</v>
      </c>
      <c r="C3" s="2">
        <v>2</v>
      </c>
      <c r="D3" s="2">
        <v>5</v>
      </c>
      <c r="E3" s="2">
        <v>10</v>
      </c>
      <c r="F3" s="2">
        <v>3</v>
      </c>
      <c r="G3" s="2"/>
      <c r="H3" s="2">
        <v>536</v>
      </c>
      <c r="I3" s="2">
        <v>75.497</v>
      </c>
      <c r="J3" s="2">
        <f>I3-K3</f>
        <v>1.0370000000000061</v>
      </c>
      <c r="K3" s="2">
        <v>74.459999999999994</v>
      </c>
      <c r="L3" s="2">
        <v>96.69</v>
      </c>
      <c r="M3" s="2"/>
    </row>
    <row r="4" spans="1:13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14</v>
      </c>
      <c r="I4" s="2">
        <v>22.259</v>
      </c>
      <c r="J4" s="2">
        <f t="shared" ref="J4:J13" si="0">I4-K4</f>
        <v>0.89900000000000091</v>
      </c>
      <c r="K4" s="2">
        <v>21.36</v>
      </c>
      <c r="L4" s="2">
        <v>84.27</v>
      </c>
      <c r="M4" s="2"/>
    </row>
    <row r="5" spans="1:13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0</v>
      </c>
      <c r="I5" s="2">
        <v>8.1869999999999994</v>
      </c>
      <c r="J5" s="2">
        <f t="shared" si="0"/>
        <v>0.85699999999999932</v>
      </c>
      <c r="K5" s="2">
        <v>7.33</v>
      </c>
      <c r="L5" s="2">
        <v>82.53</v>
      </c>
      <c r="M5" s="2"/>
    </row>
    <row r="6" spans="1:13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4.72</v>
      </c>
      <c r="J6" s="2">
        <f t="shared" si="0"/>
        <v>0.83999999999999986</v>
      </c>
      <c r="K6" s="2">
        <v>3.88</v>
      </c>
      <c r="L6" s="2">
        <v>80.400000000000006</v>
      </c>
      <c r="M6" s="2"/>
    </row>
    <row r="7" spans="1:13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5.51</v>
      </c>
      <c r="J7" s="2">
        <f t="shared" si="0"/>
        <v>0.83000000000000007</v>
      </c>
      <c r="K7" s="2">
        <v>4.68</v>
      </c>
      <c r="L7" s="2">
        <v>77.77</v>
      </c>
      <c r="M7" s="2"/>
    </row>
    <row r="8" spans="1:13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68</v>
      </c>
      <c r="I9" s="2">
        <v>21.058</v>
      </c>
      <c r="J9" s="2">
        <f t="shared" si="0"/>
        <v>0.92800000000000082</v>
      </c>
      <c r="K9" s="2">
        <v>20.13</v>
      </c>
      <c r="L9" s="2">
        <v>84.27</v>
      </c>
      <c r="M9" s="2"/>
    </row>
    <row r="10" spans="1:13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34</v>
      </c>
      <c r="I10" s="2">
        <v>23.574999999999999</v>
      </c>
      <c r="J10" s="2">
        <f t="shared" si="0"/>
        <v>0.85500000000000043</v>
      </c>
      <c r="K10" s="2">
        <v>22.72</v>
      </c>
      <c r="L10" s="2">
        <v>84.4</v>
      </c>
      <c r="M10" s="2"/>
    </row>
    <row r="11" spans="1:13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14</v>
      </c>
      <c r="I11" s="2">
        <v>21.811</v>
      </c>
      <c r="J11" s="2">
        <f t="shared" si="0"/>
        <v>0.87099999999999866</v>
      </c>
      <c r="K11" s="2">
        <v>20.94</v>
      </c>
      <c r="L11" s="2">
        <v>84.27</v>
      </c>
      <c r="M11" s="2"/>
    </row>
    <row r="12" spans="1:13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9</v>
      </c>
      <c r="I12" s="2">
        <v>22.061</v>
      </c>
      <c r="J12" s="2">
        <f t="shared" si="0"/>
        <v>0.86100000000000065</v>
      </c>
      <c r="K12" s="2">
        <v>21.2</v>
      </c>
      <c r="L12" s="2">
        <v>84.39</v>
      </c>
      <c r="M12" s="2"/>
    </row>
    <row r="13" spans="1:13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7</v>
      </c>
      <c r="I13" s="2">
        <v>23.16</v>
      </c>
      <c r="J13" s="2">
        <f t="shared" si="0"/>
        <v>0.85999999999999943</v>
      </c>
      <c r="K13" s="2">
        <v>22.3</v>
      </c>
      <c r="L13" s="2">
        <v>84.26</v>
      </c>
      <c r="M13" s="2"/>
    </row>
    <row r="14" spans="1:13" x14ac:dyDescent="0.2"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1:13" x14ac:dyDescent="0.2">
      <c r="A15" s="1"/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  <c r="M15" s="1"/>
    </row>
    <row r="16" spans="1:13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  <c r="M16" s="1"/>
    </row>
    <row r="17" spans="1:13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460</v>
      </c>
      <c r="I17" s="2">
        <v>116.964</v>
      </c>
      <c r="J17" s="2">
        <f>I17-K17</f>
        <v>1.054000000000002</v>
      </c>
      <c r="K17" s="2">
        <v>115.91</v>
      </c>
      <c r="L17" s="2">
        <v>88.4</v>
      </c>
      <c r="M17" s="2"/>
    </row>
    <row r="18" spans="1:13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14</v>
      </c>
      <c r="I18" s="2">
        <v>30.385999999999999</v>
      </c>
      <c r="J18" s="2">
        <f t="shared" ref="J18:J27" si="1">I18-K18</f>
        <v>1.1660000000000004</v>
      </c>
      <c r="K18" s="2">
        <v>29.22</v>
      </c>
      <c r="L18" s="2">
        <v>82.51</v>
      </c>
      <c r="M18" s="2"/>
    </row>
    <row r="19" spans="1:13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0</v>
      </c>
      <c r="I19" s="2">
        <v>15.54</v>
      </c>
      <c r="J19" s="2">
        <f t="shared" si="1"/>
        <v>0.88999999999999879</v>
      </c>
      <c r="K19" s="2">
        <v>14.65</v>
      </c>
      <c r="L19" s="2">
        <v>81.19</v>
      </c>
      <c r="M19" s="2"/>
    </row>
    <row r="20" spans="1:13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10.920999999999999</v>
      </c>
      <c r="J20" s="2">
        <f t="shared" si="1"/>
        <v>0.94099999999999895</v>
      </c>
      <c r="K20" s="2">
        <v>9.98</v>
      </c>
      <c r="L20" s="2">
        <v>83.43</v>
      </c>
      <c r="M20" s="2"/>
    </row>
    <row r="21" spans="1:13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7.1390000000000002</v>
      </c>
      <c r="J21" s="2">
        <f t="shared" si="1"/>
        <v>0.89900000000000002</v>
      </c>
      <c r="K21" s="2">
        <v>6.24</v>
      </c>
      <c r="L21" s="2">
        <v>82.55</v>
      </c>
      <c r="M21" s="2"/>
    </row>
    <row r="22" spans="1:13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68</v>
      </c>
      <c r="I23" s="2">
        <v>19.126999999999999</v>
      </c>
      <c r="J23" s="2">
        <f t="shared" si="1"/>
        <v>0.88700000000000045</v>
      </c>
      <c r="K23" s="2">
        <v>18.239999999999998</v>
      </c>
      <c r="L23" s="2">
        <v>82.55</v>
      </c>
      <c r="M23" s="2"/>
    </row>
    <row r="24" spans="1:13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34</v>
      </c>
      <c r="I24" s="2">
        <v>28.157</v>
      </c>
      <c r="J24" s="2">
        <f t="shared" si="1"/>
        <v>0.91700000000000159</v>
      </c>
      <c r="K24" s="2">
        <v>27.24</v>
      </c>
      <c r="L24" s="2">
        <v>82.3</v>
      </c>
      <c r="M24" s="2"/>
    </row>
    <row r="25" spans="1:13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14</v>
      </c>
      <c r="I25" s="2">
        <v>25.004000000000001</v>
      </c>
      <c r="J25" s="2">
        <f t="shared" si="1"/>
        <v>0.84400000000000119</v>
      </c>
      <c r="K25" s="2">
        <v>24.16</v>
      </c>
      <c r="L25" s="2">
        <v>82.3</v>
      </c>
      <c r="M25" s="2"/>
    </row>
    <row r="26" spans="1:13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9</v>
      </c>
      <c r="I26" s="2">
        <v>25.327999999999999</v>
      </c>
      <c r="J26" s="2">
        <f t="shared" si="1"/>
        <v>0.77799999999999869</v>
      </c>
      <c r="K26" s="2">
        <v>24.55</v>
      </c>
      <c r="L26" s="2">
        <v>82.29</v>
      </c>
      <c r="M26" s="2"/>
    </row>
    <row r="27" spans="1:13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7</v>
      </c>
      <c r="I27" s="2">
        <v>34.024999999999999</v>
      </c>
      <c r="J27" s="2">
        <f t="shared" si="1"/>
        <v>0.90500000000000114</v>
      </c>
      <c r="K27" s="2">
        <v>33.119999999999997</v>
      </c>
      <c r="L27" s="2">
        <v>82.27</v>
      </c>
      <c r="M27" s="2"/>
    </row>
    <row r="28" spans="1:13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</row>
    <row r="29" spans="1:13" x14ac:dyDescent="0.2">
      <c r="B29" s="1"/>
      <c r="C29" s="3" t="s">
        <v>16</v>
      </c>
      <c r="D29" s="1"/>
      <c r="E29" s="1"/>
      <c r="F29" s="1"/>
      <c r="G29" s="1"/>
      <c r="H29" s="2"/>
      <c r="I29" s="1"/>
      <c r="J29" s="1"/>
      <c r="K29" s="1"/>
      <c r="L29" s="1"/>
      <c r="M29" s="1"/>
    </row>
    <row r="30" spans="1:13" x14ac:dyDescent="0.2">
      <c r="B30" s="1"/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17</v>
      </c>
      <c r="J30" s="1" t="s">
        <v>7</v>
      </c>
      <c r="K30" s="1" t="s">
        <v>8</v>
      </c>
      <c r="L30" s="1" t="s">
        <v>9</v>
      </c>
      <c r="M30" s="1"/>
    </row>
    <row r="31" spans="1:13" x14ac:dyDescent="0.2">
      <c r="B31" s="2"/>
      <c r="C31" s="2">
        <v>2</v>
      </c>
      <c r="D31" s="2">
        <v>5</v>
      </c>
      <c r="E31" s="2">
        <v>10</v>
      </c>
      <c r="F31" s="2">
        <v>3</v>
      </c>
      <c r="G31" s="2"/>
      <c r="H31" s="2">
        <v>561</v>
      </c>
      <c r="I31" s="2">
        <v>47.552999999999997</v>
      </c>
      <c r="J31" s="2">
        <f>I31-K31</f>
        <v>0.73299999999999699</v>
      </c>
      <c r="K31" s="2">
        <v>46.82</v>
      </c>
      <c r="L31" s="2">
        <v>25.96</v>
      </c>
      <c r="M31" s="2"/>
    </row>
    <row r="32" spans="1:13" x14ac:dyDescent="0.2">
      <c r="B32" s="2"/>
      <c r="C32" s="2">
        <v>2</v>
      </c>
      <c r="D32" s="2">
        <v>5</v>
      </c>
      <c r="E32" s="2">
        <v>20</v>
      </c>
      <c r="F32" s="2">
        <v>3</v>
      </c>
      <c r="G32" s="2"/>
      <c r="H32" s="2">
        <v>15</v>
      </c>
      <c r="I32" s="4">
        <v>22.585000000000001</v>
      </c>
      <c r="J32" s="2">
        <f t="shared" ref="J32:J41" si="2">I32-K32</f>
        <v>1.1550000000000011</v>
      </c>
      <c r="K32" s="6">
        <v>21.43</v>
      </c>
      <c r="L32" s="6">
        <v>23.89</v>
      </c>
      <c r="M32" s="2"/>
    </row>
    <row r="33" spans="1:13" x14ac:dyDescent="0.2">
      <c r="B33" s="2"/>
      <c r="C33" s="2">
        <v>2</v>
      </c>
      <c r="D33" s="2">
        <v>5</v>
      </c>
      <c r="E33" s="2">
        <v>30</v>
      </c>
      <c r="F33" s="2">
        <v>3</v>
      </c>
      <c r="G33" s="2"/>
      <c r="H33" s="2">
        <v>0</v>
      </c>
      <c r="I33" s="4">
        <v>10.279</v>
      </c>
      <c r="J33" s="2">
        <f t="shared" si="2"/>
        <v>1.2590000000000003</v>
      </c>
      <c r="K33" s="6">
        <v>9.02</v>
      </c>
      <c r="L33" s="6">
        <v>23.89</v>
      </c>
      <c r="M33" s="2"/>
    </row>
    <row r="34" spans="1:13" x14ac:dyDescent="0.2">
      <c r="B34" s="2"/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4">
        <v>5.4740000000000002</v>
      </c>
      <c r="J34" s="2">
        <f t="shared" si="2"/>
        <v>1.1340000000000003</v>
      </c>
      <c r="K34" s="6">
        <v>4.34</v>
      </c>
      <c r="L34" s="6">
        <v>23.89</v>
      </c>
      <c r="M34" s="2"/>
    </row>
    <row r="35" spans="1:13" x14ac:dyDescent="0.2">
      <c r="B35" s="2"/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4">
        <v>3.488</v>
      </c>
      <c r="J35" s="2">
        <f t="shared" si="2"/>
        <v>1.258</v>
      </c>
      <c r="K35" s="6">
        <v>2.23</v>
      </c>
      <c r="L35" s="6">
        <v>23.89</v>
      </c>
      <c r="M35" s="2"/>
    </row>
    <row r="36" spans="1:13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">
      <c r="B37" s="2"/>
      <c r="C37" s="2">
        <v>2</v>
      </c>
      <c r="D37" s="2">
        <v>5</v>
      </c>
      <c r="E37" s="2">
        <v>20</v>
      </c>
      <c r="F37" s="2">
        <v>1</v>
      </c>
      <c r="G37" s="2"/>
      <c r="H37" s="2">
        <v>72</v>
      </c>
      <c r="I37" s="4">
        <v>20.29</v>
      </c>
      <c r="J37" s="2">
        <f t="shared" si="2"/>
        <v>1.1699999999999982</v>
      </c>
      <c r="K37" s="2">
        <v>19.12</v>
      </c>
      <c r="L37" s="2">
        <v>59.16</v>
      </c>
      <c r="M37" s="2"/>
    </row>
    <row r="38" spans="1:13" x14ac:dyDescent="0.2">
      <c r="B38" s="2"/>
      <c r="C38" s="2">
        <v>2</v>
      </c>
      <c r="D38" s="2">
        <v>5</v>
      </c>
      <c r="E38" s="2">
        <v>20</v>
      </c>
      <c r="F38" s="2">
        <v>2</v>
      </c>
      <c r="G38" s="2"/>
      <c r="H38" s="2">
        <v>37</v>
      </c>
      <c r="I38" s="4">
        <v>21.855</v>
      </c>
      <c r="J38" s="2">
        <f t="shared" si="2"/>
        <v>1.115000000000002</v>
      </c>
      <c r="K38" s="6">
        <v>20.74</v>
      </c>
      <c r="L38" s="6">
        <v>61.77</v>
      </c>
      <c r="M38" s="2"/>
    </row>
    <row r="39" spans="1:13" x14ac:dyDescent="0.2">
      <c r="B39" s="2"/>
      <c r="C39" s="2">
        <v>2</v>
      </c>
      <c r="D39" s="2">
        <v>5</v>
      </c>
      <c r="E39" s="2">
        <v>20</v>
      </c>
      <c r="F39" s="2">
        <v>3</v>
      </c>
      <c r="G39" s="2"/>
      <c r="H39" s="2">
        <v>15</v>
      </c>
      <c r="I39" s="4">
        <v>21.974</v>
      </c>
      <c r="J39" s="2">
        <f t="shared" si="2"/>
        <v>1.2439999999999998</v>
      </c>
      <c r="K39" s="6">
        <v>20.73</v>
      </c>
      <c r="L39" s="6">
        <v>60.05</v>
      </c>
      <c r="M39" s="2"/>
    </row>
    <row r="40" spans="1:13" x14ac:dyDescent="0.2">
      <c r="B40" s="2"/>
      <c r="C40" s="2">
        <v>2</v>
      </c>
      <c r="D40" s="2">
        <v>5</v>
      </c>
      <c r="E40" s="2">
        <v>20</v>
      </c>
      <c r="F40" s="2">
        <v>4</v>
      </c>
      <c r="G40" s="2"/>
      <c r="H40" s="2">
        <v>9</v>
      </c>
      <c r="I40" s="4">
        <v>18.289000000000001</v>
      </c>
      <c r="J40" s="2">
        <f t="shared" si="2"/>
        <v>1.1390000000000029</v>
      </c>
      <c r="K40" s="6">
        <v>17.149999999999999</v>
      </c>
      <c r="L40" s="6">
        <v>60.04</v>
      </c>
      <c r="M40" s="2"/>
    </row>
    <row r="41" spans="1:13" x14ac:dyDescent="0.2">
      <c r="A41" s="1"/>
      <c r="B41" s="2"/>
      <c r="C41" s="2">
        <v>2</v>
      </c>
      <c r="D41" s="2">
        <v>5</v>
      </c>
      <c r="E41" s="2">
        <v>20</v>
      </c>
      <c r="F41" s="2">
        <v>5</v>
      </c>
      <c r="G41" s="2"/>
      <c r="H41" s="2">
        <v>8</v>
      </c>
      <c r="I41" s="4">
        <v>18.338000000000001</v>
      </c>
      <c r="J41" s="2">
        <f t="shared" si="2"/>
        <v>1.2280000000000015</v>
      </c>
      <c r="K41" s="6">
        <v>17.11</v>
      </c>
      <c r="L41" s="6">
        <v>59.98</v>
      </c>
      <c r="M4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FCA9-9720-48F8-B61E-CD9C91CC36FF}">
  <dimension ref="B1:L41"/>
  <sheetViews>
    <sheetView topLeftCell="B1" workbookViewId="0">
      <selection activeCell="I12" sqref="I12"/>
    </sheetView>
  </sheetViews>
  <sheetFormatPr baseColWidth="10" defaultColWidth="8.83203125" defaultRowHeight="15" x14ac:dyDescent="0.2"/>
  <cols>
    <col min="2" max="2" width="18.1640625" customWidth="1"/>
    <col min="7" max="7" width="11.6640625" customWidth="1"/>
    <col min="9" max="9" width="11.6640625" customWidth="1"/>
    <col min="10" max="10" width="16" customWidth="1"/>
    <col min="11" max="11" width="15.1640625" customWidth="1"/>
  </cols>
  <sheetData>
    <row r="1" spans="2:12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x14ac:dyDescent="0.2">
      <c r="B3" t="s">
        <v>14</v>
      </c>
      <c r="C3" s="2">
        <v>2</v>
      </c>
      <c r="D3" s="2">
        <v>5</v>
      </c>
      <c r="E3" s="2">
        <v>10</v>
      </c>
      <c r="F3" s="2">
        <v>3</v>
      </c>
      <c r="G3" s="2"/>
      <c r="H3" s="2">
        <v>71</v>
      </c>
      <c r="I3" s="2">
        <v>993.41499999999996</v>
      </c>
      <c r="J3" s="2">
        <f>I3-K3</f>
        <v>10.924999999999955</v>
      </c>
      <c r="K3" s="2">
        <v>982.49</v>
      </c>
      <c r="L3" s="2">
        <v>604.75</v>
      </c>
    </row>
    <row r="4" spans="2:12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12</v>
      </c>
      <c r="I4" s="2">
        <v>554.70299999999997</v>
      </c>
      <c r="J4" s="2">
        <f t="shared" ref="J4:J13" si="0">I4-K4</f>
        <v>11.533000000000015</v>
      </c>
      <c r="K4" s="2">
        <v>543.16999999999996</v>
      </c>
      <c r="L4" s="2">
        <v>600.45000000000005</v>
      </c>
    </row>
    <row r="5" spans="2:12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0</v>
      </c>
      <c r="I5" s="2">
        <v>246.49199999999999</v>
      </c>
      <c r="J5" s="2">
        <f t="shared" si="0"/>
        <v>10.691999999999979</v>
      </c>
      <c r="K5" s="2">
        <v>235.8</v>
      </c>
      <c r="L5" s="2">
        <v>589.74</v>
      </c>
    </row>
    <row r="6" spans="2:12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1242.319</v>
      </c>
      <c r="J6" s="2">
        <f t="shared" si="0"/>
        <v>10.699000000000069</v>
      </c>
      <c r="K6" s="2">
        <v>1231.6199999999999</v>
      </c>
      <c r="L6" s="2">
        <v>579.16999999999996</v>
      </c>
    </row>
    <row r="7" spans="2:12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1745.271</v>
      </c>
      <c r="J7" s="2">
        <f t="shared" si="0"/>
        <v>10.060999999999922</v>
      </c>
      <c r="K7" s="2">
        <v>1735.21</v>
      </c>
      <c r="L7" s="2">
        <v>585.21</v>
      </c>
    </row>
    <row r="8" spans="2:12" x14ac:dyDescent="0.2"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42</v>
      </c>
      <c r="I9" s="2">
        <v>3600</v>
      </c>
      <c r="J9" s="2">
        <f t="shared" si="0"/>
        <v>10.710000000000036</v>
      </c>
      <c r="K9" s="2">
        <v>3589.29</v>
      </c>
      <c r="L9" s="2">
        <v>599.69000000000005</v>
      </c>
    </row>
    <row r="10" spans="2:12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21</v>
      </c>
      <c r="I10" s="2">
        <v>458.142</v>
      </c>
      <c r="J10" s="2">
        <f t="shared" si="0"/>
        <v>10.911999999999978</v>
      </c>
      <c r="K10" s="2">
        <v>447.23</v>
      </c>
      <c r="L10" s="2">
        <v>599.77</v>
      </c>
    </row>
    <row r="11" spans="2:12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12</v>
      </c>
      <c r="I11" s="2">
        <v>516.14800000000002</v>
      </c>
      <c r="J11" s="2">
        <f t="shared" si="0"/>
        <v>12.578000000000031</v>
      </c>
      <c r="K11" s="2">
        <v>503.57</v>
      </c>
      <c r="L11" s="2">
        <v>600.45000000000005</v>
      </c>
    </row>
    <row r="12" spans="2:12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8</v>
      </c>
      <c r="I12" s="2">
        <v>1280.8710000000001</v>
      </c>
      <c r="J12" s="2">
        <f t="shared" si="0"/>
        <v>10.881000000000085</v>
      </c>
      <c r="K12" s="2">
        <v>1269.99</v>
      </c>
      <c r="L12" s="2">
        <v>600.76</v>
      </c>
    </row>
    <row r="13" spans="2:12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5</v>
      </c>
      <c r="I13" s="2">
        <v>3600</v>
      </c>
      <c r="J13" s="2">
        <f t="shared" si="0"/>
        <v>1010.73</v>
      </c>
      <c r="K13" s="2">
        <v>2589.27</v>
      </c>
      <c r="L13" s="2">
        <v>601.1</v>
      </c>
    </row>
    <row r="14" spans="2:12" x14ac:dyDescent="0.2"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2:12" x14ac:dyDescent="0.2"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</row>
    <row r="16" spans="2:12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</row>
    <row r="17" spans="3:12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28</v>
      </c>
      <c r="I17" s="2">
        <v>3600</v>
      </c>
      <c r="J17" s="2">
        <f>I17-K17</f>
        <v>10.090000000000146</v>
      </c>
      <c r="K17" s="2">
        <v>3589.91</v>
      </c>
      <c r="L17" s="2">
        <v>555.71</v>
      </c>
    </row>
    <row r="18" spans="3:12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12</v>
      </c>
      <c r="I18" s="2">
        <v>2167.7109999999998</v>
      </c>
      <c r="J18" s="2">
        <f t="shared" ref="J18:J27" si="1">I18-K18</f>
        <v>11.500999999999749</v>
      </c>
      <c r="K18" s="2">
        <v>2156.21</v>
      </c>
      <c r="L18" s="2">
        <v>549.48</v>
      </c>
    </row>
    <row r="19" spans="3:12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0</v>
      </c>
      <c r="I19" s="2">
        <v>187.37200000000001</v>
      </c>
      <c r="J19" s="2">
        <f t="shared" si="1"/>
        <v>10.832000000000022</v>
      </c>
      <c r="K19" s="2">
        <v>176.54</v>
      </c>
      <c r="L19" s="2">
        <v>546.67999999999995</v>
      </c>
    </row>
    <row r="20" spans="3:12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1523.4449999999999</v>
      </c>
      <c r="J20" s="2">
        <f t="shared" si="1"/>
        <v>10.294999999999845</v>
      </c>
      <c r="K20" s="2">
        <v>1513.15</v>
      </c>
      <c r="L20" s="2">
        <v>553.41999999999996</v>
      </c>
    </row>
    <row r="21" spans="3:12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766.98500000000001</v>
      </c>
      <c r="J21" s="2">
        <f t="shared" si="1"/>
        <v>9.94500000000005</v>
      </c>
      <c r="K21" s="2">
        <v>757.04</v>
      </c>
      <c r="L21" s="2">
        <v>600.09</v>
      </c>
    </row>
    <row r="22" spans="3:12" x14ac:dyDescent="0.2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3:12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68</v>
      </c>
      <c r="I23" s="2">
        <v>227.54</v>
      </c>
      <c r="J23" s="2">
        <f t="shared" si="1"/>
        <v>10.530000000000001</v>
      </c>
      <c r="K23" s="2">
        <v>217.01</v>
      </c>
      <c r="L23" s="2">
        <v>548.71</v>
      </c>
    </row>
    <row r="24" spans="3:12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20</v>
      </c>
      <c r="I24" s="2">
        <v>3600</v>
      </c>
      <c r="J24" s="2">
        <f t="shared" si="1"/>
        <v>10.650000000000091</v>
      </c>
      <c r="K24" s="2">
        <v>3589.35</v>
      </c>
      <c r="L24" s="2">
        <v>548.79</v>
      </c>
    </row>
    <row r="25" spans="3:12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12</v>
      </c>
      <c r="I25" s="2">
        <v>2116.2620000000002</v>
      </c>
      <c r="J25" s="2">
        <f t="shared" si="1"/>
        <v>11.332000000000335</v>
      </c>
      <c r="K25" s="2">
        <v>2104.9299999999998</v>
      </c>
      <c r="L25" s="2">
        <v>547.29</v>
      </c>
    </row>
    <row r="26" spans="3:12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8</v>
      </c>
      <c r="I26" s="2">
        <v>471.72699999999998</v>
      </c>
      <c r="J26" s="2">
        <f t="shared" si="1"/>
        <v>9.6370000000000005</v>
      </c>
      <c r="K26" s="2">
        <v>462.09</v>
      </c>
      <c r="L26" s="2">
        <v>549.79</v>
      </c>
    </row>
    <row r="27" spans="3:12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5</v>
      </c>
      <c r="I27" s="2">
        <v>3600</v>
      </c>
      <c r="J27" s="2">
        <f t="shared" si="1"/>
        <v>11.659999999999854</v>
      </c>
      <c r="K27" s="2">
        <v>3588.34</v>
      </c>
      <c r="L27" s="2">
        <v>550.13</v>
      </c>
    </row>
    <row r="29" spans="3:12" x14ac:dyDescent="0.2">
      <c r="C29" s="3" t="s">
        <v>16</v>
      </c>
      <c r="D29" s="1"/>
      <c r="E29" s="1"/>
      <c r="F29" s="1"/>
      <c r="G29" s="1"/>
      <c r="H29" s="2"/>
      <c r="I29" s="1"/>
      <c r="J29" s="1"/>
      <c r="K29" s="1"/>
      <c r="L29" s="1"/>
    </row>
    <row r="30" spans="3:12" x14ac:dyDescent="0.2"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17</v>
      </c>
      <c r="J30" s="1" t="s">
        <v>7</v>
      </c>
      <c r="K30" s="1" t="s">
        <v>8</v>
      </c>
      <c r="L30" s="1" t="s">
        <v>9</v>
      </c>
    </row>
    <row r="31" spans="3:12" x14ac:dyDescent="0.2">
      <c r="C31" s="2">
        <v>2</v>
      </c>
      <c r="D31" s="2">
        <v>5</v>
      </c>
      <c r="E31" s="2">
        <v>10</v>
      </c>
      <c r="F31" s="2">
        <v>3</v>
      </c>
      <c r="G31" s="2"/>
      <c r="H31" s="2">
        <v>71</v>
      </c>
      <c r="I31" s="2">
        <v>18000</v>
      </c>
      <c r="J31" s="2">
        <f>I31-K31</f>
        <v>18.599999999998545</v>
      </c>
      <c r="K31" s="2">
        <v>17981.400000000001</v>
      </c>
      <c r="L31" s="2">
        <v>852.24</v>
      </c>
    </row>
    <row r="32" spans="3:12" x14ac:dyDescent="0.2">
      <c r="C32" s="2">
        <v>2</v>
      </c>
      <c r="D32" s="2">
        <v>5</v>
      </c>
      <c r="E32" s="2">
        <v>20</v>
      </c>
      <c r="F32" s="2">
        <v>3</v>
      </c>
      <c r="G32" s="2"/>
      <c r="H32" s="2">
        <v>12</v>
      </c>
      <c r="I32" s="5">
        <v>3543.002</v>
      </c>
      <c r="J32" s="2">
        <f t="shared" ref="J32:J41" si="2">I32-K32</f>
        <v>18.922000000000025</v>
      </c>
      <c r="K32" s="6">
        <v>3524.08</v>
      </c>
      <c r="L32" s="6">
        <v>852.24</v>
      </c>
    </row>
    <row r="33" spans="3:12" x14ac:dyDescent="0.2">
      <c r="C33" s="2">
        <v>2</v>
      </c>
      <c r="D33" s="2">
        <v>5</v>
      </c>
      <c r="E33" s="2">
        <v>30</v>
      </c>
      <c r="F33" s="2">
        <v>3</v>
      </c>
      <c r="G33" s="2"/>
      <c r="H33" s="2">
        <v>0</v>
      </c>
      <c r="I33" s="5">
        <v>1712.463</v>
      </c>
      <c r="J33" s="2">
        <f t="shared" si="2"/>
        <v>20.032999999999902</v>
      </c>
      <c r="K33" s="6">
        <v>1692.43</v>
      </c>
      <c r="L33" s="6">
        <v>852.24</v>
      </c>
    </row>
    <row r="34" spans="3:12" x14ac:dyDescent="0.2"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5">
        <v>140.52099999999999</v>
      </c>
      <c r="J34" s="2">
        <f t="shared" si="2"/>
        <v>20.440999999999988</v>
      </c>
      <c r="K34" s="6">
        <v>120.08</v>
      </c>
      <c r="L34" s="6">
        <v>852.24</v>
      </c>
    </row>
    <row r="35" spans="3:12" x14ac:dyDescent="0.2"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5">
        <v>98.534999999999997</v>
      </c>
      <c r="J35" s="2">
        <f t="shared" si="2"/>
        <v>19.045000000000002</v>
      </c>
      <c r="K35" s="6">
        <v>79.489999999999995</v>
      </c>
      <c r="L35" s="6">
        <v>852.24</v>
      </c>
    </row>
    <row r="36" spans="3:1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x14ac:dyDescent="0.2">
      <c r="C37" s="2">
        <v>2</v>
      </c>
      <c r="D37" s="2">
        <v>5</v>
      </c>
      <c r="E37" s="2">
        <v>20</v>
      </c>
      <c r="F37" s="2">
        <v>1</v>
      </c>
      <c r="G37" s="2"/>
      <c r="H37" s="2">
        <v>69</v>
      </c>
      <c r="I37" s="4">
        <v>639.16600000000005</v>
      </c>
      <c r="J37" s="2">
        <f t="shared" si="2"/>
        <v>32.166000000000054</v>
      </c>
      <c r="K37" s="6">
        <v>607</v>
      </c>
      <c r="L37" s="2">
        <v>848.08</v>
      </c>
    </row>
    <row r="38" spans="3:12" x14ac:dyDescent="0.2">
      <c r="C38" s="2">
        <v>2</v>
      </c>
      <c r="D38" s="2">
        <v>5</v>
      </c>
      <c r="E38" s="2">
        <v>20</v>
      </c>
      <c r="F38" s="2">
        <v>2</v>
      </c>
      <c r="G38" s="2"/>
      <c r="H38" s="2">
        <v>20</v>
      </c>
      <c r="I38" s="4">
        <v>403.25900000000001</v>
      </c>
      <c r="J38" s="2">
        <f t="shared" si="2"/>
        <v>19.629000000000019</v>
      </c>
      <c r="K38" s="6">
        <v>383.63</v>
      </c>
      <c r="L38" s="6">
        <v>859.9</v>
      </c>
    </row>
    <row r="39" spans="3:12" x14ac:dyDescent="0.2">
      <c r="C39" s="2">
        <v>2</v>
      </c>
      <c r="D39" s="2">
        <v>5</v>
      </c>
      <c r="E39" s="2">
        <v>20</v>
      </c>
      <c r="F39" s="2">
        <v>3</v>
      </c>
      <c r="G39" s="2"/>
      <c r="H39" s="2">
        <v>12</v>
      </c>
      <c r="I39" s="4">
        <v>3440.5520000000001</v>
      </c>
      <c r="J39" s="2">
        <f t="shared" si="2"/>
        <v>18.952000000000226</v>
      </c>
      <c r="K39" s="6">
        <v>3421.6</v>
      </c>
      <c r="L39" s="6">
        <v>852.24</v>
      </c>
    </row>
    <row r="40" spans="3:12" x14ac:dyDescent="0.2">
      <c r="C40" s="2">
        <v>2</v>
      </c>
      <c r="D40" s="2">
        <v>5</v>
      </c>
      <c r="E40" s="2">
        <v>20</v>
      </c>
      <c r="F40" s="2">
        <v>4</v>
      </c>
      <c r="G40" s="2"/>
      <c r="H40" s="2">
        <v>8</v>
      </c>
      <c r="I40" s="4">
        <v>606.101</v>
      </c>
      <c r="J40" s="2">
        <f t="shared" si="2"/>
        <v>19.201000000000022</v>
      </c>
      <c r="K40" s="6">
        <v>586.9</v>
      </c>
      <c r="L40" s="6">
        <v>851.83</v>
      </c>
    </row>
    <row r="41" spans="3:12" x14ac:dyDescent="0.2">
      <c r="C41" s="2">
        <v>2</v>
      </c>
      <c r="D41" s="2">
        <v>5</v>
      </c>
      <c r="E41" s="2">
        <v>20</v>
      </c>
      <c r="F41" s="2">
        <v>5</v>
      </c>
      <c r="G41" s="2"/>
      <c r="H41" s="2">
        <v>4</v>
      </c>
      <c r="I41" s="4">
        <v>17999.999</v>
      </c>
      <c r="J41" s="2">
        <f t="shared" si="2"/>
        <v>19.239000000001397</v>
      </c>
      <c r="K41" s="6">
        <v>17980.759999999998</v>
      </c>
      <c r="L41" s="6">
        <v>1447.55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3628-3D4A-42D7-BECC-6652DFB46A53}">
  <dimension ref="B1:L41"/>
  <sheetViews>
    <sheetView topLeftCell="B1" workbookViewId="0">
      <selection activeCell="R37" sqref="R37"/>
    </sheetView>
  </sheetViews>
  <sheetFormatPr baseColWidth="10" defaultColWidth="8.83203125" defaultRowHeight="15" x14ac:dyDescent="0.2"/>
  <cols>
    <col min="2" max="2" width="16.1640625" customWidth="1"/>
    <col min="7" max="7" width="10.83203125" customWidth="1"/>
    <col min="9" max="9" width="13.33203125" customWidth="1"/>
    <col min="10" max="10" width="13.6640625" customWidth="1"/>
    <col min="11" max="11" width="12.83203125" customWidth="1"/>
  </cols>
  <sheetData>
    <row r="1" spans="2:12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x14ac:dyDescent="0.2">
      <c r="B3" t="s">
        <v>15</v>
      </c>
      <c r="C3" s="2">
        <v>2</v>
      </c>
      <c r="D3" s="2">
        <v>5</v>
      </c>
      <c r="E3" s="2">
        <v>10</v>
      </c>
      <c r="F3" s="2">
        <v>3</v>
      </c>
      <c r="G3" s="2"/>
      <c r="H3" s="2">
        <v>14</v>
      </c>
      <c r="I3" s="2">
        <v>3600</v>
      </c>
      <c r="J3" s="2">
        <f>I3-K3</f>
        <v>39.860000000000127</v>
      </c>
      <c r="K3" s="2">
        <v>3560.14</v>
      </c>
      <c r="L3" s="2">
        <v>1883.13</v>
      </c>
    </row>
    <row r="4" spans="2:12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9</v>
      </c>
      <c r="I4" s="2">
        <v>3600</v>
      </c>
      <c r="J4" s="2">
        <f t="shared" ref="J4:J13" si="0">I4-K4</f>
        <v>40.679999999999836</v>
      </c>
      <c r="K4" s="2">
        <v>3559.32</v>
      </c>
      <c r="L4" s="2">
        <v>1875.15</v>
      </c>
    </row>
    <row r="5" spans="2:12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0</v>
      </c>
      <c r="I5" s="2">
        <v>736.96100000000001</v>
      </c>
      <c r="J5" s="2">
        <f t="shared" si="0"/>
        <v>42.951000000000022</v>
      </c>
      <c r="K5" s="2">
        <v>694.01</v>
      </c>
      <c r="L5" s="2">
        <v>1861.71</v>
      </c>
    </row>
    <row r="6" spans="2:12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3600</v>
      </c>
      <c r="J6" s="2">
        <f t="shared" si="0"/>
        <v>40.619999999999891</v>
      </c>
      <c r="K6" s="2">
        <v>3559.38</v>
      </c>
      <c r="L6" s="2">
        <v>1851.53</v>
      </c>
    </row>
    <row r="7" spans="2:12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3132.799</v>
      </c>
      <c r="J7" s="2">
        <f t="shared" si="0"/>
        <v>39.259000000000015</v>
      </c>
      <c r="K7" s="2">
        <v>3093.54</v>
      </c>
      <c r="L7" s="2">
        <v>3270.31</v>
      </c>
    </row>
    <row r="8" spans="2:12" x14ac:dyDescent="0.2"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18</v>
      </c>
      <c r="I9" s="2">
        <v>3600</v>
      </c>
      <c r="J9" s="2">
        <f t="shared" si="0"/>
        <v>43.170000000000073</v>
      </c>
      <c r="K9" s="2">
        <v>3556.83</v>
      </c>
      <c r="L9" s="2">
        <v>1874.84</v>
      </c>
    </row>
    <row r="10" spans="2:12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23</v>
      </c>
      <c r="I10" s="2">
        <v>1345.624</v>
      </c>
      <c r="J10" s="2">
        <f t="shared" si="0"/>
        <v>40.243999999999915</v>
      </c>
      <c r="K10" s="2">
        <v>1305.3800000000001</v>
      </c>
      <c r="L10" s="2">
        <v>1876.92</v>
      </c>
    </row>
    <row r="11" spans="2:12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9</v>
      </c>
      <c r="I11" s="2">
        <v>3600</v>
      </c>
      <c r="J11" s="2">
        <f>I11-K11</f>
        <v>39.579999999999927</v>
      </c>
      <c r="K11" s="2">
        <v>3560.42</v>
      </c>
      <c r="L11" s="2">
        <v>1875.15</v>
      </c>
    </row>
    <row r="12" spans="2:12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5</v>
      </c>
      <c r="I12" s="2">
        <v>3600</v>
      </c>
      <c r="J12" s="2">
        <f t="shared" si="0"/>
        <v>40.079999999999927</v>
      </c>
      <c r="K12" s="2">
        <v>3559.92</v>
      </c>
      <c r="L12" s="2">
        <v>1874.01</v>
      </c>
    </row>
    <row r="13" spans="2:12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1</v>
      </c>
      <c r="I13" s="2">
        <v>3600</v>
      </c>
      <c r="J13" s="2">
        <f t="shared" si="0"/>
        <v>39.5</v>
      </c>
      <c r="K13" s="2">
        <v>3560.5</v>
      </c>
      <c r="L13" s="2">
        <v>1873.88</v>
      </c>
    </row>
    <row r="14" spans="2:12" x14ac:dyDescent="0.2"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2:12" x14ac:dyDescent="0.2"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</row>
    <row r="16" spans="2:12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</row>
    <row r="17" spans="3:12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11</v>
      </c>
      <c r="I17" s="2">
        <v>3600</v>
      </c>
      <c r="J17" s="2">
        <f>I17-K17</f>
        <v>39.230000000000018</v>
      </c>
      <c r="K17" s="2">
        <v>3560.77</v>
      </c>
      <c r="L17" s="2">
        <v>2787.54</v>
      </c>
    </row>
    <row r="18" spans="3:12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9</v>
      </c>
      <c r="I18" s="2">
        <v>3600</v>
      </c>
      <c r="J18" s="2">
        <f t="shared" ref="J18:J21" si="1">I18-K18</f>
        <v>42.559999999999945</v>
      </c>
      <c r="K18" s="2">
        <v>3557.44</v>
      </c>
      <c r="L18" s="2">
        <v>1779.18</v>
      </c>
    </row>
    <row r="19" spans="3:12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0</v>
      </c>
      <c r="I19" s="2">
        <v>3600</v>
      </c>
      <c r="J19" s="2">
        <f t="shared" si="1"/>
        <v>25.630000000000109</v>
      </c>
      <c r="K19" s="2">
        <v>3574.37</v>
      </c>
      <c r="L19" s="2">
        <v>1773.29</v>
      </c>
    </row>
    <row r="20" spans="3:12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2389.8980000000001</v>
      </c>
      <c r="J20" s="2">
        <f t="shared" si="1"/>
        <v>46.968000000000302</v>
      </c>
      <c r="K20" s="2">
        <v>2342.9299999999998</v>
      </c>
      <c r="L20" s="2">
        <v>1740.44</v>
      </c>
    </row>
    <row r="21" spans="3:12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3600</v>
      </c>
      <c r="J21" s="2">
        <f t="shared" si="1"/>
        <v>41.710000000000036</v>
      </c>
      <c r="K21" s="2">
        <v>3558.29</v>
      </c>
      <c r="L21" s="2">
        <v>1729.63</v>
      </c>
    </row>
    <row r="22" spans="3:12" x14ac:dyDescent="0.2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3:12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55</v>
      </c>
      <c r="I23" s="2">
        <v>3600</v>
      </c>
      <c r="J23" s="2">
        <f t="shared" ref="J23:J24" si="2">I23-K23</f>
        <v>40.559999999999945</v>
      </c>
      <c r="K23" s="2">
        <v>3559.44</v>
      </c>
      <c r="L23" s="2">
        <v>1778.87</v>
      </c>
    </row>
    <row r="24" spans="3:12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21</v>
      </c>
      <c r="I24" s="2">
        <v>3600</v>
      </c>
      <c r="J24" s="2">
        <f t="shared" si="2"/>
        <v>61.639999999999873</v>
      </c>
      <c r="K24" s="2">
        <v>3538.36</v>
      </c>
      <c r="L24" s="2">
        <v>1780.95</v>
      </c>
    </row>
    <row r="25" spans="3:12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9</v>
      </c>
      <c r="I25" s="2">
        <v>3600</v>
      </c>
      <c r="J25" s="2">
        <f>I25-K25</f>
        <v>39.579999999999927</v>
      </c>
      <c r="K25" s="2">
        <v>3560.42</v>
      </c>
      <c r="L25" s="2">
        <v>1779.18</v>
      </c>
    </row>
    <row r="26" spans="3:12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5</v>
      </c>
      <c r="I26" s="2">
        <v>3600</v>
      </c>
      <c r="J26" s="2">
        <f t="shared" ref="J26:J27" si="3">I26-K26</f>
        <v>38.909999999999854</v>
      </c>
      <c r="K26" s="2">
        <v>3561.09</v>
      </c>
      <c r="L26" s="2">
        <v>1901.02</v>
      </c>
    </row>
    <row r="27" spans="3:12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5</v>
      </c>
      <c r="I27" s="2">
        <v>3600</v>
      </c>
      <c r="J27" s="2">
        <f t="shared" si="3"/>
        <v>39.110000000000127</v>
      </c>
      <c r="K27" s="2">
        <v>3560.89</v>
      </c>
      <c r="L27" s="2">
        <v>1777.91</v>
      </c>
    </row>
    <row r="29" spans="3:12" x14ac:dyDescent="0.2">
      <c r="C29" s="3" t="s">
        <v>16</v>
      </c>
      <c r="D29" s="1"/>
      <c r="E29" s="1"/>
      <c r="F29" s="1"/>
      <c r="G29" s="2"/>
      <c r="H29" s="1"/>
      <c r="I29" s="1"/>
      <c r="J29" s="1"/>
      <c r="K29" s="1"/>
      <c r="L29" s="1"/>
    </row>
    <row r="30" spans="3:12" x14ac:dyDescent="0.2"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6</v>
      </c>
      <c r="J30" s="1" t="s">
        <v>7</v>
      </c>
      <c r="K30" s="1" t="s">
        <v>8</v>
      </c>
      <c r="L30" s="1" t="s">
        <v>9</v>
      </c>
    </row>
    <row r="31" spans="3:12" x14ac:dyDescent="0.2">
      <c r="C31" s="2">
        <v>2</v>
      </c>
      <c r="D31" s="2">
        <v>5</v>
      </c>
      <c r="E31" s="2">
        <v>10</v>
      </c>
      <c r="F31" s="2">
        <v>3</v>
      </c>
      <c r="G31" s="2"/>
      <c r="H31" s="2">
        <v>12</v>
      </c>
      <c r="I31" s="2">
        <v>18000</v>
      </c>
      <c r="J31" s="2">
        <f>I31-K31</f>
        <v>90.220000000001164</v>
      </c>
      <c r="K31" s="2">
        <v>17909.78</v>
      </c>
      <c r="L31" s="2">
        <v>3258.44</v>
      </c>
    </row>
    <row r="32" spans="3:12" x14ac:dyDescent="0.2">
      <c r="C32" s="2">
        <v>2</v>
      </c>
      <c r="D32" s="2">
        <v>5</v>
      </c>
      <c r="E32" s="2">
        <v>20</v>
      </c>
      <c r="F32" s="2">
        <v>3</v>
      </c>
      <c r="G32" s="2"/>
      <c r="H32" s="2">
        <v>3</v>
      </c>
      <c r="I32" s="5">
        <v>18000.014999999999</v>
      </c>
      <c r="J32" s="2">
        <f t="shared" ref="J32:J41" si="4">I32-K32</f>
        <v>90.674999999999272</v>
      </c>
      <c r="K32" s="6">
        <v>17909.34</v>
      </c>
      <c r="L32" s="6">
        <v>3242.55</v>
      </c>
    </row>
    <row r="33" spans="3:12" x14ac:dyDescent="0.2">
      <c r="C33" s="2">
        <v>2</v>
      </c>
      <c r="D33" s="2">
        <v>5</v>
      </c>
      <c r="E33" s="2">
        <v>30</v>
      </c>
      <c r="F33" s="2">
        <v>3</v>
      </c>
      <c r="G33" s="2"/>
      <c r="H33" s="2">
        <v>0</v>
      </c>
      <c r="I33" s="5">
        <v>7375.7460000000001</v>
      </c>
      <c r="J33" s="2">
        <f t="shared" si="4"/>
        <v>91.615999999999985</v>
      </c>
      <c r="K33" s="6">
        <v>7284.13</v>
      </c>
      <c r="L33" s="6">
        <v>3253.9</v>
      </c>
    </row>
    <row r="34" spans="3:12" x14ac:dyDescent="0.2"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5">
        <v>2061.364</v>
      </c>
      <c r="J34" s="2">
        <f t="shared" si="4"/>
        <v>89.173999999999978</v>
      </c>
      <c r="K34" s="6">
        <v>1972.19</v>
      </c>
      <c r="L34" s="6">
        <v>3232.85</v>
      </c>
    </row>
    <row r="35" spans="3:12" x14ac:dyDescent="0.2"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5">
        <v>18000.013999999999</v>
      </c>
      <c r="J35" s="2">
        <f t="shared" si="4"/>
        <v>90.074000000000524</v>
      </c>
      <c r="K35" s="6">
        <v>17909.939999999999</v>
      </c>
      <c r="L35" s="6">
        <v>3433.55</v>
      </c>
    </row>
    <row r="36" spans="3:1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x14ac:dyDescent="0.2">
      <c r="C37" s="2">
        <v>2</v>
      </c>
      <c r="D37" s="2">
        <v>5</v>
      </c>
      <c r="E37" s="2">
        <v>20</v>
      </c>
      <c r="F37" s="2">
        <v>1</v>
      </c>
      <c r="G37" s="2"/>
      <c r="H37" s="2">
        <v>59</v>
      </c>
      <c r="I37" s="2">
        <v>18000.018</v>
      </c>
      <c r="J37" s="2">
        <f t="shared" si="4"/>
        <v>184.10800000000017</v>
      </c>
      <c r="K37" s="2">
        <v>17815.91</v>
      </c>
      <c r="L37" s="7">
        <v>3235.6</v>
      </c>
    </row>
    <row r="38" spans="3:12" x14ac:dyDescent="0.2">
      <c r="C38" s="2">
        <v>2</v>
      </c>
      <c r="D38" s="2">
        <v>5</v>
      </c>
      <c r="E38" s="2">
        <v>20</v>
      </c>
      <c r="F38" s="2">
        <v>2</v>
      </c>
      <c r="G38" s="2"/>
      <c r="H38" s="2">
        <v>18</v>
      </c>
      <c r="I38" s="4">
        <v>18000.018</v>
      </c>
      <c r="J38" s="2">
        <f t="shared" si="4"/>
        <v>104.46800000000076</v>
      </c>
      <c r="K38" s="6">
        <v>17895.55</v>
      </c>
      <c r="L38" s="6">
        <v>3166.26</v>
      </c>
    </row>
    <row r="39" spans="3:12" x14ac:dyDescent="0.2">
      <c r="C39" s="2">
        <v>2</v>
      </c>
      <c r="D39" s="2">
        <v>5</v>
      </c>
      <c r="E39" s="2">
        <v>20</v>
      </c>
      <c r="F39" s="2">
        <v>3</v>
      </c>
      <c r="G39" s="2"/>
      <c r="H39" s="2">
        <v>3</v>
      </c>
      <c r="I39" s="4">
        <v>17999.996999999999</v>
      </c>
      <c r="J39" s="2">
        <f t="shared" si="4"/>
        <v>90.916999999997643</v>
      </c>
      <c r="K39" s="6">
        <v>17909.080000000002</v>
      </c>
      <c r="L39" s="6">
        <v>3207.61</v>
      </c>
    </row>
    <row r="40" spans="3:12" x14ac:dyDescent="0.2">
      <c r="C40" s="2">
        <v>2</v>
      </c>
      <c r="D40" s="2">
        <v>5</v>
      </c>
      <c r="E40" s="2">
        <v>20</v>
      </c>
      <c r="F40" s="2">
        <v>4</v>
      </c>
      <c r="G40" s="2"/>
      <c r="H40" s="2">
        <v>0</v>
      </c>
      <c r="I40" s="4">
        <v>18000.016</v>
      </c>
      <c r="J40" s="2">
        <f t="shared" si="4"/>
        <v>90.635999999998603</v>
      </c>
      <c r="K40" s="6">
        <v>17909.38</v>
      </c>
      <c r="L40" s="6">
        <v>3172.99</v>
      </c>
    </row>
    <row r="41" spans="3:12" x14ac:dyDescent="0.2">
      <c r="C41" s="2">
        <v>2</v>
      </c>
      <c r="D41" s="2">
        <v>5</v>
      </c>
      <c r="E41" s="2">
        <v>20</v>
      </c>
      <c r="F41" s="2">
        <v>5</v>
      </c>
      <c r="G41" s="2"/>
      <c r="H41" s="2">
        <v>0</v>
      </c>
      <c r="I41" s="4">
        <v>17999.998</v>
      </c>
      <c r="J41" s="2">
        <f t="shared" si="4"/>
        <v>91.227999999999156</v>
      </c>
      <c r="K41" s="6">
        <v>17908.77</v>
      </c>
      <c r="L41" s="6">
        <v>3118.2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25_25</vt:lpstr>
      <vt:lpstr>100_100</vt:lpstr>
      <vt:lpstr>500_500</vt:lpstr>
      <vt:lpstr>1000_1000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Ninny Sterlicchio</dc:creator>
  <cp:lastModifiedBy>STERLICCHIO GIOACCHINO</cp:lastModifiedBy>
  <dcterms:created xsi:type="dcterms:W3CDTF">2015-06-05T18:19:34Z</dcterms:created>
  <dcterms:modified xsi:type="dcterms:W3CDTF">2024-06-10T19:37:08Z</dcterms:modified>
</cp:coreProperties>
</file>