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WB" sheetId="1" r:id="rId1"/>
    <sheet name="Thalia" sheetId="2" r:id="rId2"/>
    <sheet name="NB" sheetId="3" r:id="rId3"/>
    <sheet name="Otto" sheetId="4" r:id="rId4"/>
    <sheet name="Conrad" sheetId="5" r:id="rId5"/>
    <sheet name="Mindfactory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H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D2" i="2"/>
  <c r="C2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I2" i="1"/>
  <c r="J2" i="1"/>
  <c r="H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E2" i="1"/>
  <c r="F2" i="1"/>
  <c r="D2" i="1"/>
  <c r="H3" i="5" l="1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I2" i="5"/>
  <c r="J2" i="5"/>
  <c r="H2" i="5"/>
  <c r="L3" i="6"/>
  <c r="M3" i="6"/>
  <c r="N3" i="6"/>
  <c r="O3" i="6"/>
  <c r="P3" i="6"/>
  <c r="L4" i="6"/>
  <c r="M4" i="6"/>
  <c r="N4" i="6"/>
  <c r="O4" i="6"/>
  <c r="P4" i="6"/>
  <c r="L5" i="6"/>
  <c r="M5" i="6"/>
  <c r="N5" i="6"/>
  <c r="O5" i="6"/>
  <c r="P5" i="6"/>
  <c r="L6" i="6"/>
  <c r="M6" i="6"/>
  <c r="N6" i="6"/>
  <c r="O6" i="6"/>
  <c r="P6" i="6"/>
  <c r="L7" i="6"/>
  <c r="M7" i="6"/>
  <c r="N7" i="6"/>
  <c r="O7" i="6"/>
  <c r="P7" i="6"/>
  <c r="L8" i="6"/>
  <c r="M8" i="6"/>
  <c r="N8" i="6"/>
  <c r="O8" i="6"/>
  <c r="P8" i="6"/>
  <c r="L9" i="6"/>
  <c r="M9" i="6"/>
  <c r="N9" i="6"/>
  <c r="O9" i="6"/>
  <c r="P9" i="6"/>
  <c r="L10" i="6"/>
  <c r="M10" i="6"/>
  <c r="N10" i="6"/>
  <c r="O10" i="6"/>
  <c r="P10" i="6"/>
  <c r="L11" i="6"/>
  <c r="M11" i="6"/>
  <c r="N11" i="6"/>
  <c r="O11" i="6"/>
  <c r="P11" i="6"/>
  <c r="L12" i="6"/>
  <c r="M12" i="6"/>
  <c r="N12" i="6"/>
  <c r="O12" i="6"/>
  <c r="P12" i="6"/>
  <c r="L13" i="6"/>
  <c r="M13" i="6"/>
  <c r="N13" i="6"/>
  <c r="O13" i="6"/>
  <c r="P13" i="6"/>
  <c r="L14" i="6"/>
  <c r="M14" i="6"/>
  <c r="N14" i="6"/>
  <c r="O14" i="6"/>
  <c r="P14" i="6"/>
  <c r="L15" i="6"/>
  <c r="M15" i="6"/>
  <c r="N15" i="6"/>
  <c r="O15" i="6"/>
  <c r="P15" i="6"/>
  <c r="L16" i="6"/>
  <c r="M16" i="6"/>
  <c r="N16" i="6"/>
  <c r="O16" i="6"/>
  <c r="P16" i="6"/>
  <c r="L17" i="6"/>
  <c r="M17" i="6"/>
  <c r="N17" i="6"/>
  <c r="O17" i="6"/>
  <c r="P17" i="6"/>
  <c r="L18" i="6"/>
  <c r="M18" i="6"/>
  <c r="N18" i="6"/>
  <c r="O18" i="6"/>
  <c r="P18" i="6"/>
  <c r="L19" i="6"/>
  <c r="M19" i="6"/>
  <c r="N19" i="6"/>
  <c r="O19" i="6"/>
  <c r="P19" i="6"/>
  <c r="L20" i="6"/>
  <c r="M20" i="6"/>
  <c r="N20" i="6"/>
  <c r="O20" i="6"/>
  <c r="P20" i="6"/>
  <c r="L21" i="6"/>
  <c r="M21" i="6"/>
  <c r="N21" i="6"/>
  <c r="O21" i="6"/>
  <c r="P21" i="6"/>
  <c r="L22" i="6"/>
  <c r="M22" i="6"/>
  <c r="N22" i="6"/>
  <c r="O22" i="6"/>
  <c r="P22" i="6"/>
  <c r="L23" i="6"/>
  <c r="M23" i="6"/>
  <c r="N23" i="6"/>
  <c r="O23" i="6"/>
  <c r="P23" i="6"/>
  <c r="L24" i="6"/>
  <c r="M24" i="6"/>
  <c r="N24" i="6"/>
  <c r="O24" i="6"/>
  <c r="P24" i="6"/>
  <c r="L25" i="6"/>
  <c r="M25" i="6"/>
  <c r="N25" i="6"/>
  <c r="O25" i="6"/>
  <c r="P25" i="6"/>
  <c r="L26" i="6"/>
  <c r="M26" i="6"/>
  <c r="N26" i="6"/>
  <c r="O26" i="6"/>
  <c r="P26" i="6"/>
  <c r="L27" i="6"/>
  <c r="M27" i="6"/>
  <c r="N27" i="6"/>
  <c r="O27" i="6"/>
  <c r="P27" i="6"/>
  <c r="L28" i="6"/>
  <c r="M28" i="6"/>
  <c r="N28" i="6"/>
  <c r="O28" i="6"/>
  <c r="P28" i="6"/>
  <c r="L29" i="6"/>
  <c r="M29" i="6"/>
  <c r="N29" i="6"/>
  <c r="O29" i="6"/>
  <c r="P29" i="6"/>
  <c r="L30" i="6"/>
  <c r="M30" i="6"/>
  <c r="N30" i="6"/>
  <c r="O30" i="6"/>
  <c r="P30" i="6"/>
  <c r="L31" i="6"/>
  <c r="M31" i="6"/>
  <c r="N31" i="6"/>
  <c r="O31" i="6"/>
  <c r="P31" i="6"/>
  <c r="L32" i="6"/>
  <c r="M32" i="6"/>
  <c r="N32" i="6"/>
  <c r="O32" i="6"/>
  <c r="P32" i="6"/>
  <c r="L33" i="6"/>
  <c r="M33" i="6"/>
  <c r="N33" i="6"/>
  <c r="O33" i="6"/>
  <c r="P33" i="6"/>
  <c r="L34" i="6"/>
  <c r="M34" i="6"/>
  <c r="N34" i="6"/>
  <c r="O34" i="6"/>
  <c r="P34" i="6"/>
  <c r="L35" i="6"/>
  <c r="M35" i="6"/>
  <c r="N35" i="6"/>
  <c r="O35" i="6"/>
  <c r="P35" i="6"/>
  <c r="L36" i="6"/>
  <c r="M36" i="6"/>
  <c r="N36" i="6"/>
  <c r="O36" i="6"/>
  <c r="P36" i="6"/>
  <c r="L37" i="6"/>
  <c r="M37" i="6"/>
  <c r="N37" i="6"/>
  <c r="O37" i="6"/>
  <c r="P37" i="6"/>
  <c r="L38" i="6"/>
  <c r="M38" i="6"/>
  <c r="N38" i="6"/>
  <c r="O38" i="6"/>
  <c r="P38" i="6"/>
  <c r="L39" i="6"/>
  <c r="M39" i="6"/>
  <c r="N39" i="6"/>
  <c r="O39" i="6"/>
  <c r="P39" i="6"/>
  <c r="L40" i="6"/>
  <c r="M40" i="6"/>
  <c r="N40" i="6"/>
  <c r="O40" i="6"/>
  <c r="P40" i="6"/>
  <c r="L41" i="6"/>
  <c r="M41" i="6"/>
  <c r="N41" i="6"/>
  <c r="O41" i="6"/>
  <c r="P41" i="6"/>
  <c r="L42" i="6"/>
  <c r="M42" i="6"/>
  <c r="N42" i="6"/>
  <c r="O42" i="6"/>
  <c r="P42" i="6"/>
  <c r="L43" i="6"/>
  <c r="M43" i="6"/>
  <c r="N43" i="6"/>
  <c r="O43" i="6"/>
  <c r="P43" i="6"/>
  <c r="L44" i="6"/>
  <c r="M44" i="6"/>
  <c r="N44" i="6"/>
  <c r="O44" i="6"/>
  <c r="P44" i="6"/>
  <c r="L45" i="6"/>
  <c r="M45" i="6"/>
  <c r="N45" i="6"/>
  <c r="O45" i="6"/>
  <c r="P45" i="6"/>
  <c r="L46" i="6"/>
  <c r="M46" i="6"/>
  <c r="N46" i="6"/>
  <c r="O46" i="6"/>
  <c r="P46" i="6"/>
  <c r="M2" i="6"/>
  <c r="N2" i="6"/>
  <c r="O2" i="6"/>
  <c r="P2" i="6"/>
  <c r="L2" i="6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G2" i="3"/>
  <c r="F2" i="3"/>
  <c r="G47" i="6"/>
  <c r="H47" i="6"/>
  <c r="I47" i="6"/>
  <c r="J47" i="6"/>
  <c r="F47" i="6"/>
  <c r="F3" i="6"/>
  <c r="G3" i="6"/>
  <c r="H3" i="6"/>
  <c r="I3" i="6"/>
  <c r="J3" i="6"/>
  <c r="F4" i="6"/>
  <c r="G4" i="6"/>
  <c r="H4" i="6"/>
  <c r="I4" i="6"/>
  <c r="J4" i="6"/>
  <c r="F5" i="6"/>
  <c r="G5" i="6"/>
  <c r="H5" i="6"/>
  <c r="I5" i="6"/>
  <c r="J5" i="6"/>
  <c r="F6" i="6"/>
  <c r="G6" i="6"/>
  <c r="H6" i="6"/>
  <c r="I6" i="6"/>
  <c r="J6" i="6"/>
  <c r="F7" i="6"/>
  <c r="G7" i="6"/>
  <c r="H7" i="6"/>
  <c r="I7" i="6"/>
  <c r="J7" i="6"/>
  <c r="F8" i="6"/>
  <c r="G8" i="6"/>
  <c r="H8" i="6"/>
  <c r="I8" i="6"/>
  <c r="J8" i="6"/>
  <c r="F9" i="6"/>
  <c r="G9" i="6"/>
  <c r="H9" i="6"/>
  <c r="I9" i="6"/>
  <c r="J9" i="6"/>
  <c r="F10" i="6"/>
  <c r="G10" i="6"/>
  <c r="H10" i="6"/>
  <c r="I10" i="6"/>
  <c r="J10" i="6"/>
  <c r="F11" i="6"/>
  <c r="G11" i="6"/>
  <c r="H11" i="6"/>
  <c r="I11" i="6"/>
  <c r="J11" i="6"/>
  <c r="F12" i="6"/>
  <c r="G12" i="6"/>
  <c r="H12" i="6"/>
  <c r="I12" i="6"/>
  <c r="J12" i="6"/>
  <c r="F13" i="6"/>
  <c r="G13" i="6"/>
  <c r="H13" i="6"/>
  <c r="I13" i="6"/>
  <c r="J13" i="6"/>
  <c r="F14" i="6"/>
  <c r="G14" i="6"/>
  <c r="H14" i="6"/>
  <c r="I14" i="6"/>
  <c r="J14" i="6"/>
  <c r="F15" i="6"/>
  <c r="G15" i="6"/>
  <c r="H15" i="6"/>
  <c r="I15" i="6"/>
  <c r="J15" i="6"/>
  <c r="F16" i="6"/>
  <c r="G16" i="6"/>
  <c r="H16" i="6"/>
  <c r="I16" i="6"/>
  <c r="J16" i="6"/>
  <c r="F17" i="6"/>
  <c r="G17" i="6"/>
  <c r="H17" i="6"/>
  <c r="I17" i="6"/>
  <c r="J17" i="6"/>
  <c r="F18" i="6"/>
  <c r="G18" i="6"/>
  <c r="H18" i="6"/>
  <c r="I18" i="6"/>
  <c r="J18" i="6"/>
  <c r="F19" i="6"/>
  <c r="G19" i="6"/>
  <c r="H19" i="6"/>
  <c r="I19" i="6"/>
  <c r="J19" i="6"/>
  <c r="F20" i="6"/>
  <c r="G20" i="6"/>
  <c r="H20" i="6"/>
  <c r="I20" i="6"/>
  <c r="J20" i="6"/>
  <c r="F21" i="6"/>
  <c r="G21" i="6"/>
  <c r="H21" i="6"/>
  <c r="I21" i="6"/>
  <c r="J21" i="6"/>
  <c r="F22" i="6"/>
  <c r="G22" i="6"/>
  <c r="H22" i="6"/>
  <c r="I22" i="6"/>
  <c r="J22" i="6"/>
  <c r="F23" i="6"/>
  <c r="G23" i="6"/>
  <c r="H23" i="6"/>
  <c r="I23" i="6"/>
  <c r="J23" i="6"/>
  <c r="F24" i="6"/>
  <c r="G24" i="6"/>
  <c r="H24" i="6"/>
  <c r="I24" i="6"/>
  <c r="J24" i="6"/>
  <c r="F25" i="6"/>
  <c r="G25" i="6"/>
  <c r="H25" i="6"/>
  <c r="I25" i="6"/>
  <c r="J25" i="6"/>
  <c r="F26" i="6"/>
  <c r="G26" i="6"/>
  <c r="H26" i="6"/>
  <c r="I26" i="6"/>
  <c r="J26" i="6"/>
  <c r="F27" i="6"/>
  <c r="G27" i="6"/>
  <c r="H27" i="6"/>
  <c r="I27" i="6"/>
  <c r="J27" i="6"/>
  <c r="F28" i="6"/>
  <c r="G28" i="6"/>
  <c r="H28" i="6"/>
  <c r="I28" i="6"/>
  <c r="J28" i="6"/>
  <c r="F29" i="6"/>
  <c r="G29" i="6"/>
  <c r="H29" i="6"/>
  <c r="I29" i="6"/>
  <c r="J29" i="6"/>
  <c r="F30" i="6"/>
  <c r="G30" i="6"/>
  <c r="H30" i="6"/>
  <c r="I30" i="6"/>
  <c r="J30" i="6"/>
  <c r="F31" i="6"/>
  <c r="G31" i="6"/>
  <c r="H31" i="6"/>
  <c r="I31" i="6"/>
  <c r="J31" i="6"/>
  <c r="F32" i="6"/>
  <c r="G32" i="6"/>
  <c r="H32" i="6"/>
  <c r="I32" i="6"/>
  <c r="J32" i="6"/>
  <c r="F33" i="6"/>
  <c r="G33" i="6"/>
  <c r="H33" i="6"/>
  <c r="I33" i="6"/>
  <c r="J33" i="6"/>
  <c r="F34" i="6"/>
  <c r="G34" i="6"/>
  <c r="H34" i="6"/>
  <c r="I34" i="6"/>
  <c r="J34" i="6"/>
  <c r="F35" i="6"/>
  <c r="G35" i="6"/>
  <c r="H35" i="6"/>
  <c r="I35" i="6"/>
  <c r="J35" i="6"/>
  <c r="F36" i="6"/>
  <c r="G36" i="6"/>
  <c r="H36" i="6"/>
  <c r="I36" i="6"/>
  <c r="J36" i="6"/>
  <c r="F37" i="6"/>
  <c r="G37" i="6"/>
  <c r="H37" i="6"/>
  <c r="I37" i="6"/>
  <c r="J37" i="6"/>
  <c r="F38" i="6"/>
  <c r="G38" i="6"/>
  <c r="H38" i="6"/>
  <c r="I38" i="6"/>
  <c r="J38" i="6"/>
  <c r="F39" i="6"/>
  <c r="G39" i="6"/>
  <c r="H39" i="6"/>
  <c r="I39" i="6"/>
  <c r="J39" i="6"/>
  <c r="F40" i="6"/>
  <c r="G40" i="6"/>
  <c r="H40" i="6"/>
  <c r="I40" i="6"/>
  <c r="J40" i="6"/>
  <c r="F41" i="6"/>
  <c r="G41" i="6"/>
  <c r="H41" i="6"/>
  <c r="I41" i="6"/>
  <c r="J41" i="6"/>
  <c r="F42" i="6"/>
  <c r="G42" i="6"/>
  <c r="H42" i="6"/>
  <c r="I42" i="6"/>
  <c r="J42" i="6"/>
  <c r="F43" i="6"/>
  <c r="G43" i="6"/>
  <c r="H43" i="6"/>
  <c r="I43" i="6"/>
  <c r="J43" i="6"/>
  <c r="F44" i="6"/>
  <c r="G44" i="6"/>
  <c r="H44" i="6"/>
  <c r="I44" i="6"/>
  <c r="J44" i="6"/>
  <c r="F45" i="6"/>
  <c r="G45" i="6"/>
  <c r="H45" i="6"/>
  <c r="I45" i="6"/>
  <c r="J45" i="6"/>
  <c r="F46" i="6"/>
  <c r="G46" i="6"/>
  <c r="H46" i="6"/>
  <c r="I46" i="6"/>
  <c r="J46" i="6"/>
  <c r="G2" i="6"/>
  <c r="H2" i="6"/>
  <c r="I2" i="6"/>
  <c r="J2" i="6"/>
  <c r="F2" i="6"/>
  <c r="H68" i="5"/>
  <c r="G68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E2" i="5"/>
  <c r="F2" i="5"/>
  <c r="D2" i="5"/>
  <c r="L39" i="4"/>
  <c r="K39" i="4"/>
  <c r="F3" i="4"/>
  <c r="G3" i="4"/>
  <c r="H3" i="4"/>
  <c r="I3" i="4"/>
  <c r="J3" i="4"/>
  <c r="F4" i="4"/>
  <c r="G4" i="4"/>
  <c r="H4" i="4"/>
  <c r="I4" i="4"/>
  <c r="J4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J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I37" i="4"/>
  <c r="J37" i="4"/>
  <c r="F38" i="4"/>
  <c r="G38" i="4"/>
  <c r="H38" i="4"/>
  <c r="I38" i="4"/>
  <c r="J38" i="4"/>
  <c r="G2" i="4"/>
  <c r="H2" i="4"/>
  <c r="I2" i="4"/>
  <c r="J2" i="4"/>
  <c r="F2" i="4"/>
  <c r="D50" i="3"/>
  <c r="C50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D2" i="3"/>
  <c r="E2" i="3"/>
  <c r="C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<sst xmlns="http://schemas.openxmlformats.org/spreadsheetml/2006/main" count="76" uniqueCount="59">
  <si>
    <t>WB</t>
  </si>
  <si>
    <t>Bücherde</t>
  </si>
  <si>
    <t>R_W</t>
  </si>
  <si>
    <t>R_B</t>
  </si>
  <si>
    <t>D</t>
  </si>
  <si>
    <t>T</t>
  </si>
  <si>
    <t>B</t>
  </si>
  <si>
    <t>R_J</t>
  </si>
  <si>
    <t>R_T</t>
  </si>
  <si>
    <t>Notebooksbilliger</t>
  </si>
  <si>
    <t>Nullprozentshop</t>
  </si>
  <si>
    <t>Otto</t>
  </si>
  <si>
    <t>Quelle</t>
  </si>
  <si>
    <t>Baur</t>
  </si>
  <si>
    <t>Neckermann</t>
  </si>
  <si>
    <t>Schwab</t>
  </si>
  <si>
    <t>RangNB</t>
  </si>
  <si>
    <t>RangNPS</t>
  </si>
  <si>
    <t>DR</t>
  </si>
  <si>
    <t>RO</t>
  </si>
  <si>
    <t>R_Q</t>
  </si>
  <si>
    <t>R_N</t>
  </si>
  <si>
    <t>R_S</t>
  </si>
  <si>
    <t>Conrad</t>
  </si>
  <si>
    <t>Völkner</t>
  </si>
  <si>
    <t>Digitalo</t>
  </si>
  <si>
    <t>R_C</t>
  </si>
  <si>
    <t>R_V</t>
  </si>
  <si>
    <t>R_D</t>
  </si>
  <si>
    <t>Mindfactory</t>
  </si>
  <si>
    <t>Vibuonline</t>
  </si>
  <si>
    <t>Drive City</t>
  </si>
  <si>
    <t>Compuland</t>
  </si>
  <si>
    <t>Compuland City</t>
  </si>
  <si>
    <t>RMF</t>
  </si>
  <si>
    <t>R_VO</t>
  </si>
  <si>
    <t>R_DC</t>
  </si>
  <si>
    <t>RCL</t>
  </si>
  <si>
    <t>R_CLC</t>
  </si>
  <si>
    <t>Store</t>
  </si>
  <si>
    <t>Ranking</t>
  </si>
  <si>
    <t>RMD_WB</t>
  </si>
  <si>
    <t>RMD_BU</t>
  </si>
  <si>
    <t>RMD</t>
  </si>
  <si>
    <t>RMD_T</t>
  </si>
  <si>
    <t>RMD_B</t>
  </si>
  <si>
    <t xml:space="preserve">Store </t>
  </si>
  <si>
    <t>RMD_NB</t>
  </si>
  <si>
    <t>RMD_NPS</t>
  </si>
  <si>
    <t>RMD_MF</t>
  </si>
  <si>
    <t>RMD_VO</t>
  </si>
  <si>
    <t>RMD_DC</t>
  </si>
  <si>
    <t>RMD_CL</t>
  </si>
  <si>
    <t>RMD_CLC</t>
  </si>
  <si>
    <t>RMD_C</t>
  </si>
  <si>
    <t>RMD_V</t>
  </si>
  <si>
    <t>RMD_D</t>
  </si>
  <si>
    <t>Rank</t>
  </si>
  <si>
    <t>Jokers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</si>
</sst>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Malgun Gothic Semilight"/>
      <family val="2"/>
      <charset val="134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58" workbookViewId="0">
      <selection activeCell="N66" sqref="N66:N97"/>
    </sheetView>
  </sheetViews>
  <sheetFormatPr baseColWidth="10" defaultColWidth="9.140625" defaultRowHeight="15" x14ac:dyDescent="0.25"/>
  <sheetData>
    <row r="1" spans="1:14" x14ac:dyDescent="0.25">
      <c r="A1" t="s">
        <v>0</v>
      </c>
      <c r="B1" t="s">
        <v>1</v>
      </c>
      <c r="C1" t="s">
        <v>58</v>
      </c>
      <c r="D1" t="s">
        <v>2</v>
      </c>
      <c r="E1" t="s">
        <v>3</v>
      </c>
      <c r="F1" t="s">
        <v>7</v>
      </c>
      <c r="G1" t="s">
        <v>4</v>
      </c>
      <c r="H1" t="s">
        <v>41</v>
      </c>
      <c r="I1" t="s">
        <v>42</v>
      </c>
      <c r="J1" t="s">
        <v>41</v>
      </c>
      <c r="L1" t="s">
        <v>39</v>
      </c>
      <c r="M1" t="s">
        <v>40</v>
      </c>
      <c r="N1" t="s">
        <v>43</v>
      </c>
    </row>
    <row r="2" spans="1:14" x14ac:dyDescent="0.25">
      <c r="A2" s="2">
        <v>23.99</v>
      </c>
      <c r="B2" s="2">
        <v>21.99</v>
      </c>
      <c r="C2" s="2">
        <v>26.99</v>
      </c>
      <c r="D2">
        <f>_xlfn.RANK.EQ(A2,$A2:$C2,1)</f>
        <v>2</v>
      </c>
      <c r="E2">
        <f t="shared" ref="E2:F2" si="0">_xlfn.RANK.EQ(B2,$A2:$C2,1)</f>
        <v>1</v>
      </c>
      <c r="F2">
        <f t="shared" si="0"/>
        <v>3</v>
      </c>
      <c r="G2">
        <f>IF(A2&lt;&gt;B2,1,0)</f>
        <v>1</v>
      </c>
      <c r="H2">
        <f>(A2/MIN($A2,$B2,$C2)-1)</f>
        <v>9.0950432014551996E-2</v>
      </c>
      <c r="I2">
        <f t="shared" ref="I2:J2" si="1">(B2/MIN($A2,$B2,$C2)-1)</f>
        <v>0</v>
      </c>
      <c r="J2">
        <f t="shared" si="1"/>
        <v>0.22737608003638021</v>
      </c>
      <c r="L2">
        <v>1</v>
      </c>
      <c r="M2">
        <v>2</v>
      </c>
      <c r="N2">
        <v>9.0950432014551996E-2</v>
      </c>
    </row>
    <row r="3" spans="1:14" x14ac:dyDescent="0.25">
      <c r="A3" s="2">
        <v>11.99</v>
      </c>
      <c r="B3" s="2">
        <v>12.99</v>
      </c>
      <c r="C3" s="2">
        <v>11.99</v>
      </c>
      <c r="D3">
        <f t="shared" ref="D3:D33" si="2">_xlfn.RANK.EQ(A3,$A3:$C3,1)</f>
        <v>1</v>
      </c>
      <c r="E3">
        <f t="shared" ref="E3:E33" si="3">_xlfn.RANK.EQ(B3,$A3:$C3,1)</f>
        <v>3</v>
      </c>
      <c r="F3">
        <f t="shared" ref="F3:F33" si="4">_xlfn.RANK.EQ(C3,$A3:$C3,1)</f>
        <v>1</v>
      </c>
      <c r="G3">
        <f>IF(A3&lt;&gt;B3,1,0)</f>
        <v>1</v>
      </c>
      <c r="H3">
        <f t="shared" ref="H3:H33" si="5">(A3/MIN($A3,$B3,$C3)-1)</f>
        <v>0</v>
      </c>
      <c r="I3">
        <f t="shared" ref="I3:I33" si="6">(B3/MIN($A3,$B3,$C3)-1)</f>
        <v>8.3402835696413602E-2</v>
      </c>
      <c r="J3">
        <f t="shared" ref="J3:J33" si="7">(C3/MIN($A3,$B3,$C3)-1)</f>
        <v>0</v>
      </c>
      <c r="L3">
        <v>1</v>
      </c>
      <c r="M3">
        <v>1</v>
      </c>
      <c r="N3">
        <v>0</v>
      </c>
    </row>
    <row r="4" spans="1:14" x14ac:dyDescent="0.25">
      <c r="A4" s="2">
        <v>24.99</v>
      </c>
      <c r="B4" s="2">
        <v>21.99</v>
      </c>
      <c r="C4" s="2">
        <v>26.99</v>
      </c>
      <c r="D4">
        <f t="shared" si="2"/>
        <v>2</v>
      </c>
      <c r="E4">
        <f t="shared" si="3"/>
        <v>1</v>
      </c>
      <c r="F4">
        <f t="shared" si="4"/>
        <v>3</v>
      </c>
      <c r="G4">
        <f>IF(A4&lt;&gt;B4,1,0)</f>
        <v>1</v>
      </c>
      <c r="H4">
        <f t="shared" si="5"/>
        <v>0.13642564802182822</v>
      </c>
      <c r="I4">
        <f t="shared" si="6"/>
        <v>0</v>
      </c>
      <c r="J4">
        <f t="shared" si="7"/>
        <v>0.22737608003638021</v>
      </c>
      <c r="L4">
        <v>1</v>
      </c>
      <c r="M4">
        <v>2</v>
      </c>
      <c r="N4">
        <v>0.13642564802182822</v>
      </c>
    </row>
    <row r="5" spans="1:14" x14ac:dyDescent="0.25">
      <c r="A5" s="2">
        <v>9.99</v>
      </c>
      <c r="B5" s="2">
        <v>10.99</v>
      </c>
      <c r="C5" s="2">
        <v>8.99</v>
      </c>
      <c r="D5">
        <f t="shared" si="2"/>
        <v>2</v>
      </c>
      <c r="E5">
        <f t="shared" si="3"/>
        <v>3</v>
      </c>
      <c r="F5">
        <f t="shared" si="4"/>
        <v>1</v>
      </c>
      <c r="G5">
        <f>IF(A5&lt;&gt;B5,1,0)</f>
        <v>1</v>
      </c>
      <c r="H5">
        <f t="shared" si="5"/>
        <v>0.11123470522803114</v>
      </c>
      <c r="I5">
        <f t="shared" si="6"/>
        <v>0.22246941045606228</v>
      </c>
      <c r="J5">
        <f t="shared" si="7"/>
        <v>0</v>
      </c>
      <c r="L5">
        <v>1</v>
      </c>
      <c r="M5">
        <v>2</v>
      </c>
      <c r="N5">
        <v>0.11123470522803114</v>
      </c>
    </row>
    <row r="6" spans="1:14" x14ac:dyDescent="0.25">
      <c r="A6" s="2">
        <v>9.99</v>
      </c>
      <c r="B6" s="2">
        <v>9.99</v>
      </c>
      <c r="C6" s="2">
        <v>6.99</v>
      </c>
      <c r="D6">
        <f t="shared" si="2"/>
        <v>2</v>
      </c>
      <c r="E6">
        <f t="shared" si="3"/>
        <v>2</v>
      </c>
      <c r="F6">
        <f t="shared" si="4"/>
        <v>1</v>
      </c>
      <c r="G6">
        <f>IF(A6&lt;&gt;B6,1,0)</f>
        <v>0</v>
      </c>
      <c r="H6">
        <f t="shared" si="5"/>
        <v>0.42918454935622319</v>
      </c>
      <c r="I6">
        <f t="shared" si="6"/>
        <v>0.42918454935622319</v>
      </c>
      <c r="J6">
        <f t="shared" si="7"/>
        <v>0</v>
      </c>
      <c r="L6">
        <v>1</v>
      </c>
      <c r="M6">
        <v>2</v>
      </c>
      <c r="N6">
        <v>0.42918454935622319</v>
      </c>
    </row>
    <row r="7" spans="1:14" x14ac:dyDescent="0.25">
      <c r="A7" s="2">
        <v>9.99</v>
      </c>
      <c r="B7" s="2">
        <v>14.99</v>
      </c>
      <c r="C7" s="2">
        <v>9.99</v>
      </c>
      <c r="D7">
        <f t="shared" si="2"/>
        <v>1</v>
      </c>
      <c r="E7">
        <f t="shared" si="3"/>
        <v>3</v>
      </c>
      <c r="F7">
        <f t="shared" si="4"/>
        <v>1</v>
      </c>
      <c r="G7">
        <f>IF(A7&lt;&gt;B7,1,0)</f>
        <v>1</v>
      </c>
      <c r="H7">
        <f t="shared" si="5"/>
        <v>0</v>
      </c>
      <c r="I7">
        <f t="shared" si="6"/>
        <v>0.50050050050050054</v>
      </c>
      <c r="J7">
        <f t="shared" si="7"/>
        <v>0</v>
      </c>
      <c r="L7">
        <v>1</v>
      </c>
      <c r="M7">
        <v>1</v>
      </c>
      <c r="N7">
        <v>0</v>
      </c>
    </row>
    <row r="8" spans="1:14" x14ac:dyDescent="0.25">
      <c r="A8" s="2">
        <v>7.99</v>
      </c>
      <c r="B8" s="2">
        <v>11.49</v>
      </c>
      <c r="C8" s="2">
        <v>9.99</v>
      </c>
      <c r="D8">
        <f t="shared" si="2"/>
        <v>1</v>
      </c>
      <c r="E8">
        <f t="shared" si="3"/>
        <v>3</v>
      </c>
      <c r="F8">
        <f t="shared" si="4"/>
        <v>2</v>
      </c>
      <c r="G8">
        <f>IF(A8&lt;&gt;B8,1,0)</f>
        <v>1</v>
      </c>
      <c r="H8">
        <f t="shared" si="5"/>
        <v>0</v>
      </c>
      <c r="I8">
        <f t="shared" si="6"/>
        <v>0.43804755944931162</v>
      </c>
      <c r="J8">
        <f t="shared" si="7"/>
        <v>0.25031289111389232</v>
      </c>
      <c r="L8">
        <v>1</v>
      </c>
      <c r="M8">
        <v>1</v>
      </c>
      <c r="N8">
        <v>0</v>
      </c>
    </row>
    <row r="9" spans="1:14" x14ac:dyDescent="0.25">
      <c r="A9" s="2">
        <v>59.99</v>
      </c>
      <c r="B9" s="2">
        <v>49.99</v>
      </c>
      <c r="C9" s="2">
        <v>69.989999999999995</v>
      </c>
      <c r="D9">
        <f t="shared" si="2"/>
        <v>2</v>
      </c>
      <c r="E9">
        <f t="shared" si="3"/>
        <v>1</v>
      </c>
      <c r="F9">
        <f t="shared" si="4"/>
        <v>3</v>
      </c>
      <c r="G9">
        <f>IF(A9&lt;&gt;B9,1,0)</f>
        <v>1</v>
      </c>
      <c r="H9">
        <f t="shared" si="5"/>
        <v>0.20004000800160027</v>
      </c>
      <c r="I9">
        <f t="shared" si="6"/>
        <v>0</v>
      </c>
      <c r="J9">
        <f t="shared" si="7"/>
        <v>0.40008001600320053</v>
      </c>
      <c r="L9">
        <v>1</v>
      </c>
      <c r="M9">
        <v>2</v>
      </c>
      <c r="N9">
        <v>0.20004000800160027</v>
      </c>
    </row>
    <row r="10" spans="1:14" ht="17.25" x14ac:dyDescent="0.25">
      <c r="A10" s="1">
        <v>17.989999999999998</v>
      </c>
      <c r="B10" s="1">
        <v>21.99</v>
      </c>
      <c r="C10" s="1">
        <v>17.989999999999998</v>
      </c>
      <c r="D10">
        <f t="shared" si="2"/>
        <v>1</v>
      </c>
      <c r="E10">
        <f t="shared" si="3"/>
        <v>3</v>
      </c>
      <c r="F10">
        <f t="shared" si="4"/>
        <v>1</v>
      </c>
      <c r="G10">
        <f>IF(A10&lt;&gt;B10,1,0)</f>
        <v>1</v>
      </c>
      <c r="H10">
        <f t="shared" si="5"/>
        <v>0</v>
      </c>
      <c r="I10">
        <f t="shared" si="6"/>
        <v>0.22234574763757653</v>
      </c>
      <c r="J10">
        <f t="shared" si="7"/>
        <v>0</v>
      </c>
      <c r="L10">
        <v>1</v>
      </c>
      <c r="M10">
        <v>1</v>
      </c>
      <c r="N10">
        <v>0</v>
      </c>
    </row>
    <row r="11" spans="1:14" ht="17.25" x14ac:dyDescent="0.25">
      <c r="A11" s="1">
        <v>24.99</v>
      </c>
      <c r="B11" s="1">
        <v>22.99</v>
      </c>
      <c r="C11" s="1">
        <v>24.99</v>
      </c>
      <c r="D11">
        <f t="shared" si="2"/>
        <v>2</v>
      </c>
      <c r="E11">
        <f t="shared" si="3"/>
        <v>1</v>
      </c>
      <c r="F11">
        <f t="shared" si="4"/>
        <v>2</v>
      </c>
      <c r="G11">
        <f>IF(A11&lt;&gt;B11,1,0)</f>
        <v>1</v>
      </c>
      <c r="H11">
        <f t="shared" si="5"/>
        <v>8.6994345367551018E-2</v>
      </c>
      <c r="I11">
        <f t="shared" si="6"/>
        <v>0</v>
      </c>
      <c r="J11">
        <f t="shared" si="7"/>
        <v>8.6994345367551018E-2</v>
      </c>
      <c r="L11">
        <v>1</v>
      </c>
      <c r="M11">
        <v>2</v>
      </c>
      <c r="N11">
        <v>8.6994345367551018E-2</v>
      </c>
    </row>
    <row r="12" spans="1:14" ht="17.25" x14ac:dyDescent="0.25">
      <c r="A12" s="1">
        <v>15.99</v>
      </c>
      <c r="B12" s="1">
        <v>16.989999999999998</v>
      </c>
      <c r="C12" s="1">
        <v>15.99</v>
      </c>
      <c r="D12">
        <f t="shared" si="2"/>
        <v>1</v>
      </c>
      <c r="E12">
        <f t="shared" si="3"/>
        <v>3</v>
      </c>
      <c r="F12">
        <f t="shared" si="4"/>
        <v>1</v>
      </c>
      <c r="G12">
        <f>IF(A12&lt;&gt;B12,1,0)</f>
        <v>1</v>
      </c>
      <c r="H12">
        <f t="shared" si="5"/>
        <v>0</v>
      </c>
      <c r="I12">
        <f t="shared" si="6"/>
        <v>6.2539086929330745E-2</v>
      </c>
      <c r="J12">
        <f t="shared" si="7"/>
        <v>0</v>
      </c>
      <c r="L12">
        <v>1</v>
      </c>
      <c r="M12">
        <v>1</v>
      </c>
      <c r="N12">
        <v>0</v>
      </c>
    </row>
    <row r="13" spans="1:14" ht="17.25" x14ac:dyDescent="0.25">
      <c r="A13" s="1">
        <v>19.989999999999998</v>
      </c>
      <c r="B13" s="1">
        <v>17.989999999999998</v>
      </c>
      <c r="C13" s="1">
        <v>19.989999999999998</v>
      </c>
      <c r="D13">
        <f t="shared" si="2"/>
        <v>2</v>
      </c>
      <c r="E13">
        <f t="shared" si="3"/>
        <v>1</v>
      </c>
      <c r="F13">
        <f t="shared" si="4"/>
        <v>2</v>
      </c>
      <c r="G13">
        <f>IF(A13&lt;&gt;B13,1,0)</f>
        <v>1</v>
      </c>
      <c r="H13">
        <f t="shared" si="5"/>
        <v>0.11117287381878826</v>
      </c>
      <c r="I13">
        <f t="shared" si="6"/>
        <v>0</v>
      </c>
      <c r="J13">
        <f t="shared" si="7"/>
        <v>0.11117287381878826</v>
      </c>
      <c r="L13">
        <v>1</v>
      </c>
      <c r="M13">
        <v>2</v>
      </c>
      <c r="N13">
        <v>0.11117287381878826</v>
      </c>
    </row>
    <row r="14" spans="1:14" ht="17.25" x14ac:dyDescent="0.25">
      <c r="A14" s="1">
        <v>15.99</v>
      </c>
      <c r="B14" s="1">
        <v>19.989999999999998</v>
      </c>
      <c r="C14" s="1">
        <v>15.99</v>
      </c>
      <c r="D14">
        <f t="shared" si="2"/>
        <v>1</v>
      </c>
      <c r="E14">
        <f t="shared" si="3"/>
        <v>3</v>
      </c>
      <c r="F14">
        <f t="shared" si="4"/>
        <v>1</v>
      </c>
      <c r="G14">
        <f>IF(A14&lt;&gt;B14,1,0)</f>
        <v>1</v>
      </c>
      <c r="H14">
        <f t="shared" si="5"/>
        <v>0</v>
      </c>
      <c r="I14">
        <f t="shared" si="6"/>
        <v>0.2501563477173232</v>
      </c>
      <c r="J14">
        <f t="shared" si="7"/>
        <v>0</v>
      </c>
      <c r="L14">
        <v>1</v>
      </c>
      <c r="M14">
        <v>1</v>
      </c>
      <c r="N14">
        <v>0</v>
      </c>
    </row>
    <row r="15" spans="1:14" ht="17.25" x14ac:dyDescent="0.25">
      <c r="A15" s="1">
        <v>19.989999999999998</v>
      </c>
      <c r="B15" s="1">
        <v>19.989999999999998</v>
      </c>
      <c r="C15" s="1">
        <v>19.989999999999998</v>
      </c>
      <c r="D15">
        <f t="shared" si="2"/>
        <v>1</v>
      </c>
      <c r="E15">
        <f t="shared" si="3"/>
        <v>1</v>
      </c>
      <c r="F15">
        <f t="shared" si="4"/>
        <v>1</v>
      </c>
      <c r="G15">
        <f>IF(A15&lt;&gt;B15,1,0)</f>
        <v>0</v>
      </c>
      <c r="H15">
        <f t="shared" si="5"/>
        <v>0</v>
      </c>
      <c r="I15">
        <f t="shared" si="6"/>
        <v>0</v>
      </c>
      <c r="J15">
        <f t="shared" si="7"/>
        <v>0</v>
      </c>
      <c r="L15">
        <v>1</v>
      </c>
      <c r="M15">
        <v>1</v>
      </c>
      <c r="N15">
        <v>0</v>
      </c>
    </row>
    <row r="16" spans="1:14" ht="17.25" x14ac:dyDescent="0.25">
      <c r="A16" s="1">
        <v>15.99</v>
      </c>
      <c r="B16" s="1">
        <v>19.989999999999998</v>
      </c>
      <c r="C16" s="1">
        <v>15.99</v>
      </c>
      <c r="D16">
        <f t="shared" si="2"/>
        <v>1</v>
      </c>
      <c r="E16">
        <f t="shared" si="3"/>
        <v>3</v>
      </c>
      <c r="F16">
        <f t="shared" si="4"/>
        <v>1</v>
      </c>
      <c r="G16">
        <f>IF(A16&lt;&gt;B16,1,0)</f>
        <v>1</v>
      </c>
      <c r="H16">
        <f t="shared" si="5"/>
        <v>0</v>
      </c>
      <c r="I16">
        <f t="shared" si="6"/>
        <v>0.2501563477173232</v>
      </c>
      <c r="J16">
        <f t="shared" si="7"/>
        <v>0</v>
      </c>
      <c r="L16">
        <v>1</v>
      </c>
      <c r="M16">
        <v>1</v>
      </c>
      <c r="N16">
        <v>0</v>
      </c>
    </row>
    <row r="17" spans="1:14" ht="17.25" x14ac:dyDescent="0.25">
      <c r="A17" s="1">
        <v>15.99</v>
      </c>
      <c r="B17" s="1">
        <v>19.989999999999998</v>
      </c>
      <c r="C17" s="1">
        <v>15.99</v>
      </c>
      <c r="D17">
        <f t="shared" si="2"/>
        <v>1</v>
      </c>
      <c r="E17">
        <f t="shared" si="3"/>
        <v>3</v>
      </c>
      <c r="F17">
        <f t="shared" si="4"/>
        <v>1</v>
      </c>
      <c r="G17">
        <f>IF(A17&lt;&gt;B17,1,0)</f>
        <v>1</v>
      </c>
      <c r="H17">
        <f t="shared" si="5"/>
        <v>0</v>
      </c>
      <c r="I17">
        <f t="shared" si="6"/>
        <v>0.2501563477173232</v>
      </c>
      <c r="J17">
        <f t="shared" si="7"/>
        <v>0</v>
      </c>
      <c r="L17">
        <v>1</v>
      </c>
      <c r="M17">
        <v>1</v>
      </c>
      <c r="N17">
        <v>0</v>
      </c>
    </row>
    <row r="18" spans="1:14" ht="17.25" x14ac:dyDescent="0.25">
      <c r="A18" s="1">
        <v>24.99</v>
      </c>
      <c r="B18" s="1">
        <v>22.99</v>
      </c>
      <c r="C18" s="1">
        <v>24.99</v>
      </c>
      <c r="D18">
        <f t="shared" si="2"/>
        <v>2</v>
      </c>
      <c r="E18">
        <f t="shared" si="3"/>
        <v>1</v>
      </c>
      <c r="F18">
        <f t="shared" si="4"/>
        <v>2</v>
      </c>
      <c r="G18">
        <f>IF(A18&lt;&gt;B18,1,0)</f>
        <v>1</v>
      </c>
      <c r="H18">
        <f t="shared" si="5"/>
        <v>8.6994345367551018E-2</v>
      </c>
      <c r="I18">
        <f t="shared" si="6"/>
        <v>0</v>
      </c>
      <c r="J18">
        <f t="shared" si="7"/>
        <v>8.6994345367551018E-2</v>
      </c>
      <c r="L18">
        <v>1</v>
      </c>
      <c r="M18">
        <v>2</v>
      </c>
      <c r="N18">
        <v>8.6994345367551018E-2</v>
      </c>
    </row>
    <row r="19" spans="1:14" ht="17.25" x14ac:dyDescent="0.25">
      <c r="A19" s="1">
        <v>43.99</v>
      </c>
      <c r="B19" s="1">
        <v>38.99</v>
      </c>
      <c r="C19" s="1">
        <v>41.99</v>
      </c>
      <c r="D19">
        <f t="shared" si="2"/>
        <v>3</v>
      </c>
      <c r="E19">
        <f t="shared" si="3"/>
        <v>1</v>
      </c>
      <c r="F19">
        <f t="shared" si="4"/>
        <v>2</v>
      </c>
      <c r="G19">
        <f>IF(A19&lt;&gt;B19,1,0)</f>
        <v>1</v>
      </c>
      <c r="H19">
        <f t="shared" si="5"/>
        <v>0.12823800974608868</v>
      </c>
      <c r="I19">
        <f t="shared" si="6"/>
        <v>0</v>
      </c>
      <c r="J19">
        <f t="shared" si="7"/>
        <v>7.6942805847653339E-2</v>
      </c>
      <c r="L19">
        <v>1</v>
      </c>
      <c r="M19">
        <v>3</v>
      </c>
      <c r="N19">
        <v>0.12823800974608868</v>
      </c>
    </row>
    <row r="20" spans="1:14" ht="17.25" x14ac:dyDescent="0.25">
      <c r="A20" s="1">
        <v>44.99</v>
      </c>
      <c r="B20" s="1">
        <v>39.99</v>
      </c>
      <c r="C20" s="1">
        <v>43.99</v>
      </c>
      <c r="D20">
        <f t="shared" si="2"/>
        <v>3</v>
      </c>
      <c r="E20">
        <f t="shared" si="3"/>
        <v>1</v>
      </c>
      <c r="F20">
        <f t="shared" si="4"/>
        <v>2</v>
      </c>
      <c r="G20">
        <f>IF(A20&lt;&gt;B20,1,0)</f>
        <v>1</v>
      </c>
      <c r="H20">
        <f t="shared" si="5"/>
        <v>0.12503125781445368</v>
      </c>
      <c r="I20">
        <f t="shared" si="6"/>
        <v>0</v>
      </c>
      <c r="J20">
        <f t="shared" si="7"/>
        <v>0.10002500625156285</v>
      </c>
      <c r="L20">
        <v>1</v>
      </c>
      <c r="M20">
        <v>3</v>
      </c>
      <c r="N20">
        <v>0.12503125781445368</v>
      </c>
    </row>
    <row r="21" spans="1:14" ht="17.25" x14ac:dyDescent="0.25">
      <c r="A21" s="1">
        <v>21.99</v>
      </c>
      <c r="B21" s="1">
        <v>19.989999999999998</v>
      </c>
      <c r="C21" s="1">
        <v>21.99</v>
      </c>
      <c r="D21">
        <f t="shared" si="2"/>
        <v>2</v>
      </c>
      <c r="E21">
        <f t="shared" si="3"/>
        <v>1</v>
      </c>
      <c r="F21">
        <f t="shared" si="4"/>
        <v>2</v>
      </c>
      <c r="G21">
        <f>IF(A21&lt;&gt;B21,1,0)</f>
        <v>1</v>
      </c>
      <c r="H21">
        <f t="shared" si="5"/>
        <v>0.10005002501250626</v>
      </c>
      <c r="I21">
        <f t="shared" si="6"/>
        <v>0</v>
      </c>
      <c r="J21">
        <f t="shared" si="7"/>
        <v>0.10005002501250626</v>
      </c>
      <c r="L21">
        <v>1</v>
      </c>
      <c r="M21">
        <v>2</v>
      </c>
      <c r="N21">
        <v>0.10005002501250626</v>
      </c>
    </row>
    <row r="22" spans="1:14" ht="17.25" x14ac:dyDescent="0.25">
      <c r="A22" s="1">
        <v>15.99</v>
      </c>
      <c r="B22" s="1">
        <v>15.99</v>
      </c>
      <c r="C22" s="1">
        <v>14.99</v>
      </c>
      <c r="D22">
        <f t="shared" si="2"/>
        <v>2</v>
      </c>
      <c r="E22">
        <f t="shared" si="3"/>
        <v>2</v>
      </c>
      <c r="F22">
        <f t="shared" si="4"/>
        <v>1</v>
      </c>
      <c r="G22">
        <f>IF(A22&lt;&gt;B22,1,0)</f>
        <v>0</v>
      </c>
      <c r="H22">
        <f t="shared" si="5"/>
        <v>6.6711140760506993E-2</v>
      </c>
      <c r="I22">
        <f t="shared" si="6"/>
        <v>6.6711140760506993E-2</v>
      </c>
      <c r="J22">
        <f t="shared" si="7"/>
        <v>0</v>
      </c>
      <c r="L22">
        <v>1</v>
      </c>
      <c r="M22">
        <v>2</v>
      </c>
      <c r="N22">
        <v>6.6711140760506993E-2</v>
      </c>
    </row>
    <row r="23" spans="1:14" ht="17.25" x14ac:dyDescent="0.25">
      <c r="A23" s="1">
        <v>16.989999999999998</v>
      </c>
      <c r="B23" s="1">
        <v>15.99</v>
      </c>
      <c r="C23" s="1">
        <v>16.989999999999998</v>
      </c>
      <c r="D23">
        <f t="shared" si="2"/>
        <v>2</v>
      </c>
      <c r="E23">
        <f t="shared" si="3"/>
        <v>1</v>
      </c>
      <c r="F23">
        <f t="shared" si="4"/>
        <v>2</v>
      </c>
      <c r="G23">
        <f>IF(A23&lt;&gt;B23,1,0)</f>
        <v>1</v>
      </c>
      <c r="H23">
        <f t="shared" si="5"/>
        <v>6.2539086929330745E-2</v>
      </c>
      <c r="I23">
        <f t="shared" si="6"/>
        <v>0</v>
      </c>
      <c r="J23">
        <f t="shared" si="7"/>
        <v>6.2539086929330745E-2</v>
      </c>
      <c r="L23">
        <v>1</v>
      </c>
      <c r="M23">
        <v>2</v>
      </c>
      <c r="N23">
        <v>6.2539086929330745E-2</v>
      </c>
    </row>
    <row r="24" spans="1:14" ht="17.25" x14ac:dyDescent="0.25">
      <c r="A24" s="1">
        <v>8.99</v>
      </c>
      <c r="B24" s="1">
        <v>9.99</v>
      </c>
      <c r="C24" s="1">
        <v>6.99</v>
      </c>
      <c r="D24">
        <f t="shared" si="2"/>
        <v>2</v>
      </c>
      <c r="E24">
        <f t="shared" si="3"/>
        <v>3</v>
      </c>
      <c r="F24">
        <f t="shared" si="4"/>
        <v>1</v>
      </c>
      <c r="G24">
        <f>IF(A24&lt;&gt;B24,1,0)</f>
        <v>1</v>
      </c>
      <c r="H24">
        <f t="shared" si="5"/>
        <v>0.28612303290414887</v>
      </c>
      <c r="I24">
        <f t="shared" si="6"/>
        <v>0.42918454935622319</v>
      </c>
      <c r="J24">
        <f t="shared" si="7"/>
        <v>0</v>
      </c>
      <c r="L24">
        <v>1</v>
      </c>
      <c r="M24">
        <v>2</v>
      </c>
      <c r="N24">
        <v>0.28612303290414887</v>
      </c>
    </row>
    <row r="25" spans="1:14" ht="17.25" x14ac:dyDescent="0.25">
      <c r="A25" s="1">
        <v>33.99</v>
      </c>
      <c r="B25" s="1">
        <v>28.99</v>
      </c>
      <c r="C25" s="1">
        <v>32.99</v>
      </c>
      <c r="D25">
        <f t="shared" si="2"/>
        <v>3</v>
      </c>
      <c r="E25">
        <f t="shared" si="3"/>
        <v>1</v>
      </c>
      <c r="F25">
        <f t="shared" si="4"/>
        <v>2</v>
      </c>
      <c r="G25">
        <f>IF(A25&lt;&gt;B25,1,0)</f>
        <v>1</v>
      </c>
      <c r="H25">
        <f t="shared" si="5"/>
        <v>0.17247326664367035</v>
      </c>
      <c r="I25">
        <f t="shared" si="6"/>
        <v>0</v>
      </c>
      <c r="J25">
        <f t="shared" si="7"/>
        <v>0.13797861331493633</v>
      </c>
      <c r="L25">
        <v>1</v>
      </c>
      <c r="M25">
        <v>3</v>
      </c>
      <c r="N25">
        <v>0.17247326664367035</v>
      </c>
    </row>
    <row r="26" spans="1:14" ht="17.25" x14ac:dyDescent="0.25">
      <c r="A26" s="1">
        <v>18.989999999999998</v>
      </c>
      <c r="B26" s="1">
        <v>19.989999999999998</v>
      </c>
      <c r="C26" s="1">
        <v>18.989999999999998</v>
      </c>
      <c r="D26">
        <f t="shared" si="2"/>
        <v>1</v>
      </c>
      <c r="E26">
        <f t="shared" si="3"/>
        <v>3</v>
      </c>
      <c r="F26">
        <f t="shared" si="4"/>
        <v>1</v>
      </c>
      <c r="G26">
        <f>IF(A26&lt;&gt;B26,1,0)</f>
        <v>1</v>
      </c>
      <c r="H26">
        <f t="shared" si="5"/>
        <v>0</v>
      </c>
      <c r="I26">
        <f t="shared" si="6"/>
        <v>5.2659294365455578E-2</v>
      </c>
      <c r="J26">
        <f t="shared" si="7"/>
        <v>0</v>
      </c>
      <c r="L26">
        <v>1</v>
      </c>
      <c r="M26">
        <v>1</v>
      </c>
      <c r="N26">
        <v>0</v>
      </c>
    </row>
    <row r="27" spans="1:14" ht="17.25" x14ac:dyDescent="0.25">
      <c r="A27" s="1">
        <v>23.99</v>
      </c>
      <c r="B27" s="1">
        <v>18.989999999999998</v>
      </c>
      <c r="C27" s="1">
        <v>23.99</v>
      </c>
      <c r="D27">
        <f t="shared" si="2"/>
        <v>2</v>
      </c>
      <c r="E27">
        <f t="shared" si="3"/>
        <v>1</v>
      </c>
      <c r="F27">
        <f t="shared" si="4"/>
        <v>2</v>
      </c>
      <c r="G27">
        <f>IF(A27&lt;&gt;B27,1,0)</f>
        <v>1</v>
      </c>
      <c r="H27">
        <f t="shared" si="5"/>
        <v>0.26329647182727745</v>
      </c>
      <c r="I27">
        <f t="shared" si="6"/>
        <v>0</v>
      </c>
      <c r="J27">
        <f t="shared" si="7"/>
        <v>0.26329647182727745</v>
      </c>
      <c r="L27">
        <v>1</v>
      </c>
      <c r="M27">
        <v>2</v>
      </c>
      <c r="N27">
        <v>0.26329647182727745</v>
      </c>
    </row>
    <row r="28" spans="1:14" ht="17.25" x14ac:dyDescent="0.25">
      <c r="A28" s="1">
        <v>82.99</v>
      </c>
      <c r="B28" s="1">
        <v>68.989999999999995</v>
      </c>
      <c r="C28" s="1">
        <v>82.99</v>
      </c>
      <c r="D28">
        <f t="shared" si="2"/>
        <v>2</v>
      </c>
      <c r="E28">
        <f t="shared" si="3"/>
        <v>1</v>
      </c>
      <c r="F28">
        <f t="shared" si="4"/>
        <v>2</v>
      </c>
      <c r="G28">
        <f>IF(A28&lt;&gt;B28,1,0)</f>
        <v>1</v>
      </c>
      <c r="H28">
        <f t="shared" si="5"/>
        <v>0.2029279605739962</v>
      </c>
      <c r="I28">
        <f t="shared" si="6"/>
        <v>0</v>
      </c>
      <c r="J28">
        <f t="shared" si="7"/>
        <v>0.2029279605739962</v>
      </c>
      <c r="L28">
        <v>1</v>
      </c>
      <c r="M28">
        <v>2</v>
      </c>
      <c r="N28">
        <v>0.2029279605739962</v>
      </c>
    </row>
    <row r="29" spans="1:14" ht="17.25" x14ac:dyDescent="0.25">
      <c r="A29" s="1">
        <v>19.989999999999998</v>
      </c>
      <c r="B29" s="1">
        <v>23.95</v>
      </c>
      <c r="C29" s="1">
        <v>19.989999999999998</v>
      </c>
      <c r="D29">
        <f t="shared" si="2"/>
        <v>1</v>
      </c>
      <c r="E29">
        <f t="shared" si="3"/>
        <v>3</v>
      </c>
      <c r="F29">
        <f t="shared" si="4"/>
        <v>1</v>
      </c>
      <c r="G29">
        <f>IF(A29&lt;&gt;B29,1,0)</f>
        <v>1</v>
      </c>
      <c r="H29">
        <f t="shared" si="5"/>
        <v>0</v>
      </c>
      <c r="I29">
        <f t="shared" si="6"/>
        <v>0.19809904952476254</v>
      </c>
      <c r="J29">
        <f t="shared" si="7"/>
        <v>0</v>
      </c>
      <c r="L29">
        <v>1</v>
      </c>
      <c r="M29">
        <v>1</v>
      </c>
      <c r="N29">
        <v>0</v>
      </c>
    </row>
    <row r="30" spans="1:14" ht="17.25" x14ac:dyDescent="0.25">
      <c r="A30" s="1">
        <v>31.99</v>
      </c>
      <c r="B30" s="1">
        <v>23.99</v>
      </c>
      <c r="C30" s="1">
        <v>31.99</v>
      </c>
      <c r="D30">
        <f t="shared" si="2"/>
        <v>2</v>
      </c>
      <c r="E30">
        <f t="shared" si="3"/>
        <v>1</v>
      </c>
      <c r="F30">
        <f t="shared" si="4"/>
        <v>2</v>
      </c>
      <c r="G30">
        <f>IF(A30&lt;&gt;B30,1,0)</f>
        <v>1</v>
      </c>
      <c r="H30">
        <f t="shared" si="5"/>
        <v>0.33347228011671537</v>
      </c>
      <c r="I30">
        <f t="shared" si="6"/>
        <v>0</v>
      </c>
      <c r="J30">
        <f t="shared" si="7"/>
        <v>0.33347228011671537</v>
      </c>
      <c r="L30">
        <v>1</v>
      </c>
      <c r="M30">
        <v>2</v>
      </c>
      <c r="N30">
        <v>0.33347228011671537</v>
      </c>
    </row>
    <row r="31" spans="1:14" ht="17.25" x14ac:dyDescent="0.25">
      <c r="A31" s="1">
        <v>36.99</v>
      </c>
      <c r="B31" s="1">
        <v>35.950000000000003</v>
      </c>
      <c r="C31" s="1">
        <v>36.99</v>
      </c>
      <c r="D31">
        <f t="shared" si="2"/>
        <v>2</v>
      </c>
      <c r="E31">
        <f t="shared" si="3"/>
        <v>1</v>
      </c>
      <c r="F31">
        <f t="shared" si="4"/>
        <v>2</v>
      </c>
      <c r="G31">
        <f>IF(A31&lt;&gt;B31,1,0)</f>
        <v>1</v>
      </c>
      <c r="H31">
        <f t="shared" si="5"/>
        <v>2.892906815020857E-2</v>
      </c>
      <c r="I31">
        <f t="shared" si="6"/>
        <v>0</v>
      </c>
      <c r="J31">
        <f t="shared" si="7"/>
        <v>2.892906815020857E-2</v>
      </c>
      <c r="L31">
        <v>1</v>
      </c>
      <c r="M31">
        <v>2</v>
      </c>
      <c r="N31">
        <v>2.892906815020857E-2</v>
      </c>
    </row>
    <row r="32" spans="1:14" ht="17.25" x14ac:dyDescent="0.25">
      <c r="A32" s="1">
        <v>79.989999999999995</v>
      </c>
      <c r="B32" s="1">
        <v>49.95</v>
      </c>
      <c r="C32" s="1">
        <v>79.989999999999995</v>
      </c>
      <c r="D32">
        <f t="shared" si="2"/>
        <v>2</v>
      </c>
      <c r="E32">
        <f t="shared" si="3"/>
        <v>1</v>
      </c>
      <c r="F32">
        <f t="shared" si="4"/>
        <v>2</v>
      </c>
      <c r="G32">
        <f>IF(A32&lt;&gt;B32,1,0)</f>
        <v>1</v>
      </c>
      <c r="H32">
        <f t="shared" si="5"/>
        <v>0.6014014014014013</v>
      </c>
      <c r="I32">
        <f t="shared" si="6"/>
        <v>0</v>
      </c>
      <c r="J32">
        <f t="shared" si="7"/>
        <v>0.6014014014014013</v>
      </c>
      <c r="L32">
        <v>1</v>
      </c>
      <c r="M32">
        <v>2</v>
      </c>
      <c r="N32">
        <v>0.6014014014014013</v>
      </c>
    </row>
    <row r="33" spans="1:14" ht="17.25" x14ac:dyDescent="0.25">
      <c r="A33" s="1">
        <v>150</v>
      </c>
      <c r="B33" s="1">
        <v>128.99</v>
      </c>
      <c r="C33" s="1">
        <v>150</v>
      </c>
      <c r="D33">
        <f t="shared" si="2"/>
        <v>2</v>
      </c>
      <c r="E33">
        <f t="shared" si="3"/>
        <v>1</v>
      </c>
      <c r="F33">
        <f t="shared" si="4"/>
        <v>2</v>
      </c>
      <c r="G33">
        <f>IF(A33&lt;&gt;B33,1,0)</f>
        <v>1</v>
      </c>
      <c r="H33">
        <f t="shared" si="5"/>
        <v>0.16288084347623832</v>
      </c>
      <c r="I33">
        <f t="shared" si="6"/>
        <v>0</v>
      </c>
      <c r="J33">
        <f t="shared" si="7"/>
        <v>0.16288084347623832</v>
      </c>
      <c r="L33">
        <v>1</v>
      </c>
      <c r="M33">
        <v>2</v>
      </c>
      <c r="N33">
        <v>0.16288084347623832</v>
      </c>
    </row>
    <row r="34" spans="1:14" x14ac:dyDescent="0.25">
      <c r="L34">
        <v>2</v>
      </c>
      <c r="M34">
        <v>1</v>
      </c>
      <c r="N34">
        <v>0</v>
      </c>
    </row>
    <row r="35" spans="1:14" x14ac:dyDescent="0.25">
      <c r="L35">
        <v>2</v>
      </c>
      <c r="M35">
        <v>3</v>
      </c>
      <c r="N35">
        <v>8.3402835696413602E-2</v>
      </c>
    </row>
    <row r="36" spans="1:14" x14ac:dyDescent="0.25">
      <c r="L36">
        <v>2</v>
      </c>
      <c r="M36">
        <v>1</v>
      </c>
      <c r="N36">
        <v>0</v>
      </c>
    </row>
    <row r="37" spans="1:14" x14ac:dyDescent="0.25">
      <c r="L37">
        <v>2</v>
      </c>
      <c r="M37">
        <v>3</v>
      </c>
      <c r="N37">
        <v>0.22246941045606228</v>
      </c>
    </row>
    <row r="38" spans="1:14" x14ac:dyDescent="0.25">
      <c r="L38">
        <v>2</v>
      </c>
      <c r="M38">
        <v>2</v>
      </c>
      <c r="N38">
        <v>0.42918454935622319</v>
      </c>
    </row>
    <row r="39" spans="1:14" x14ac:dyDescent="0.25">
      <c r="L39">
        <v>2</v>
      </c>
      <c r="M39">
        <v>3</v>
      </c>
      <c r="N39">
        <v>0.50050050050050054</v>
      </c>
    </row>
    <row r="40" spans="1:14" x14ac:dyDescent="0.25">
      <c r="L40">
        <v>2</v>
      </c>
      <c r="M40">
        <v>3</v>
      </c>
      <c r="N40">
        <v>0.43804755944931162</v>
      </c>
    </row>
    <row r="41" spans="1:14" x14ac:dyDescent="0.25">
      <c r="L41">
        <v>2</v>
      </c>
      <c r="M41">
        <v>1</v>
      </c>
      <c r="N41">
        <v>0</v>
      </c>
    </row>
    <row r="42" spans="1:14" x14ac:dyDescent="0.25">
      <c r="L42">
        <v>2</v>
      </c>
      <c r="M42">
        <v>3</v>
      </c>
      <c r="N42">
        <v>0.22234574763757653</v>
      </c>
    </row>
    <row r="43" spans="1:14" x14ac:dyDescent="0.25">
      <c r="L43">
        <v>2</v>
      </c>
      <c r="M43">
        <v>1</v>
      </c>
      <c r="N43">
        <v>0</v>
      </c>
    </row>
    <row r="44" spans="1:14" x14ac:dyDescent="0.25">
      <c r="L44">
        <v>2</v>
      </c>
      <c r="M44">
        <v>3</v>
      </c>
      <c r="N44">
        <v>6.2539086929330745E-2</v>
      </c>
    </row>
    <row r="45" spans="1:14" x14ac:dyDescent="0.25">
      <c r="L45">
        <v>2</v>
      </c>
      <c r="M45">
        <v>1</v>
      </c>
      <c r="N45">
        <v>0</v>
      </c>
    </row>
    <row r="46" spans="1:14" x14ac:dyDescent="0.25">
      <c r="L46">
        <v>2</v>
      </c>
      <c r="M46">
        <v>3</v>
      </c>
      <c r="N46">
        <v>0.2501563477173232</v>
      </c>
    </row>
    <row r="47" spans="1:14" x14ac:dyDescent="0.25">
      <c r="L47">
        <v>2</v>
      </c>
      <c r="M47">
        <v>1</v>
      </c>
      <c r="N47">
        <v>0</v>
      </c>
    </row>
    <row r="48" spans="1:14" x14ac:dyDescent="0.25">
      <c r="L48">
        <v>2</v>
      </c>
      <c r="M48">
        <v>3</v>
      </c>
      <c r="N48">
        <v>0.2501563477173232</v>
      </c>
    </row>
    <row r="49" spans="12:14" x14ac:dyDescent="0.25">
      <c r="L49">
        <v>2</v>
      </c>
      <c r="M49">
        <v>3</v>
      </c>
      <c r="N49">
        <v>0.2501563477173232</v>
      </c>
    </row>
    <row r="50" spans="12:14" x14ac:dyDescent="0.25">
      <c r="L50">
        <v>2</v>
      </c>
      <c r="M50">
        <v>1</v>
      </c>
      <c r="N50">
        <v>0</v>
      </c>
    </row>
    <row r="51" spans="12:14" x14ac:dyDescent="0.25">
      <c r="L51">
        <v>2</v>
      </c>
      <c r="M51">
        <v>1</v>
      </c>
      <c r="N51">
        <v>0</v>
      </c>
    </row>
    <row r="52" spans="12:14" x14ac:dyDescent="0.25">
      <c r="L52">
        <v>2</v>
      </c>
      <c r="M52">
        <v>1</v>
      </c>
      <c r="N52">
        <v>0</v>
      </c>
    </row>
    <row r="53" spans="12:14" x14ac:dyDescent="0.25">
      <c r="L53">
        <v>2</v>
      </c>
      <c r="M53">
        <v>1</v>
      </c>
      <c r="N53">
        <v>0</v>
      </c>
    </row>
    <row r="54" spans="12:14" x14ac:dyDescent="0.25">
      <c r="L54">
        <v>2</v>
      </c>
      <c r="M54">
        <v>2</v>
      </c>
      <c r="N54">
        <v>6.6711140760506993E-2</v>
      </c>
    </row>
    <row r="55" spans="12:14" x14ac:dyDescent="0.25">
      <c r="L55">
        <v>2</v>
      </c>
      <c r="M55">
        <v>1</v>
      </c>
      <c r="N55">
        <v>0</v>
      </c>
    </row>
    <row r="56" spans="12:14" x14ac:dyDescent="0.25">
      <c r="L56">
        <v>2</v>
      </c>
      <c r="M56">
        <v>3</v>
      </c>
      <c r="N56">
        <v>0.42918454935622319</v>
      </c>
    </row>
    <row r="57" spans="12:14" x14ac:dyDescent="0.25">
      <c r="L57">
        <v>2</v>
      </c>
      <c r="M57">
        <v>1</v>
      </c>
      <c r="N57">
        <v>0</v>
      </c>
    </row>
    <row r="58" spans="12:14" x14ac:dyDescent="0.25">
      <c r="L58">
        <v>2</v>
      </c>
      <c r="M58">
        <v>3</v>
      </c>
      <c r="N58">
        <v>5.2659294365455578E-2</v>
      </c>
    </row>
    <row r="59" spans="12:14" x14ac:dyDescent="0.25">
      <c r="L59">
        <v>2</v>
      </c>
      <c r="M59">
        <v>1</v>
      </c>
      <c r="N59">
        <v>0</v>
      </c>
    </row>
    <row r="60" spans="12:14" x14ac:dyDescent="0.25">
      <c r="L60">
        <v>2</v>
      </c>
      <c r="M60">
        <v>1</v>
      </c>
      <c r="N60">
        <v>0</v>
      </c>
    </row>
    <row r="61" spans="12:14" x14ac:dyDescent="0.25">
      <c r="L61">
        <v>2</v>
      </c>
      <c r="M61">
        <v>3</v>
      </c>
      <c r="N61">
        <v>0.19809904952476254</v>
      </c>
    </row>
    <row r="62" spans="12:14" x14ac:dyDescent="0.25">
      <c r="L62">
        <v>2</v>
      </c>
      <c r="M62">
        <v>1</v>
      </c>
      <c r="N62">
        <v>0</v>
      </c>
    </row>
    <row r="63" spans="12:14" x14ac:dyDescent="0.25">
      <c r="L63">
        <v>2</v>
      </c>
      <c r="M63">
        <v>1</v>
      </c>
      <c r="N63">
        <v>0</v>
      </c>
    </row>
    <row r="64" spans="12:14" x14ac:dyDescent="0.25">
      <c r="L64">
        <v>2</v>
      </c>
      <c r="M64">
        <v>1</v>
      </c>
      <c r="N64">
        <v>0</v>
      </c>
    </row>
    <row r="65" spans="12:14" x14ac:dyDescent="0.25">
      <c r="L65">
        <v>2</v>
      </c>
      <c r="M65">
        <v>1</v>
      </c>
      <c r="N65">
        <v>0</v>
      </c>
    </row>
    <row r="66" spans="12:14" x14ac:dyDescent="0.25">
      <c r="L66">
        <v>3</v>
      </c>
      <c r="M66">
        <v>3</v>
      </c>
      <c r="N66">
        <v>0.22737608003638021</v>
      </c>
    </row>
    <row r="67" spans="12:14" x14ac:dyDescent="0.25">
      <c r="L67">
        <v>3</v>
      </c>
      <c r="M67">
        <v>1</v>
      </c>
      <c r="N67">
        <v>0</v>
      </c>
    </row>
    <row r="68" spans="12:14" x14ac:dyDescent="0.25">
      <c r="L68">
        <v>3</v>
      </c>
      <c r="M68">
        <v>3</v>
      </c>
      <c r="N68">
        <v>0.22737608003638021</v>
      </c>
    </row>
    <row r="69" spans="12:14" x14ac:dyDescent="0.25">
      <c r="L69">
        <v>3</v>
      </c>
      <c r="M69">
        <v>1</v>
      </c>
      <c r="N69">
        <v>0</v>
      </c>
    </row>
    <row r="70" spans="12:14" x14ac:dyDescent="0.25">
      <c r="L70">
        <v>3</v>
      </c>
      <c r="M70">
        <v>1</v>
      </c>
      <c r="N70">
        <v>0</v>
      </c>
    </row>
    <row r="71" spans="12:14" x14ac:dyDescent="0.25">
      <c r="L71">
        <v>3</v>
      </c>
      <c r="M71">
        <v>1</v>
      </c>
      <c r="N71">
        <v>0</v>
      </c>
    </row>
    <row r="72" spans="12:14" x14ac:dyDescent="0.25">
      <c r="L72">
        <v>3</v>
      </c>
      <c r="M72">
        <v>2</v>
      </c>
      <c r="N72">
        <v>0.25031289111389232</v>
      </c>
    </row>
    <row r="73" spans="12:14" x14ac:dyDescent="0.25">
      <c r="L73">
        <v>3</v>
      </c>
      <c r="M73">
        <v>3</v>
      </c>
      <c r="N73">
        <v>0.40008001600320053</v>
      </c>
    </row>
    <row r="74" spans="12:14" x14ac:dyDescent="0.25">
      <c r="L74">
        <v>3</v>
      </c>
      <c r="M74">
        <v>1</v>
      </c>
      <c r="N74">
        <v>0</v>
      </c>
    </row>
    <row r="75" spans="12:14" x14ac:dyDescent="0.25">
      <c r="L75">
        <v>3</v>
      </c>
      <c r="M75">
        <v>2</v>
      </c>
      <c r="N75">
        <v>8.6994345367551018E-2</v>
      </c>
    </row>
    <row r="76" spans="12:14" x14ac:dyDescent="0.25">
      <c r="L76">
        <v>3</v>
      </c>
      <c r="M76">
        <v>1</v>
      </c>
      <c r="N76">
        <v>0</v>
      </c>
    </row>
    <row r="77" spans="12:14" x14ac:dyDescent="0.25">
      <c r="L77">
        <v>3</v>
      </c>
      <c r="M77">
        <v>2</v>
      </c>
      <c r="N77">
        <v>0.11117287381878826</v>
      </c>
    </row>
    <row r="78" spans="12:14" x14ac:dyDescent="0.25">
      <c r="L78">
        <v>3</v>
      </c>
      <c r="M78">
        <v>1</v>
      </c>
      <c r="N78">
        <v>0</v>
      </c>
    </row>
    <row r="79" spans="12:14" x14ac:dyDescent="0.25">
      <c r="L79">
        <v>3</v>
      </c>
      <c r="M79">
        <v>1</v>
      </c>
      <c r="N79">
        <v>0</v>
      </c>
    </row>
    <row r="80" spans="12:14" x14ac:dyDescent="0.25">
      <c r="L80">
        <v>3</v>
      </c>
      <c r="M80">
        <v>1</v>
      </c>
      <c r="N80">
        <v>0</v>
      </c>
    </row>
    <row r="81" spans="12:14" x14ac:dyDescent="0.25">
      <c r="L81">
        <v>3</v>
      </c>
      <c r="M81">
        <v>1</v>
      </c>
      <c r="N81">
        <v>0</v>
      </c>
    </row>
    <row r="82" spans="12:14" x14ac:dyDescent="0.25">
      <c r="L82">
        <v>3</v>
      </c>
      <c r="M82">
        <v>2</v>
      </c>
      <c r="N82">
        <v>8.6994345367551018E-2</v>
      </c>
    </row>
    <row r="83" spans="12:14" x14ac:dyDescent="0.25">
      <c r="L83">
        <v>3</v>
      </c>
      <c r="M83">
        <v>2</v>
      </c>
      <c r="N83">
        <v>7.6942805847653339E-2</v>
      </c>
    </row>
    <row r="84" spans="12:14" x14ac:dyDescent="0.25">
      <c r="L84">
        <v>3</v>
      </c>
      <c r="M84">
        <v>2</v>
      </c>
      <c r="N84">
        <v>0.10002500625156285</v>
      </c>
    </row>
    <row r="85" spans="12:14" x14ac:dyDescent="0.25">
      <c r="L85">
        <v>3</v>
      </c>
      <c r="M85">
        <v>2</v>
      </c>
      <c r="N85">
        <v>0.10005002501250626</v>
      </c>
    </row>
    <row r="86" spans="12:14" x14ac:dyDescent="0.25">
      <c r="L86">
        <v>3</v>
      </c>
      <c r="M86">
        <v>1</v>
      </c>
      <c r="N86">
        <v>0</v>
      </c>
    </row>
    <row r="87" spans="12:14" x14ac:dyDescent="0.25">
      <c r="L87">
        <v>3</v>
      </c>
      <c r="M87">
        <v>2</v>
      </c>
      <c r="N87">
        <v>6.2539086929330745E-2</v>
      </c>
    </row>
    <row r="88" spans="12:14" x14ac:dyDescent="0.25">
      <c r="L88">
        <v>3</v>
      </c>
      <c r="M88">
        <v>1</v>
      </c>
      <c r="N88">
        <v>0</v>
      </c>
    </row>
    <row r="89" spans="12:14" x14ac:dyDescent="0.25">
      <c r="L89">
        <v>3</v>
      </c>
      <c r="M89">
        <v>2</v>
      </c>
      <c r="N89">
        <v>0.13797861331493633</v>
      </c>
    </row>
    <row r="90" spans="12:14" x14ac:dyDescent="0.25">
      <c r="L90">
        <v>3</v>
      </c>
      <c r="M90">
        <v>1</v>
      </c>
      <c r="N90">
        <v>0</v>
      </c>
    </row>
    <row r="91" spans="12:14" x14ac:dyDescent="0.25">
      <c r="L91">
        <v>3</v>
      </c>
      <c r="M91">
        <v>2</v>
      </c>
      <c r="N91">
        <v>0.26329647182727745</v>
      </c>
    </row>
    <row r="92" spans="12:14" x14ac:dyDescent="0.25">
      <c r="L92">
        <v>3</v>
      </c>
      <c r="M92">
        <v>2</v>
      </c>
      <c r="N92">
        <v>0.2029279605739962</v>
      </c>
    </row>
    <row r="93" spans="12:14" x14ac:dyDescent="0.25">
      <c r="L93">
        <v>3</v>
      </c>
      <c r="M93">
        <v>1</v>
      </c>
      <c r="N93">
        <v>0</v>
      </c>
    </row>
    <row r="94" spans="12:14" x14ac:dyDescent="0.25">
      <c r="L94">
        <v>3</v>
      </c>
      <c r="M94">
        <v>2</v>
      </c>
      <c r="N94">
        <v>0.33347228011671537</v>
      </c>
    </row>
    <row r="95" spans="12:14" x14ac:dyDescent="0.25">
      <c r="L95">
        <v>3</v>
      </c>
      <c r="M95">
        <v>2</v>
      </c>
      <c r="N95">
        <v>2.892906815020857E-2</v>
      </c>
    </row>
    <row r="96" spans="12:14" x14ac:dyDescent="0.25">
      <c r="L96">
        <v>3</v>
      </c>
      <c r="M96">
        <v>2</v>
      </c>
      <c r="N96">
        <v>0.6014014014014013</v>
      </c>
    </row>
    <row r="97" spans="12:14" x14ac:dyDescent="0.25">
      <c r="L97">
        <v>3</v>
      </c>
      <c r="M97">
        <v>2</v>
      </c>
      <c r="N97">
        <v>0.16288084347623832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52" workbookViewId="0">
      <selection activeCell="L36" sqref="L36"/>
    </sheetView>
  </sheetViews>
  <sheetFormatPr baseColWidth="10" defaultRowHeight="15" x14ac:dyDescent="0.25"/>
  <sheetData>
    <row r="1" spans="1:12" x14ac:dyDescent="0.25">
      <c r="A1" t="s">
        <v>5</v>
      </c>
      <c r="B1" t="s">
        <v>6</v>
      </c>
      <c r="C1" t="s">
        <v>8</v>
      </c>
      <c r="D1" t="s">
        <v>3</v>
      </c>
      <c r="E1" t="s">
        <v>4</v>
      </c>
      <c r="G1" t="s">
        <v>44</v>
      </c>
      <c r="H1" t="s">
        <v>45</v>
      </c>
      <c r="J1" t="s">
        <v>40</v>
      </c>
      <c r="K1" t="s">
        <v>43</v>
      </c>
      <c r="L1" t="s">
        <v>39</v>
      </c>
    </row>
    <row r="2" spans="1:12" x14ac:dyDescent="0.25">
      <c r="A2" s="2">
        <v>19.989999999999998</v>
      </c>
      <c r="B2" s="3">
        <v>17.73</v>
      </c>
      <c r="C2">
        <f>_xlfn.RANK.EQ(A2,$A2:$B2,1)</f>
        <v>2</v>
      </c>
      <c r="D2">
        <f>_xlfn.RANK.EQ(B2,$A2:$B2,1)</f>
        <v>1</v>
      </c>
      <c r="E2">
        <f>IF(B2&lt;&gt;A2,1,0)</f>
        <v>1</v>
      </c>
      <c r="G2">
        <f>(A2/MIN($A2,$B2))-1</f>
        <v>0.12746756909193446</v>
      </c>
      <c r="H2">
        <f>(B2/MIN($A2,$B2))-1</f>
        <v>0</v>
      </c>
      <c r="J2">
        <v>2</v>
      </c>
      <c r="K2">
        <v>0.12746756909193446</v>
      </c>
      <c r="L2">
        <v>1</v>
      </c>
    </row>
    <row r="3" spans="1:12" x14ac:dyDescent="0.25">
      <c r="A3" s="2">
        <v>9.59</v>
      </c>
      <c r="B3" s="3">
        <v>11.99</v>
      </c>
      <c r="C3">
        <f t="shared" ref="C3:C42" si="0">_xlfn.RANK.EQ(A3,$A3:$B3,1)</f>
        <v>1</v>
      </c>
      <c r="D3">
        <f t="shared" ref="D3:D42" si="1">_xlfn.RANK.EQ(B3,$A3:$B3,1)</f>
        <v>2</v>
      </c>
      <c r="E3">
        <f t="shared" ref="E3:E42" si="2">IF(B3&lt;&gt;A3,1,0)</f>
        <v>1</v>
      </c>
      <c r="G3">
        <f t="shared" ref="G3:G42" si="3">(A3/MIN($A3,$B3))-1</f>
        <v>0</v>
      </c>
      <c r="H3">
        <f t="shared" ref="H3:H42" si="4">(B3/MIN($A3,$B3))-1</f>
        <v>0.25026068821689273</v>
      </c>
      <c r="J3">
        <v>1</v>
      </c>
      <c r="K3">
        <v>0</v>
      </c>
      <c r="L3">
        <v>1</v>
      </c>
    </row>
    <row r="4" spans="1:12" x14ac:dyDescent="0.25">
      <c r="A4" s="2">
        <v>19.989999999999998</v>
      </c>
      <c r="B4" s="3">
        <v>19.989999999999998</v>
      </c>
      <c r="C4">
        <f t="shared" si="0"/>
        <v>1</v>
      </c>
      <c r="D4">
        <f t="shared" si="1"/>
        <v>1</v>
      </c>
      <c r="E4">
        <f t="shared" si="2"/>
        <v>0</v>
      </c>
      <c r="G4">
        <f t="shared" si="3"/>
        <v>0</v>
      </c>
      <c r="H4">
        <f t="shared" si="4"/>
        <v>0</v>
      </c>
      <c r="J4">
        <v>1</v>
      </c>
      <c r="K4">
        <v>0</v>
      </c>
      <c r="L4">
        <v>1</v>
      </c>
    </row>
    <row r="5" spans="1:12" x14ac:dyDescent="0.25">
      <c r="A5" s="2">
        <v>9.59</v>
      </c>
      <c r="B5" s="3">
        <v>17.989999999999998</v>
      </c>
      <c r="C5">
        <f t="shared" si="0"/>
        <v>1</v>
      </c>
      <c r="D5">
        <f t="shared" si="1"/>
        <v>2</v>
      </c>
      <c r="E5">
        <f t="shared" si="2"/>
        <v>1</v>
      </c>
      <c r="G5">
        <f t="shared" si="3"/>
        <v>0</v>
      </c>
      <c r="H5">
        <f t="shared" si="4"/>
        <v>0.87591240875912391</v>
      </c>
      <c r="J5">
        <v>1</v>
      </c>
      <c r="K5">
        <v>0</v>
      </c>
      <c r="L5">
        <v>1</v>
      </c>
    </row>
    <row r="6" spans="1:12" x14ac:dyDescent="0.25">
      <c r="A6" s="2">
        <v>18.489999999999998</v>
      </c>
      <c r="B6" s="3">
        <v>19.989999999999998</v>
      </c>
      <c r="C6">
        <f t="shared" si="0"/>
        <v>1</v>
      </c>
      <c r="D6">
        <f t="shared" si="1"/>
        <v>2</v>
      </c>
      <c r="E6">
        <f t="shared" si="2"/>
        <v>1</v>
      </c>
      <c r="G6">
        <f t="shared" si="3"/>
        <v>0</v>
      </c>
      <c r="H6">
        <f t="shared" si="4"/>
        <v>8.1124932395889582E-2</v>
      </c>
      <c r="J6">
        <v>1</v>
      </c>
      <c r="K6">
        <v>0</v>
      </c>
      <c r="L6">
        <v>1</v>
      </c>
    </row>
    <row r="7" spans="1:12" x14ac:dyDescent="0.25">
      <c r="A7" s="2">
        <v>9.7899999999999991</v>
      </c>
      <c r="B7" s="3">
        <v>11.99</v>
      </c>
      <c r="C7">
        <f t="shared" si="0"/>
        <v>1</v>
      </c>
      <c r="D7">
        <f t="shared" si="1"/>
        <v>2</v>
      </c>
      <c r="E7">
        <f t="shared" si="2"/>
        <v>1</v>
      </c>
      <c r="G7">
        <f t="shared" si="3"/>
        <v>0</v>
      </c>
      <c r="H7">
        <f t="shared" si="4"/>
        <v>0.22471910112359561</v>
      </c>
      <c r="J7">
        <v>1</v>
      </c>
      <c r="K7">
        <v>0</v>
      </c>
      <c r="L7">
        <v>1</v>
      </c>
    </row>
    <row r="8" spans="1:12" x14ac:dyDescent="0.25">
      <c r="A8" s="2">
        <v>8.99</v>
      </c>
      <c r="B8" s="3">
        <v>9.99</v>
      </c>
      <c r="C8">
        <f t="shared" si="0"/>
        <v>1</v>
      </c>
      <c r="D8">
        <f t="shared" si="1"/>
        <v>2</v>
      </c>
      <c r="E8">
        <f t="shared" si="2"/>
        <v>1</v>
      </c>
      <c r="G8">
        <f t="shared" si="3"/>
        <v>0</v>
      </c>
      <c r="H8">
        <f t="shared" si="4"/>
        <v>0.11123470522803114</v>
      </c>
      <c r="J8">
        <v>1</v>
      </c>
      <c r="K8">
        <v>0</v>
      </c>
      <c r="L8">
        <v>1</v>
      </c>
    </row>
    <row r="9" spans="1:12" x14ac:dyDescent="0.25">
      <c r="A9" s="2">
        <v>7.89</v>
      </c>
      <c r="B9" s="3">
        <v>7.99</v>
      </c>
      <c r="C9">
        <f t="shared" si="0"/>
        <v>1</v>
      </c>
      <c r="D9">
        <f t="shared" si="1"/>
        <v>2</v>
      </c>
      <c r="E9">
        <f t="shared" si="2"/>
        <v>1</v>
      </c>
      <c r="G9">
        <f t="shared" si="3"/>
        <v>0</v>
      </c>
      <c r="H9">
        <f t="shared" si="4"/>
        <v>1.2674271229404344E-2</v>
      </c>
      <c r="J9">
        <v>1</v>
      </c>
      <c r="K9">
        <v>0</v>
      </c>
      <c r="L9">
        <v>1</v>
      </c>
    </row>
    <row r="10" spans="1:12" x14ac:dyDescent="0.25">
      <c r="A10" s="2">
        <v>7.19</v>
      </c>
      <c r="B10" s="3">
        <v>6.99</v>
      </c>
      <c r="C10">
        <f t="shared" si="0"/>
        <v>2</v>
      </c>
      <c r="D10">
        <f t="shared" si="1"/>
        <v>1</v>
      </c>
      <c r="E10">
        <f t="shared" si="2"/>
        <v>1</v>
      </c>
      <c r="G10">
        <f t="shared" si="3"/>
        <v>2.8612303290414864E-2</v>
      </c>
      <c r="H10">
        <f t="shared" si="4"/>
        <v>0</v>
      </c>
      <c r="J10">
        <v>2</v>
      </c>
      <c r="K10">
        <v>2.8612303290414864E-2</v>
      </c>
      <c r="L10">
        <v>1</v>
      </c>
    </row>
    <row r="11" spans="1:12" x14ac:dyDescent="0.25">
      <c r="A11" s="2">
        <v>9.39</v>
      </c>
      <c r="B11" s="3">
        <v>9.99</v>
      </c>
      <c r="C11">
        <f t="shared" si="0"/>
        <v>1</v>
      </c>
      <c r="D11">
        <f t="shared" si="1"/>
        <v>2</v>
      </c>
      <c r="E11">
        <f t="shared" si="2"/>
        <v>1</v>
      </c>
      <c r="G11">
        <f t="shared" si="3"/>
        <v>0</v>
      </c>
      <c r="H11">
        <f t="shared" si="4"/>
        <v>6.3897763578274702E-2</v>
      </c>
      <c r="J11">
        <v>1</v>
      </c>
      <c r="K11">
        <v>0</v>
      </c>
      <c r="L11">
        <v>1</v>
      </c>
    </row>
    <row r="12" spans="1:12" x14ac:dyDescent="0.25">
      <c r="A12" s="2">
        <v>7.49</v>
      </c>
      <c r="B12" s="3">
        <v>8.15</v>
      </c>
      <c r="C12">
        <f t="shared" si="0"/>
        <v>1</v>
      </c>
      <c r="D12">
        <f t="shared" si="1"/>
        <v>2</v>
      </c>
      <c r="E12">
        <f t="shared" si="2"/>
        <v>1</v>
      </c>
      <c r="G12">
        <f t="shared" si="3"/>
        <v>0</v>
      </c>
      <c r="H12">
        <f t="shared" si="4"/>
        <v>8.8117489986648811E-2</v>
      </c>
      <c r="J12">
        <v>1</v>
      </c>
      <c r="K12">
        <v>0</v>
      </c>
      <c r="L12">
        <v>1</v>
      </c>
    </row>
    <row r="13" spans="1:12" x14ac:dyDescent="0.25">
      <c r="A13" s="2">
        <v>9.69</v>
      </c>
      <c r="B13" s="3">
        <v>9.99</v>
      </c>
      <c r="C13">
        <f t="shared" si="0"/>
        <v>1</v>
      </c>
      <c r="D13">
        <f t="shared" si="1"/>
        <v>2</v>
      </c>
      <c r="E13">
        <f t="shared" si="2"/>
        <v>1</v>
      </c>
      <c r="G13">
        <f t="shared" si="3"/>
        <v>0</v>
      </c>
      <c r="H13">
        <f t="shared" si="4"/>
        <v>3.095975232198156E-2</v>
      </c>
      <c r="J13">
        <v>1</v>
      </c>
      <c r="K13">
        <v>0</v>
      </c>
      <c r="L13">
        <v>1</v>
      </c>
    </row>
    <row r="14" spans="1:12" x14ac:dyDescent="0.25">
      <c r="A14" s="2">
        <v>9.69</v>
      </c>
      <c r="B14" s="3">
        <v>11.99</v>
      </c>
      <c r="C14">
        <f t="shared" si="0"/>
        <v>1</v>
      </c>
      <c r="D14">
        <f t="shared" si="1"/>
        <v>2</v>
      </c>
      <c r="E14">
        <f t="shared" si="2"/>
        <v>1</v>
      </c>
      <c r="G14">
        <f t="shared" si="3"/>
        <v>0</v>
      </c>
      <c r="H14">
        <f t="shared" si="4"/>
        <v>0.23735810113519107</v>
      </c>
      <c r="J14">
        <v>1</v>
      </c>
      <c r="K14">
        <v>0</v>
      </c>
      <c r="L14">
        <v>1</v>
      </c>
    </row>
    <row r="15" spans="1:12" x14ac:dyDescent="0.25">
      <c r="A15" s="2">
        <v>59.99</v>
      </c>
      <c r="B15" s="3">
        <v>59.99</v>
      </c>
      <c r="C15">
        <f t="shared" si="0"/>
        <v>1</v>
      </c>
      <c r="D15">
        <f t="shared" si="1"/>
        <v>1</v>
      </c>
      <c r="E15">
        <f t="shared" si="2"/>
        <v>0</v>
      </c>
      <c r="G15">
        <f t="shared" si="3"/>
        <v>0</v>
      </c>
      <c r="H15">
        <f t="shared" si="4"/>
        <v>0</v>
      </c>
      <c r="J15">
        <v>1</v>
      </c>
      <c r="K15">
        <v>0</v>
      </c>
      <c r="L15">
        <v>1</v>
      </c>
    </row>
    <row r="16" spans="1:12" ht="17.25" x14ac:dyDescent="0.25">
      <c r="A16" s="1">
        <v>21.39</v>
      </c>
      <c r="B16" s="1">
        <v>21.99</v>
      </c>
      <c r="C16">
        <f t="shared" si="0"/>
        <v>1</v>
      </c>
      <c r="D16">
        <f t="shared" si="1"/>
        <v>2</v>
      </c>
      <c r="E16">
        <f t="shared" si="2"/>
        <v>1</v>
      </c>
      <c r="G16">
        <f t="shared" si="3"/>
        <v>0</v>
      </c>
      <c r="H16">
        <f t="shared" si="4"/>
        <v>2.8050490883590351E-2</v>
      </c>
      <c r="J16">
        <v>1</v>
      </c>
      <c r="K16">
        <v>0</v>
      </c>
      <c r="L16">
        <v>1</v>
      </c>
    </row>
    <row r="17" spans="1:12" ht="17.25" x14ac:dyDescent="0.25">
      <c r="A17" s="1">
        <v>23.09</v>
      </c>
      <c r="B17" s="1">
        <v>23.99</v>
      </c>
      <c r="C17">
        <f t="shared" si="0"/>
        <v>1</v>
      </c>
      <c r="D17">
        <f t="shared" si="1"/>
        <v>2</v>
      </c>
      <c r="E17">
        <f t="shared" si="2"/>
        <v>1</v>
      </c>
      <c r="G17">
        <f t="shared" si="3"/>
        <v>0</v>
      </c>
      <c r="H17">
        <f t="shared" si="4"/>
        <v>3.8977912516240831E-2</v>
      </c>
      <c r="J17">
        <v>1</v>
      </c>
      <c r="K17">
        <v>0</v>
      </c>
      <c r="L17">
        <v>1</v>
      </c>
    </row>
    <row r="18" spans="1:12" ht="17.25" x14ac:dyDescent="0.25">
      <c r="A18" s="1">
        <v>13.09</v>
      </c>
      <c r="B18" s="1">
        <v>13.99</v>
      </c>
      <c r="C18">
        <f t="shared" si="0"/>
        <v>1</v>
      </c>
      <c r="D18">
        <f t="shared" si="1"/>
        <v>2</v>
      </c>
      <c r="E18">
        <f t="shared" si="2"/>
        <v>1</v>
      </c>
      <c r="G18">
        <f t="shared" si="3"/>
        <v>0</v>
      </c>
      <c r="H18">
        <f t="shared" si="4"/>
        <v>6.8754774637127536E-2</v>
      </c>
      <c r="J18">
        <v>1</v>
      </c>
      <c r="K18">
        <v>0</v>
      </c>
      <c r="L18">
        <v>1</v>
      </c>
    </row>
    <row r="19" spans="1:12" ht="17.25" x14ac:dyDescent="0.25">
      <c r="A19" s="1">
        <v>14.99</v>
      </c>
      <c r="B19" s="1">
        <v>14.99</v>
      </c>
      <c r="C19">
        <f t="shared" si="0"/>
        <v>1</v>
      </c>
      <c r="D19">
        <f t="shared" si="1"/>
        <v>1</v>
      </c>
      <c r="E19">
        <f t="shared" si="2"/>
        <v>0</v>
      </c>
      <c r="G19">
        <f t="shared" si="3"/>
        <v>0</v>
      </c>
      <c r="H19">
        <f t="shared" si="4"/>
        <v>0</v>
      </c>
      <c r="J19">
        <v>1</v>
      </c>
      <c r="K19">
        <v>0</v>
      </c>
      <c r="L19">
        <v>1</v>
      </c>
    </row>
    <row r="20" spans="1:12" ht="17.25" x14ac:dyDescent="0.25">
      <c r="A20" s="1">
        <v>23.79</v>
      </c>
      <c r="B20" s="1">
        <v>24.99</v>
      </c>
      <c r="C20">
        <f t="shared" si="0"/>
        <v>1</v>
      </c>
      <c r="D20">
        <f t="shared" si="1"/>
        <v>2</v>
      </c>
      <c r="E20">
        <f t="shared" si="2"/>
        <v>1</v>
      </c>
      <c r="G20">
        <f t="shared" si="3"/>
        <v>0</v>
      </c>
      <c r="H20">
        <f t="shared" si="4"/>
        <v>5.0441361916771621E-2</v>
      </c>
      <c r="J20">
        <v>1</v>
      </c>
      <c r="K20">
        <v>0</v>
      </c>
      <c r="L20">
        <v>1</v>
      </c>
    </row>
    <row r="21" spans="1:12" ht="17.25" x14ac:dyDescent="0.25">
      <c r="A21" s="1">
        <v>17.39</v>
      </c>
      <c r="B21" s="1">
        <v>17.989999999999998</v>
      </c>
      <c r="C21">
        <f t="shared" si="0"/>
        <v>1</v>
      </c>
      <c r="D21">
        <f t="shared" si="1"/>
        <v>2</v>
      </c>
      <c r="E21">
        <f t="shared" si="2"/>
        <v>1</v>
      </c>
      <c r="G21">
        <f t="shared" si="3"/>
        <v>0</v>
      </c>
      <c r="H21">
        <f t="shared" si="4"/>
        <v>3.4502587694076992E-2</v>
      </c>
      <c r="J21">
        <v>1</v>
      </c>
      <c r="K21">
        <v>0</v>
      </c>
      <c r="L21">
        <v>1</v>
      </c>
    </row>
    <row r="22" spans="1:12" ht="17.25" x14ac:dyDescent="0.25">
      <c r="A22" s="1">
        <v>18.09</v>
      </c>
      <c r="B22" s="1">
        <v>18.079999999999998</v>
      </c>
      <c r="C22">
        <f t="shared" si="0"/>
        <v>2</v>
      </c>
      <c r="D22">
        <f t="shared" si="1"/>
        <v>1</v>
      </c>
      <c r="E22">
        <f t="shared" si="2"/>
        <v>1</v>
      </c>
      <c r="G22">
        <f t="shared" si="3"/>
        <v>5.5309734513286912E-4</v>
      </c>
      <c r="H22">
        <f t="shared" si="4"/>
        <v>0</v>
      </c>
      <c r="J22">
        <v>2</v>
      </c>
      <c r="K22">
        <v>5.5309734513286912E-4</v>
      </c>
      <c r="L22">
        <v>1</v>
      </c>
    </row>
    <row r="23" spans="1:12" ht="17.25" x14ac:dyDescent="0.25">
      <c r="A23" s="1">
        <v>19.989999999999998</v>
      </c>
      <c r="B23" s="1">
        <v>19.989999999999998</v>
      </c>
      <c r="C23">
        <f t="shared" si="0"/>
        <v>1</v>
      </c>
      <c r="D23">
        <f t="shared" si="1"/>
        <v>1</v>
      </c>
      <c r="E23">
        <f t="shared" si="2"/>
        <v>0</v>
      </c>
      <c r="G23">
        <f t="shared" si="3"/>
        <v>0</v>
      </c>
      <c r="H23">
        <f t="shared" si="4"/>
        <v>0</v>
      </c>
      <c r="J23">
        <v>1</v>
      </c>
      <c r="K23">
        <v>0</v>
      </c>
      <c r="L23">
        <v>1</v>
      </c>
    </row>
    <row r="24" spans="1:12" ht="17.25" x14ac:dyDescent="0.25">
      <c r="A24" s="1">
        <v>8.89</v>
      </c>
      <c r="B24" s="1">
        <v>9.99</v>
      </c>
      <c r="C24">
        <f t="shared" si="0"/>
        <v>1</v>
      </c>
      <c r="D24">
        <f t="shared" si="1"/>
        <v>2</v>
      </c>
      <c r="E24">
        <f t="shared" si="2"/>
        <v>1</v>
      </c>
      <c r="G24">
        <f t="shared" si="3"/>
        <v>0</v>
      </c>
      <c r="H24">
        <f t="shared" si="4"/>
        <v>0.12373453318335192</v>
      </c>
      <c r="J24">
        <v>1</v>
      </c>
      <c r="K24">
        <v>0</v>
      </c>
      <c r="L24">
        <v>1</v>
      </c>
    </row>
    <row r="25" spans="1:12" ht="17.25" x14ac:dyDescent="0.25">
      <c r="A25" s="1">
        <v>12.69</v>
      </c>
      <c r="B25" s="1">
        <v>12.99</v>
      </c>
      <c r="C25">
        <f t="shared" si="0"/>
        <v>1</v>
      </c>
      <c r="D25">
        <f t="shared" si="1"/>
        <v>2</v>
      </c>
      <c r="E25">
        <f t="shared" si="2"/>
        <v>1</v>
      </c>
      <c r="G25">
        <f t="shared" si="3"/>
        <v>0</v>
      </c>
      <c r="H25">
        <f t="shared" si="4"/>
        <v>2.3640661938534313E-2</v>
      </c>
      <c r="J25">
        <v>1</v>
      </c>
      <c r="K25">
        <v>0</v>
      </c>
      <c r="L25">
        <v>1</v>
      </c>
    </row>
    <row r="26" spans="1:12" ht="17.25" x14ac:dyDescent="0.25">
      <c r="A26" s="1">
        <v>23.19</v>
      </c>
      <c r="B26" s="1">
        <v>19.989999999999998</v>
      </c>
      <c r="C26">
        <f t="shared" si="0"/>
        <v>2</v>
      </c>
      <c r="D26">
        <f t="shared" si="1"/>
        <v>1</v>
      </c>
      <c r="E26">
        <f t="shared" si="2"/>
        <v>1</v>
      </c>
      <c r="G26">
        <f t="shared" si="3"/>
        <v>0.16008004002001019</v>
      </c>
      <c r="H26">
        <f t="shared" si="4"/>
        <v>0</v>
      </c>
      <c r="J26">
        <v>2</v>
      </c>
      <c r="K26">
        <v>0.16008004002001019</v>
      </c>
      <c r="L26">
        <v>1</v>
      </c>
    </row>
    <row r="27" spans="1:12" ht="17.25" x14ac:dyDescent="0.25">
      <c r="A27" s="1">
        <v>39.99</v>
      </c>
      <c r="B27" s="1">
        <v>44.99</v>
      </c>
      <c r="C27">
        <f t="shared" si="0"/>
        <v>1</v>
      </c>
      <c r="D27">
        <f t="shared" si="1"/>
        <v>2</v>
      </c>
      <c r="E27">
        <f t="shared" si="2"/>
        <v>1</v>
      </c>
      <c r="G27">
        <f t="shared" si="3"/>
        <v>0</v>
      </c>
      <c r="H27">
        <f t="shared" si="4"/>
        <v>0.12503125781445368</v>
      </c>
      <c r="J27">
        <v>1</v>
      </c>
      <c r="K27">
        <v>0</v>
      </c>
      <c r="L27">
        <v>1</v>
      </c>
    </row>
    <row r="28" spans="1:12" ht="17.25" x14ac:dyDescent="0.25">
      <c r="A28" s="1">
        <v>32.99</v>
      </c>
      <c r="B28" s="1">
        <v>44.99</v>
      </c>
      <c r="C28">
        <f t="shared" si="0"/>
        <v>1</v>
      </c>
      <c r="D28">
        <f t="shared" si="1"/>
        <v>2</v>
      </c>
      <c r="E28">
        <f t="shared" si="2"/>
        <v>1</v>
      </c>
      <c r="G28">
        <f t="shared" si="3"/>
        <v>0</v>
      </c>
      <c r="H28">
        <f t="shared" si="4"/>
        <v>0.36374658987571995</v>
      </c>
      <c r="J28">
        <v>1</v>
      </c>
      <c r="K28">
        <v>0</v>
      </c>
      <c r="L28">
        <v>1</v>
      </c>
    </row>
    <row r="29" spans="1:12" ht="17.25" x14ac:dyDescent="0.25">
      <c r="A29" s="1">
        <v>17.989999999999998</v>
      </c>
      <c r="B29" s="1">
        <v>17.989999999999998</v>
      </c>
      <c r="C29">
        <f t="shared" si="0"/>
        <v>1</v>
      </c>
      <c r="D29">
        <f t="shared" si="1"/>
        <v>1</v>
      </c>
      <c r="E29">
        <f t="shared" si="2"/>
        <v>0</v>
      </c>
      <c r="G29">
        <f t="shared" si="3"/>
        <v>0</v>
      </c>
      <c r="H29">
        <f t="shared" si="4"/>
        <v>0</v>
      </c>
      <c r="J29">
        <v>1</v>
      </c>
      <c r="K29">
        <v>0</v>
      </c>
      <c r="L29">
        <v>1</v>
      </c>
    </row>
    <row r="30" spans="1:12" ht="17.25" x14ac:dyDescent="0.25">
      <c r="A30" s="1">
        <v>14.59</v>
      </c>
      <c r="B30" s="1">
        <v>14.99</v>
      </c>
      <c r="C30">
        <f t="shared" si="0"/>
        <v>1</v>
      </c>
      <c r="D30">
        <f t="shared" si="1"/>
        <v>2</v>
      </c>
      <c r="E30">
        <f t="shared" si="2"/>
        <v>1</v>
      </c>
      <c r="F30">
        <v>1</v>
      </c>
      <c r="G30">
        <f t="shared" si="3"/>
        <v>0</v>
      </c>
      <c r="H30">
        <f t="shared" si="4"/>
        <v>2.7416038382453767E-2</v>
      </c>
      <c r="J30">
        <v>1</v>
      </c>
      <c r="K30">
        <v>0</v>
      </c>
      <c r="L30">
        <v>1</v>
      </c>
    </row>
    <row r="31" spans="1:12" ht="17.25" x14ac:dyDescent="0.25">
      <c r="A31" s="1">
        <v>16.39</v>
      </c>
      <c r="B31" s="1">
        <v>14.99</v>
      </c>
      <c r="C31">
        <f t="shared" si="0"/>
        <v>2</v>
      </c>
      <c r="D31">
        <f t="shared" si="1"/>
        <v>1</v>
      </c>
      <c r="E31">
        <f t="shared" si="2"/>
        <v>1</v>
      </c>
      <c r="G31">
        <f t="shared" si="3"/>
        <v>9.339559706470979E-2</v>
      </c>
      <c r="H31">
        <f t="shared" si="4"/>
        <v>0</v>
      </c>
      <c r="J31">
        <v>2</v>
      </c>
      <c r="K31">
        <v>9.339559706470979E-2</v>
      </c>
      <c r="L31">
        <v>1</v>
      </c>
    </row>
    <row r="32" spans="1:12" ht="17.25" x14ac:dyDescent="0.25">
      <c r="A32" s="1">
        <v>7.89</v>
      </c>
      <c r="B32" s="1">
        <v>7.99</v>
      </c>
      <c r="C32">
        <f t="shared" si="0"/>
        <v>1</v>
      </c>
      <c r="D32">
        <f t="shared" si="1"/>
        <v>2</v>
      </c>
      <c r="E32">
        <f t="shared" si="2"/>
        <v>1</v>
      </c>
      <c r="G32">
        <f t="shared" si="3"/>
        <v>0</v>
      </c>
      <c r="H32">
        <f t="shared" si="4"/>
        <v>1.2674271229404344E-2</v>
      </c>
      <c r="J32">
        <v>1</v>
      </c>
      <c r="K32">
        <v>0</v>
      </c>
      <c r="L32">
        <v>1</v>
      </c>
    </row>
    <row r="33" spans="1:12" ht="17.25" x14ac:dyDescent="0.25">
      <c r="A33" s="1">
        <v>28.99</v>
      </c>
      <c r="B33" s="1">
        <v>29.99</v>
      </c>
      <c r="C33">
        <f t="shared" si="0"/>
        <v>1</v>
      </c>
      <c r="D33">
        <f t="shared" si="1"/>
        <v>2</v>
      </c>
      <c r="E33">
        <f t="shared" si="2"/>
        <v>1</v>
      </c>
      <c r="G33">
        <f t="shared" si="3"/>
        <v>0</v>
      </c>
      <c r="H33">
        <f t="shared" si="4"/>
        <v>3.4494653328734026E-2</v>
      </c>
      <c r="J33">
        <v>1</v>
      </c>
      <c r="K33">
        <v>0</v>
      </c>
      <c r="L33">
        <v>1</v>
      </c>
    </row>
    <row r="34" spans="1:12" ht="17.25" x14ac:dyDescent="0.25">
      <c r="A34" s="1">
        <v>15.79</v>
      </c>
      <c r="B34" s="1">
        <v>14.99</v>
      </c>
      <c r="C34">
        <f t="shared" si="0"/>
        <v>2</v>
      </c>
      <c r="D34">
        <f t="shared" si="1"/>
        <v>1</v>
      </c>
      <c r="E34">
        <f t="shared" si="2"/>
        <v>1</v>
      </c>
      <c r="G34">
        <f t="shared" si="3"/>
        <v>5.3368912608405594E-2</v>
      </c>
      <c r="H34">
        <f t="shared" si="4"/>
        <v>0</v>
      </c>
      <c r="J34">
        <v>2</v>
      </c>
      <c r="K34">
        <v>5.3368912608405594E-2</v>
      </c>
      <c r="L34">
        <v>1</v>
      </c>
    </row>
    <row r="35" spans="1:12" ht="17.25" x14ac:dyDescent="0.25">
      <c r="A35" s="1">
        <v>26.99</v>
      </c>
      <c r="B35" s="1">
        <v>26.99</v>
      </c>
      <c r="C35">
        <f t="shared" si="0"/>
        <v>1</v>
      </c>
      <c r="D35">
        <f t="shared" si="1"/>
        <v>1</v>
      </c>
      <c r="E35">
        <f t="shared" si="2"/>
        <v>0</v>
      </c>
      <c r="G35">
        <f t="shared" si="3"/>
        <v>0</v>
      </c>
      <c r="H35">
        <f t="shared" si="4"/>
        <v>0</v>
      </c>
      <c r="J35">
        <v>1</v>
      </c>
      <c r="K35">
        <v>0</v>
      </c>
      <c r="L35">
        <v>1</v>
      </c>
    </row>
    <row r="36" spans="1:12" ht="17.25" x14ac:dyDescent="0.25">
      <c r="A36" s="1">
        <v>18.79</v>
      </c>
      <c r="B36" s="1">
        <v>19.989999999999998</v>
      </c>
      <c r="C36">
        <f t="shared" si="0"/>
        <v>1</v>
      </c>
      <c r="D36">
        <f t="shared" si="1"/>
        <v>2</v>
      </c>
      <c r="E36">
        <f t="shared" si="2"/>
        <v>1</v>
      </c>
      <c r="G36">
        <f t="shared" si="3"/>
        <v>0</v>
      </c>
      <c r="H36">
        <f t="shared" si="4"/>
        <v>6.3863757317722092E-2</v>
      </c>
      <c r="J36">
        <v>1</v>
      </c>
      <c r="K36">
        <v>0</v>
      </c>
      <c r="L36">
        <v>1</v>
      </c>
    </row>
    <row r="37" spans="1:12" ht="17.25" x14ac:dyDescent="0.25">
      <c r="A37" s="1">
        <v>69.989999999999995</v>
      </c>
      <c r="B37" s="1">
        <v>69.989999999999995</v>
      </c>
      <c r="C37">
        <f t="shared" si="0"/>
        <v>1</v>
      </c>
      <c r="D37">
        <f t="shared" si="1"/>
        <v>1</v>
      </c>
      <c r="E37">
        <f t="shared" si="2"/>
        <v>0</v>
      </c>
      <c r="G37">
        <f t="shared" si="3"/>
        <v>0</v>
      </c>
      <c r="H37">
        <f t="shared" si="4"/>
        <v>0</v>
      </c>
      <c r="J37">
        <v>1</v>
      </c>
      <c r="K37">
        <v>0</v>
      </c>
      <c r="L37">
        <v>1</v>
      </c>
    </row>
    <row r="38" spans="1:12" ht="17.25" x14ac:dyDescent="0.25">
      <c r="A38" s="1">
        <v>18.489999999999998</v>
      </c>
      <c r="B38" s="1">
        <v>25.99</v>
      </c>
      <c r="C38">
        <f t="shared" si="0"/>
        <v>1</v>
      </c>
      <c r="D38">
        <f t="shared" si="1"/>
        <v>2</v>
      </c>
      <c r="E38">
        <f t="shared" si="2"/>
        <v>1</v>
      </c>
      <c r="G38">
        <f t="shared" si="3"/>
        <v>0</v>
      </c>
      <c r="H38">
        <f t="shared" si="4"/>
        <v>0.40562466197944835</v>
      </c>
      <c r="J38">
        <v>1</v>
      </c>
      <c r="K38">
        <v>0</v>
      </c>
      <c r="L38">
        <v>1</v>
      </c>
    </row>
    <row r="39" spans="1:12" ht="17.25" x14ac:dyDescent="0.25">
      <c r="A39" s="1">
        <v>19.989999999999998</v>
      </c>
      <c r="B39" s="1">
        <v>19.77</v>
      </c>
      <c r="C39">
        <f t="shared" si="0"/>
        <v>2</v>
      </c>
      <c r="D39">
        <f t="shared" si="1"/>
        <v>1</v>
      </c>
      <c r="E39">
        <f t="shared" si="2"/>
        <v>1</v>
      </c>
      <c r="G39">
        <f t="shared" si="3"/>
        <v>1.1127971674253834E-2</v>
      </c>
      <c r="H39">
        <f t="shared" si="4"/>
        <v>0</v>
      </c>
      <c r="J39">
        <v>2</v>
      </c>
      <c r="K39">
        <v>1.1127971674253834E-2</v>
      </c>
      <c r="L39">
        <v>1</v>
      </c>
    </row>
    <row r="40" spans="1:12" ht="17.25" x14ac:dyDescent="0.25">
      <c r="A40" s="1">
        <v>25.99</v>
      </c>
      <c r="B40" s="1">
        <v>25.79</v>
      </c>
      <c r="C40">
        <f t="shared" si="0"/>
        <v>2</v>
      </c>
      <c r="D40">
        <f t="shared" si="1"/>
        <v>1</v>
      </c>
      <c r="E40">
        <f t="shared" si="2"/>
        <v>1</v>
      </c>
      <c r="G40">
        <f t="shared" si="3"/>
        <v>7.7549437766575302E-3</v>
      </c>
      <c r="H40">
        <f t="shared" si="4"/>
        <v>0</v>
      </c>
      <c r="J40">
        <v>2</v>
      </c>
      <c r="K40">
        <v>7.7549437766575302E-3</v>
      </c>
      <c r="L40">
        <v>1</v>
      </c>
    </row>
    <row r="41" spans="1:12" ht="17.25" x14ac:dyDescent="0.25">
      <c r="A41" s="1">
        <v>39.99</v>
      </c>
      <c r="B41" s="1">
        <v>39.99</v>
      </c>
      <c r="C41">
        <f t="shared" si="0"/>
        <v>1</v>
      </c>
      <c r="D41">
        <f t="shared" si="1"/>
        <v>1</v>
      </c>
      <c r="E41">
        <f t="shared" si="2"/>
        <v>0</v>
      </c>
      <c r="G41">
        <f t="shared" si="3"/>
        <v>0</v>
      </c>
      <c r="H41">
        <f t="shared" si="4"/>
        <v>0</v>
      </c>
      <c r="J41">
        <v>1</v>
      </c>
      <c r="K41">
        <v>0</v>
      </c>
      <c r="L41">
        <v>1</v>
      </c>
    </row>
    <row r="42" spans="1:12" ht="17.25" x14ac:dyDescent="0.25">
      <c r="A42" s="1">
        <v>124.99</v>
      </c>
      <c r="B42" s="1">
        <v>129.99</v>
      </c>
      <c r="C42">
        <f t="shared" si="0"/>
        <v>1</v>
      </c>
      <c r="D42">
        <f t="shared" si="1"/>
        <v>2</v>
      </c>
      <c r="E42">
        <f t="shared" si="2"/>
        <v>1</v>
      </c>
      <c r="G42">
        <f t="shared" si="3"/>
        <v>0</v>
      </c>
      <c r="H42">
        <f t="shared" si="4"/>
        <v>4.0003200256020666E-2</v>
      </c>
      <c r="J42">
        <v>1</v>
      </c>
      <c r="K42">
        <v>0</v>
      </c>
      <c r="L42">
        <v>1</v>
      </c>
    </row>
    <row r="43" spans="1:12" x14ac:dyDescent="0.25">
      <c r="J43">
        <v>1</v>
      </c>
      <c r="K43">
        <v>0</v>
      </c>
      <c r="L43">
        <v>2</v>
      </c>
    </row>
    <row r="44" spans="1:12" x14ac:dyDescent="0.25">
      <c r="J44">
        <v>2</v>
      </c>
      <c r="K44">
        <v>0.25026068821689273</v>
      </c>
      <c r="L44">
        <v>2</v>
      </c>
    </row>
    <row r="45" spans="1:12" x14ac:dyDescent="0.25">
      <c r="J45">
        <v>1</v>
      </c>
      <c r="K45">
        <v>0</v>
      </c>
      <c r="L45">
        <v>2</v>
      </c>
    </row>
    <row r="46" spans="1:12" x14ac:dyDescent="0.25">
      <c r="J46">
        <v>2</v>
      </c>
      <c r="K46">
        <v>0.87591240875912391</v>
      </c>
      <c r="L46">
        <v>2</v>
      </c>
    </row>
    <row r="47" spans="1:12" x14ac:dyDescent="0.25">
      <c r="J47">
        <v>2</v>
      </c>
      <c r="K47">
        <v>8.1124932395889582E-2</v>
      </c>
      <c r="L47">
        <v>2</v>
      </c>
    </row>
    <row r="48" spans="1:12" x14ac:dyDescent="0.25">
      <c r="J48">
        <v>2</v>
      </c>
      <c r="K48">
        <v>0.22471910112359561</v>
      </c>
      <c r="L48">
        <v>2</v>
      </c>
    </row>
    <row r="49" spans="10:12" x14ac:dyDescent="0.25">
      <c r="J49">
        <v>2</v>
      </c>
      <c r="K49">
        <v>0.11123470522803114</v>
      </c>
      <c r="L49">
        <v>2</v>
      </c>
    </row>
    <row r="50" spans="10:12" x14ac:dyDescent="0.25">
      <c r="J50">
        <v>2</v>
      </c>
      <c r="K50">
        <v>1.2674271229404344E-2</v>
      </c>
      <c r="L50">
        <v>2</v>
      </c>
    </row>
    <row r="51" spans="10:12" x14ac:dyDescent="0.25">
      <c r="J51">
        <v>1</v>
      </c>
      <c r="K51">
        <v>0</v>
      </c>
      <c r="L51">
        <v>2</v>
      </c>
    </row>
    <row r="52" spans="10:12" x14ac:dyDescent="0.25">
      <c r="J52">
        <v>2</v>
      </c>
      <c r="K52">
        <v>6.3897763578274702E-2</v>
      </c>
      <c r="L52">
        <v>2</v>
      </c>
    </row>
    <row r="53" spans="10:12" x14ac:dyDescent="0.25">
      <c r="J53">
        <v>2</v>
      </c>
      <c r="K53">
        <v>8.8117489986648811E-2</v>
      </c>
      <c r="L53">
        <v>2</v>
      </c>
    </row>
    <row r="54" spans="10:12" x14ac:dyDescent="0.25">
      <c r="J54">
        <v>2</v>
      </c>
      <c r="K54">
        <v>3.095975232198156E-2</v>
      </c>
      <c r="L54">
        <v>2</v>
      </c>
    </row>
    <row r="55" spans="10:12" x14ac:dyDescent="0.25">
      <c r="J55">
        <v>2</v>
      </c>
      <c r="K55">
        <v>0.23735810113519107</v>
      </c>
      <c r="L55">
        <v>2</v>
      </c>
    </row>
    <row r="56" spans="10:12" x14ac:dyDescent="0.25">
      <c r="J56">
        <v>1</v>
      </c>
      <c r="K56">
        <v>0</v>
      </c>
      <c r="L56">
        <v>2</v>
      </c>
    </row>
    <row r="57" spans="10:12" x14ac:dyDescent="0.25">
      <c r="J57">
        <v>2</v>
      </c>
      <c r="K57">
        <v>2.8050490883590351E-2</v>
      </c>
      <c r="L57">
        <v>2</v>
      </c>
    </row>
    <row r="58" spans="10:12" x14ac:dyDescent="0.25">
      <c r="J58">
        <v>2</v>
      </c>
      <c r="K58">
        <v>3.8977912516240831E-2</v>
      </c>
      <c r="L58">
        <v>2</v>
      </c>
    </row>
    <row r="59" spans="10:12" x14ac:dyDescent="0.25">
      <c r="J59">
        <v>2</v>
      </c>
      <c r="K59">
        <v>6.8754774637127536E-2</v>
      </c>
      <c r="L59">
        <v>2</v>
      </c>
    </row>
    <row r="60" spans="10:12" x14ac:dyDescent="0.25">
      <c r="J60">
        <v>1</v>
      </c>
      <c r="K60">
        <v>0</v>
      </c>
      <c r="L60">
        <v>2</v>
      </c>
    </row>
    <row r="61" spans="10:12" x14ac:dyDescent="0.25">
      <c r="J61">
        <v>2</v>
      </c>
      <c r="K61">
        <v>5.0441361916771621E-2</v>
      </c>
      <c r="L61">
        <v>2</v>
      </c>
    </row>
    <row r="62" spans="10:12" x14ac:dyDescent="0.25">
      <c r="J62">
        <v>2</v>
      </c>
      <c r="K62">
        <v>3.4502587694076992E-2</v>
      </c>
      <c r="L62">
        <v>2</v>
      </c>
    </row>
    <row r="63" spans="10:12" x14ac:dyDescent="0.25">
      <c r="J63">
        <v>1</v>
      </c>
      <c r="K63">
        <v>0</v>
      </c>
      <c r="L63">
        <v>2</v>
      </c>
    </row>
    <row r="64" spans="10:12" x14ac:dyDescent="0.25">
      <c r="J64">
        <v>1</v>
      </c>
      <c r="K64">
        <v>0</v>
      </c>
      <c r="L64">
        <v>2</v>
      </c>
    </row>
    <row r="65" spans="10:12" x14ac:dyDescent="0.25">
      <c r="J65">
        <v>2</v>
      </c>
      <c r="K65">
        <v>0.12373453318335192</v>
      </c>
      <c r="L65">
        <v>2</v>
      </c>
    </row>
    <row r="66" spans="10:12" x14ac:dyDescent="0.25">
      <c r="J66">
        <v>2</v>
      </c>
      <c r="K66">
        <v>2.3640661938534313E-2</v>
      </c>
      <c r="L66">
        <v>2</v>
      </c>
    </row>
    <row r="67" spans="10:12" x14ac:dyDescent="0.25">
      <c r="J67">
        <v>1</v>
      </c>
      <c r="K67">
        <v>0</v>
      </c>
      <c r="L67">
        <v>2</v>
      </c>
    </row>
    <row r="68" spans="10:12" x14ac:dyDescent="0.25">
      <c r="J68">
        <v>2</v>
      </c>
      <c r="K68">
        <v>0.12503125781445368</v>
      </c>
      <c r="L68">
        <v>2</v>
      </c>
    </row>
    <row r="69" spans="10:12" x14ac:dyDescent="0.25">
      <c r="J69">
        <v>2</v>
      </c>
      <c r="K69">
        <v>0.36374658987571995</v>
      </c>
      <c r="L69">
        <v>2</v>
      </c>
    </row>
    <row r="70" spans="10:12" x14ac:dyDescent="0.25">
      <c r="J70">
        <v>1</v>
      </c>
      <c r="K70">
        <v>0</v>
      </c>
      <c r="L70">
        <v>2</v>
      </c>
    </row>
    <row r="71" spans="10:12" x14ac:dyDescent="0.25">
      <c r="J71">
        <v>2</v>
      </c>
      <c r="K71">
        <v>2.7416038382453767E-2</v>
      </c>
      <c r="L71">
        <v>2</v>
      </c>
    </row>
    <row r="72" spans="10:12" x14ac:dyDescent="0.25">
      <c r="J72">
        <v>1</v>
      </c>
      <c r="K72">
        <v>0</v>
      </c>
      <c r="L72">
        <v>2</v>
      </c>
    </row>
    <row r="73" spans="10:12" x14ac:dyDescent="0.25">
      <c r="J73">
        <v>2</v>
      </c>
      <c r="K73">
        <v>1.2674271229404344E-2</v>
      </c>
      <c r="L73">
        <v>2</v>
      </c>
    </row>
    <row r="74" spans="10:12" x14ac:dyDescent="0.25">
      <c r="J74">
        <v>2</v>
      </c>
      <c r="K74">
        <v>3.4494653328734026E-2</v>
      </c>
      <c r="L74">
        <v>2</v>
      </c>
    </row>
    <row r="75" spans="10:12" x14ac:dyDescent="0.25">
      <c r="J75">
        <v>1</v>
      </c>
      <c r="K75">
        <v>0</v>
      </c>
      <c r="L75">
        <v>2</v>
      </c>
    </row>
    <row r="76" spans="10:12" x14ac:dyDescent="0.25">
      <c r="J76">
        <v>1</v>
      </c>
      <c r="K76">
        <v>0</v>
      </c>
      <c r="L76">
        <v>2</v>
      </c>
    </row>
    <row r="77" spans="10:12" x14ac:dyDescent="0.25">
      <c r="J77">
        <v>2</v>
      </c>
      <c r="K77">
        <v>6.3863757317722092E-2</v>
      </c>
      <c r="L77">
        <v>2</v>
      </c>
    </row>
    <row r="78" spans="10:12" x14ac:dyDescent="0.25">
      <c r="J78">
        <v>1</v>
      </c>
      <c r="K78">
        <v>0</v>
      </c>
      <c r="L78">
        <v>2</v>
      </c>
    </row>
    <row r="79" spans="10:12" x14ac:dyDescent="0.25">
      <c r="J79">
        <v>2</v>
      </c>
      <c r="K79">
        <v>0.40562466197944835</v>
      </c>
      <c r="L79">
        <v>2</v>
      </c>
    </row>
    <row r="80" spans="10:12" x14ac:dyDescent="0.25">
      <c r="J80">
        <v>1</v>
      </c>
      <c r="K80">
        <v>0</v>
      </c>
      <c r="L80">
        <v>2</v>
      </c>
    </row>
    <row r="81" spans="10:12" x14ac:dyDescent="0.25">
      <c r="J81">
        <v>1</v>
      </c>
      <c r="K81">
        <v>0</v>
      </c>
      <c r="L81">
        <v>2</v>
      </c>
    </row>
    <row r="82" spans="10:12" x14ac:dyDescent="0.25">
      <c r="J82">
        <v>1</v>
      </c>
      <c r="K82">
        <v>0</v>
      </c>
      <c r="L82">
        <v>2</v>
      </c>
    </row>
    <row r="83" spans="10:12" x14ac:dyDescent="0.25">
      <c r="J83">
        <v>2</v>
      </c>
      <c r="K83">
        <v>4.0003200256020666E-2</v>
      </c>
      <c r="L83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G45" sqref="G45"/>
    </sheetView>
  </sheetViews>
  <sheetFormatPr baseColWidth="10" defaultRowHeight="15" x14ac:dyDescent="0.25"/>
  <sheetData>
    <row r="1" spans="1:11" x14ac:dyDescent="0.25">
      <c r="A1" s="4" t="s">
        <v>9</v>
      </c>
      <c r="B1" s="4" t="s">
        <v>10</v>
      </c>
      <c r="C1" t="s">
        <v>16</v>
      </c>
      <c r="D1" t="s">
        <v>17</v>
      </c>
      <c r="E1" t="s">
        <v>18</v>
      </c>
      <c r="F1" t="s">
        <v>47</v>
      </c>
      <c r="G1" t="s">
        <v>48</v>
      </c>
      <c r="I1" t="s">
        <v>46</v>
      </c>
      <c r="J1" t="s">
        <v>40</v>
      </c>
      <c r="K1" t="s">
        <v>43</v>
      </c>
    </row>
    <row r="2" spans="1:11" x14ac:dyDescent="0.25">
      <c r="A2" s="2">
        <v>699</v>
      </c>
      <c r="B2" s="2">
        <v>669.99</v>
      </c>
      <c r="C2">
        <f>_xlfn.RANK.EQ(A2,$A2:$B2,1)</f>
        <v>2</v>
      </c>
      <c r="D2">
        <f>_xlfn.RANK.EQ(B2,$A2:$B2,1)</f>
        <v>1</v>
      </c>
      <c r="E2">
        <f>IF(A2&lt;&gt;B2,1,0)</f>
        <v>1</v>
      </c>
      <c r="F2">
        <f>(A2/MIN($A2,$B2))-1</f>
        <v>4.329915371871218E-2</v>
      </c>
      <c r="G2">
        <f>(B2/MIN($A2,$B2))-1</f>
        <v>0</v>
      </c>
      <c r="I2">
        <v>1</v>
      </c>
      <c r="J2">
        <v>2</v>
      </c>
      <c r="K2">
        <v>4.329915371871218E-2</v>
      </c>
    </row>
    <row r="3" spans="1:11" x14ac:dyDescent="0.25">
      <c r="A3" s="2">
        <v>359</v>
      </c>
      <c r="B3" s="2">
        <v>329.99</v>
      </c>
      <c r="C3">
        <f t="shared" ref="C3:C49" si="0">_xlfn.RANK.EQ(A3,$A3:$B3,1)</f>
        <v>2</v>
      </c>
      <c r="D3">
        <f t="shared" ref="D3:D49" si="1">_xlfn.RANK.EQ(B3,$A3:$B3,1)</f>
        <v>1</v>
      </c>
      <c r="E3">
        <f t="shared" ref="E3:E49" si="2">IF(A3&lt;&gt;B3,1,0)</f>
        <v>1</v>
      </c>
      <c r="F3">
        <f t="shared" ref="F3:F49" si="3">(A3/MIN($A3,$B3))-1</f>
        <v>8.7911754901663697E-2</v>
      </c>
      <c r="G3">
        <f t="shared" ref="G3:G49" si="4">(B3/MIN($A3,$B3))-1</f>
        <v>0</v>
      </c>
      <c r="I3">
        <v>1</v>
      </c>
      <c r="J3">
        <v>2</v>
      </c>
      <c r="K3">
        <v>8.7911754901663697E-2</v>
      </c>
    </row>
    <row r="4" spans="1:11" x14ac:dyDescent="0.25">
      <c r="A4" s="2">
        <v>269</v>
      </c>
      <c r="B4" s="2">
        <v>244.99</v>
      </c>
      <c r="C4">
        <f t="shared" si="0"/>
        <v>2</v>
      </c>
      <c r="D4">
        <f t="shared" si="1"/>
        <v>1</v>
      </c>
      <c r="E4">
        <f t="shared" si="2"/>
        <v>1</v>
      </c>
      <c r="F4">
        <f t="shared" si="3"/>
        <v>9.8004000163271821E-2</v>
      </c>
      <c r="G4">
        <f t="shared" si="4"/>
        <v>0</v>
      </c>
      <c r="I4">
        <v>1</v>
      </c>
      <c r="J4">
        <v>2</v>
      </c>
      <c r="K4">
        <v>9.8004000163271821E-2</v>
      </c>
    </row>
    <row r="5" spans="1:11" x14ac:dyDescent="0.25">
      <c r="A5" s="2">
        <v>437</v>
      </c>
      <c r="B5" s="2">
        <v>407.99</v>
      </c>
      <c r="C5">
        <f t="shared" si="0"/>
        <v>2</v>
      </c>
      <c r="D5">
        <f t="shared" si="1"/>
        <v>1</v>
      </c>
      <c r="E5">
        <f t="shared" si="2"/>
        <v>1</v>
      </c>
      <c r="F5">
        <f t="shared" si="3"/>
        <v>7.1104683938331803E-2</v>
      </c>
      <c r="G5">
        <f t="shared" si="4"/>
        <v>0</v>
      </c>
      <c r="I5">
        <v>1</v>
      </c>
      <c r="J5">
        <v>2</v>
      </c>
      <c r="K5">
        <v>7.1104683938331803E-2</v>
      </c>
    </row>
    <row r="6" spans="1:11" x14ac:dyDescent="0.25">
      <c r="A6" s="2">
        <v>321.02999999999997</v>
      </c>
      <c r="B6" s="2">
        <v>291.99</v>
      </c>
      <c r="C6">
        <f t="shared" si="0"/>
        <v>2</v>
      </c>
      <c r="D6">
        <f t="shared" si="1"/>
        <v>1</v>
      </c>
      <c r="E6">
        <f t="shared" si="2"/>
        <v>1</v>
      </c>
      <c r="F6">
        <f t="shared" si="3"/>
        <v>9.9455460803452134E-2</v>
      </c>
      <c r="G6">
        <f t="shared" si="4"/>
        <v>0</v>
      </c>
      <c r="I6">
        <v>1</v>
      </c>
      <c r="J6">
        <v>2</v>
      </c>
      <c r="K6">
        <v>9.9455460803452134E-2</v>
      </c>
    </row>
    <row r="7" spans="1:11" x14ac:dyDescent="0.25">
      <c r="A7" s="2">
        <v>149.99</v>
      </c>
      <c r="B7" s="2">
        <v>136.99</v>
      </c>
      <c r="C7">
        <f t="shared" si="0"/>
        <v>2</v>
      </c>
      <c r="D7">
        <f t="shared" si="1"/>
        <v>1</v>
      </c>
      <c r="E7">
        <f t="shared" si="2"/>
        <v>1</v>
      </c>
      <c r="F7">
        <f t="shared" si="3"/>
        <v>9.4897437769180248E-2</v>
      </c>
      <c r="G7">
        <f t="shared" si="4"/>
        <v>0</v>
      </c>
      <c r="I7">
        <v>1</v>
      </c>
      <c r="J7">
        <v>2</v>
      </c>
      <c r="K7">
        <v>9.4897437769180248E-2</v>
      </c>
    </row>
    <row r="8" spans="1:11" x14ac:dyDescent="0.25">
      <c r="A8" s="2">
        <v>129</v>
      </c>
      <c r="B8" s="2">
        <v>117.99</v>
      </c>
      <c r="C8">
        <f t="shared" si="0"/>
        <v>2</v>
      </c>
      <c r="D8">
        <f t="shared" si="1"/>
        <v>1</v>
      </c>
      <c r="E8">
        <f t="shared" si="2"/>
        <v>1</v>
      </c>
      <c r="F8">
        <f t="shared" si="3"/>
        <v>9.3312992626493729E-2</v>
      </c>
      <c r="G8">
        <f t="shared" si="4"/>
        <v>0</v>
      </c>
      <c r="I8">
        <v>1</v>
      </c>
      <c r="J8">
        <v>2</v>
      </c>
      <c r="K8">
        <v>9.3312992626493729E-2</v>
      </c>
    </row>
    <row r="9" spans="1:11" x14ac:dyDescent="0.25">
      <c r="A9" s="2">
        <v>343.46</v>
      </c>
      <c r="B9" s="2">
        <v>313.99</v>
      </c>
      <c r="C9">
        <f t="shared" si="0"/>
        <v>2</v>
      </c>
      <c r="D9">
        <f t="shared" si="1"/>
        <v>1</v>
      </c>
      <c r="E9">
        <f t="shared" si="2"/>
        <v>1</v>
      </c>
      <c r="F9">
        <f t="shared" si="3"/>
        <v>9.3856492244975831E-2</v>
      </c>
      <c r="G9">
        <f t="shared" si="4"/>
        <v>0</v>
      </c>
      <c r="I9">
        <v>1</v>
      </c>
      <c r="J9">
        <v>2</v>
      </c>
      <c r="K9">
        <v>9.3856492244975831E-2</v>
      </c>
    </row>
    <row r="10" spans="1:11" x14ac:dyDescent="0.25">
      <c r="A10" s="2">
        <v>359</v>
      </c>
      <c r="B10" s="2">
        <v>329.99</v>
      </c>
      <c r="C10">
        <f t="shared" si="0"/>
        <v>2</v>
      </c>
      <c r="D10">
        <f t="shared" si="1"/>
        <v>1</v>
      </c>
      <c r="E10">
        <f t="shared" si="2"/>
        <v>1</v>
      </c>
      <c r="F10">
        <f t="shared" si="3"/>
        <v>8.7911754901663697E-2</v>
      </c>
      <c r="G10">
        <f t="shared" si="4"/>
        <v>0</v>
      </c>
      <c r="I10">
        <v>1</v>
      </c>
      <c r="J10">
        <v>2</v>
      </c>
      <c r="K10">
        <v>8.7911754901663697E-2</v>
      </c>
    </row>
    <row r="11" spans="1:11" x14ac:dyDescent="0.25">
      <c r="A11" s="2">
        <v>183.99</v>
      </c>
      <c r="B11" s="2">
        <v>167.99</v>
      </c>
      <c r="C11">
        <f t="shared" si="0"/>
        <v>2</v>
      </c>
      <c r="D11">
        <f t="shared" si="1"/>
        <v>1</v>
      </c>
      <c r="E11">
        <f t="shared" si="2"/>
        <v>1</v>
      </c>
      <c r="F11">
        <f t="shared" si="3"/>
        <v>9.5243764509792328E-2</v>
      </c>
      <c r="G11">
        <f t="shared" si="4"/>
        <v>0</v>
      </c>
      <c r="I11">
        <v>1</v>
      </c>
      <c r="J11">
        <v>2</v>
      </c>
      <c r="K11">
        <v>9.5243764509792328E-2</v>
      </c>
    </row>
    <row r="12" spans="1:11" x14ac:dyDescent="0.25">
      <c r="A12" s="2">
        <v>239</v>
      </c>
      <c r="B12" s="2">
        <v>244.99</v>
      </c>
      <c r="C12">
        <f t="shared" si="0"/>
        <v>1</v>
      </c>
      <c r="D12">
        <f t="shared" si="1"/>
        <v>2</v>
      </c>
      <c r="E12">
        <f t="shared" si="2"/>
        <v>1</v>
      </c>
      <c r="F12">
        <f t="shared" si="3"/>
        <v>0</v>
      </c>
      <c r="G12">
        <f t="shared" si="4"/>
        <v>2.5062761506276177E-2</v>
      </c>
      <c r="I12">
        <v>1</v>
      </c>
      <c r="J12">
        <v>1</v>
      </c>
      <c r="K12">
        <v>0</v>
      </c>
    </row>
    <row r="13" spans="1:11" x14ac:dyDescent="0.25">
      <c r="A13" s="2">
        <v>189</v>
      </c>
      <c r="B13" s="2">
        <v>171.99</v>
      </c>
      <c r="C13">
        <f t="shared" si="0"/>
        <v>2</v>
      </c>
      <c r="D13">
        <f t="shared" si="1"/>
        <v>1</v>
      </c>
      <c r="E13">
        <f t="shared" si="2"/>
        <v>1</v>
      </c>
      <c r="F13">
        <f t="shared" si="3"/>
        <v>9.8901098901098772E-2</v>
      </c>
      <c r="G13">
        <f t="shared" si="4"/>
        <v>0</v>
      </c>
      <c r="I13">
        <v>1</v>
      </c>
      <c r="J13">
        <v>2</v>
      </c>
      <c r="K13">
        <v>9.8901098901098772E-2</v>
      </c>
    </row>
    <row r="14" spans="1:11" x14ac:dyDescent="0.25">
      <c r="A14" s="2">
        <v>255.99</v>
      </c>
      <c r="B14" s="2">
        <v>232.99</v>
      </c>
      <c r="C14">
        <f t="shared" si="0"/>
        <v>2</v>
      </c>
      <c r="D14">
        <f t="shared" si="1"/>
        <v>1</v>
      </c>
      <c r="E14">
        <f t="shared" si="2"/>
        <v>1</v>
      </c>
      <c r="F14">
        <f t="shared" si="3"/>
        <v>9.8716683119447257E-2</v>
      </c>
      <c r="G14">
        <f t="shared" si="4"/>
        <v>0</v>
      </c>
      <c r="I14">
        <v>1</v>
      </c>
      <c r="J14">
        <v>2</v>
      </c>
      <c r="K14">
        <v>9.8716683119447257E-2</v>
      </c>
    </row>
    <row r="15" spans="1:11" x14ac:dyDescent="0.25">
      <c r="A15" s="2">
        <v>159</v>
      </c>
      <c r="B15" s="2">
        <v>140.99</v>
      </c>
      <c r="C15">
        <f t="shared" si="0"/>
        <v>2</v>
      </c>
      <c r="D15">
        <f t="shared" si="1"/>
        <v>1</v>
      </c>
      <c r="E15">
        <f t="shared" si="2"/>
        <v>1</v>
      </c>
      <c r="F15">
        <f t="shared" si="3"/>
        <v>0.12773955599687903</v>
      </c>
      <c r="G15">
        <f t="shared" si="4"/>
        <v>0</v>
      </c>
      <c r="I15">
        <v>1</v>
      </c>
      <c r="J15">
        <v>2</v>
      </c>
      <c r="K15">
        <v>0.12773955599687903</v>
      </c>
    </row>
    <row r="16" spans="1:11" x14ac:dyDescent="0.25">
      <c r="A16" s="2">
        <v>639</v>
      </c>
      <c r="B16" s="2">
        <v>639.99</v>
      </c>
      <c r="C16">
        <f t="shared" si="0"/>
        <v>1</v>
      </c>
      <c r="D16">
        <f t="shared" si="1"/>
        <v>2</v>
      </c>
      <c r="E16">
        <f t="shared" si="2"/>
        <v>1</v>
      </c>
      <c r="F16">
        <f t="shared" si="3"/>
        <v>0</v>
      </c>
      <c r="G16">
        <f t="shared" si="4"/>
        <v>1.5492957746479075E-3</v>
      </c>
      <c r="I16">
        <v>1</v>
      </c>
      <c r="J16">
        <v>1</v>
      </c>
      <c r="K16">
        <v>0</v>
      </c>
    </row>
    <row r="17" spans="1:11" x14ac:dyDescent="0.25">
      <c r="A17" s="2">
        <v>1079</v>
      </c>
      <c r="B17" s="2">
        <v>1049.99</v>
      </c>
      <c r="C17">
        <f t="shared" si="0"/>
        <v>2</v>
      </c>
      <c r="D17">
        <f t="shared" si="1"/>
        <v>1</v>
      </c>
      <c r="E17">
        <f t="shared" si="2"/>
        <v>1</v>
      </c>
      <c r="F17">
        <f t="shared" si="3"/>
        <v>2.7628834560329052E-2</v>
      </c>
      <c r="G17">
        <f t="shared" si="4"/>
        <v>0</v>
      </c>
      <c r="I17">
        <v>1</v>
      </c>
      <c r="J17">
        <v>2</v>
      </c>
      <c r="K17">
        <v>2.7628834560329052E-2</v>
      </c>
    </row>
    <row r="18" spans="1:11" x14ac:dyDescent="0.25">
      <c r="A18" s="2">
        <v>128.15</v>
      </c>
      <c r="B18" s="2">
        <v>122.99</v>
      </c>
      <c r="C18">
        <f t="shared" si="0"/>
        <v>2</v>
      </c>
      <c r="D18">
        <f t="shared" si="1"/>
        <v>1</v>
      </c>
      <c r="E18">
        <f t="shared" si="2"/>
        <v>1</v>
      </c>
      <c r="F18">
        <f t="shared" si="3"/>
        <v>4.1954630457760933E-2</v>
      </c>
      <c r="G18">
        <f t="shared" si="4"/>
        <v>0</v>
      </c>
      <c r="I18">
        <v>1</v>
      </c>
      <c r="J18">
        <v>2</v>
      </c>
      <c r="K18">
        <v>4.1954630457760933E-2</v>
      </c>
    </row>
    <row r="19" spans="1:11" x14ac:dyDescent="0.25">
      <c r="A19" s="2">
        <v>531.04999999999995</v>
      </c>
      <c r="B19" s="2">
        <v>519.99</v>
      </c>
      <c r="C19">
        <f t="shared" si="0"/>
        <v>2</v>
      </c>
      <c r="D19">
        <f t="shared" si="1"/>
        <v>1</v>
      </c>
      <c r="E19">
        <f t="shared" si="2"/>
        <v>1</v>
      </c>
      <c r="F19">
        <f t="shared" si="3"/>
        <v>2.1269639800765239E-2</v>
      </c>
      <c r="G19">
        <f t="shared" si="4"/>
        <v>0</v>
      </c>
      <c r="I19">
        <v>1</v>
      </c>
      <c r="J19">
        <v>2</v>
      </c>
      <c r="K19">
        <v>2.1269639800765239E-2</v>
      </c>
    </row>
    <row r="20" spans="1:11" x14ac:dyDescent="0.25">
      <c r="A20" s="2">
        <v>109</v>
      </c>
      <c r="B20" s="2">
        <v>99.99</v>
      </c>
      <c r="C20">
        <f t="shared" si="0"/>
        <v>2</v>
      </c>
      <c r="D20">
        <f t="shared" si="1"/>
        <v>1</v>
      </c>
      <c r="E20">
        <f t="shared" si="2"/>
        <v>1</v>
      </c>
      <c r="F20">
        <f t="shared" si="3"/>
        <v>9.0109010901090247E-2</v>
      </c>
      <c r="G20">
        <f t="shared" si="4"/>
        <v>0</v>
      </c>
      <c r="I20">
        <v>1</v>
      </c>
      <c r="J20">
        <v>2</v>
      </c>
      <c r="K20">
        <v>9.0109010901090247E-2</v>
      </c>
    </row>
    <row r="21" spans="1:11" x14ac:dyDescent="0.25">
      <c r="A21" s="2">
        <v>819</v>
      </c>
      <c r="B21" s="2">
        <v>747.99</v>
      </c>
      <c r="C21">
        <f t="shared" si="0"/>
        <v>2</v>
      </c>
      <c r="D21">
        <f t="shared" si="1"/>
        <v>1</v>
      </c>
      <c r="E21">
        <f t="shared" si="2"/>
        <v>1</v>
      </c>
      <c r="F21">
        <f t="shared" si="3"/>
        <v>9.4934424257008709E-2</v>
      </c>
      <c r="G21">
        <f t="shared" si="4"/>
        <v>0</v>
      </c>
      <c r="I21">
        <v>1</v>
      </c>
      <c r="J21">
        <v>2</v>
      </c>
      <c r="K21">
        <v>9.4934424257008709E-2</v>
      </c>
    </row>
    <row r="22" spans="1:11" x14ac:dyDescent="0.25">
      <c r="A22" s="2">
        <v>299</v>
      </c>
      <c r="B22" s="2">
        <v>271.99</v>
      </c>
      <c r="C22">
        <f t="shared" si="0"/>
        <v>2</v>
      </c>
      <c r="D22">
        <f t="shared" si="1"/>
        <v>1</v>
      </c>
      <c r="E22">
        <f t="shared" si="2"/>
        <v>1</v>
      </c>
      <c r="F22">
        <f t="shared" si="3"/>
        <v>9.930512151182036E-2</v>
      </c>
      <c r="G22">
        <f t="shared" si="4"/>
        <v>0</v>
      </c>
      <c r="I22">
        <v>1</v>
      </c>
      <c r="J22">
        <v>2</v>
      </c>
      <c r="K22">
        <v>9.930512151182036E-2</v>
      </c>
    </row>
    <row r="23" spans="1:11" x14ac:dyDescent="0.25">
      <c r="A23" s="2">
        <v>540.54999999999995</v>
      </c>
      <c r="B23" s="2">
        <v>629.99</v>
      </c>
      <c r="C23">
        <f t="shared" si="0"/>
        <v>1</v>
      </c>
      <c r="D23">
        <f t="shared" si="1"/>
        <v>2</v>
      </c>
      <c r="E23">
        <f t="shared" si="2"/>
        <v>1</v>
      </c>
      <c r="F23">
        <f t="shared" si="3"/>
        <v>0</v>
      </c>
      <c r="G23">
        <f t="shared" si="4"/>
        <v>0.16546110443067263</v>
      </c>
      <c r="I23">
        <v>1</v>
      </c>
      <c r="J23">
        <v>1</v>
      </c>
      <c r="K23">
        <v>0</v>
      </c>
    </row>
    <row r="24" spans="1:11" x14ac:dyDescent="0.25">
      <c r="A24" s="2">
        <v>1019</v>
      </c>
      <c r="B24" s="2">
        <v>989.99</v>
      </c>
      <c r="C24">
        <f t="shared" si="0"/>
        <v>2</v>
      </c>
      <c r="D24">
        <f t="shared" si="1"/>
        <v>1</v>
      </c>
      <c r="E24">
        <f t="shared" si="2"/>
        <v>1</v>
      </c>
      <c r="F24">
        <f t="shared" si="3"/>
        <v>2.9303326296225229E-2</v>
      </c>
      <c r="G24">
        <f t="shared" si="4"/>
        <v>0</v>
      </c>
      <c r="I24">
        <v>1</v>
      </c>
      <c r="J24">
        <v>2</v>
      </c>
      <c r="K24">
        <v>2.9303326296225229E-2</v>
      </c>
    </row>
    <row r="25" spans="1:11" x14ac:dyDescent="0.25">
      <c r="A25" s="2">
        <v>179.9</v>
      </c>
      <c r="B25" s="2">
        <v>163.99</v>
      </c>
      <c r="C25">
        <f t="shared" si="0"/>
        <v>2</v>
      </c>
      <c r="D25">
        <f t="shared" si="1"/>
        <v>1</v>
      </c>
      <c r="E25">
        <f t="shared" si="2"/>
        <v>1</v>
      </c>
      <c r="F25">
        <f t="shared" si="3"/>
        <v>9.7018110860418227E-2</v>
      </c>
      <c r="G25">
        <f t="shared" si="4"/>
        <v>0</v>
      </c>
      <c r="I25">
        <v>1</v>
      </c>
      <c r="J25">
        <v>2</v>
      </c>
      <c r="K25">
        <v>9.7018110860418227E-2</v>
      </c>
    </row>
    <row r="26" spans="1:11" x14ac:dyDescent="0.25">
      <c r="A26" s="2">
        <v>623.04</v>
      </c>
      <c r="B26" s="2">
        <v>593.99</v>
      </c>
      <c r="C26">
        <f t="shared" si="0"/>
        <v>2</v>
      </c>
      <c r="D26">
        <f t="shared" si="1"/>
        <v>1</v>
      </c>
      <c r="E26">
        <f t="shared" si="2"/>
        <v>1</v>
      </c>
      <c r="F26">
        <f t="shared" si="3"/>
        <v>4.8906547248270149E-2</v>
      </c>
      <c r="G26">
        <f t="shared" si="4"/>
        <v>0</v>
      </c>
      <c r="I26">
        <v>1</v>
      </c>
      <c r="J26">
        <v>2</v>
      </c>
      <c r="K26">
        <v>4.8906547248270149E-2</v>
      </c>
    </row>
    <row r="27" spans="1:11" ht="17.25" x14ac:dyDescent="0.25">
      <c r="A27" s="1">
        <v>269</v>
      </c>
      <c r="B27" s="1">
        <v>245.04</v>
      </c>
      <c r="C27">
        <f t="shared" si="0"/>
        <v>2</v>
      </c>
      <c r="D27">
        <f t="shared" si="1"/>
        <v>1</v>
      </c>
      <c r="E27">
        <f t="shared" si="2"/>
        <v>1</v>
      </c>
      <c r="F27">
        <f t="shared" si="3"/>
        <v>9.7779954293176763E-2</v>
      </c>
      <c r="G27">
        <f t="shared" si="4"/>
        <v>0</v>
      </c>
      <c r="I27">
        <v>1</v>
      </c>
      <c r="J27">
        <v>2</v>
      </c>
      <c r="K27">
        <v>9.7779954293176763E-2</v>
      </c>
    </row>
    <row r="28" spans="1:11" ht="17.25" x14ac:dyDescent="0.25">
      <c r="A28" s="1">
        <v>234.15</v>
      </c>
      <c r="B28" s="1">
        <v>213</v>
      </c>
      <c r="C28">
        <f t="shared" si="0"/>
        <v>2</v>
      </c>
      <c r="D28">
        <f t="shared" si="1"/>
        <v>1</v>
      </c>
      <c r="E28">
        <f t="shared" si="2"/>
        <v>1</v>
      </c>
      <c r="F28">
        <f t="shared" si="3"/>
        <v>9.9295774647887303E-2</v>
      </c>
      <c r="G28">
        <f t="shared" si="4"/>
        <v>0</v>
      </c>
      <c r="I28">
        <v>1</v>
      </c>
      <c r="J28">
        <v>2</v>
      </c>
      <c r="K28">
        <v>9.9295774647887303E-2</v>
      </c>
    </row>
    <row r="29" spans="1:11" ht="17.25" x14ac:dyDescent="0.25">
      <c r="A29" s="1">
        <v>379</v>
      </c>
      <c r="B29" s="1">
        <v>350.04</v>
      </c>
      <c r="C29">
        <f t="shared" si="0"/>
        <v>2</v>
      </c>
      <c r="D29">
        <f t="shared" si="1"/>
        <v>1</v>
      </c>
      <c r="E29">
        <f t="shared" si="2"/>
        <v>1</v>
      </c>
      <c r="F29">
        <f t="shared" si="3"/>
        <v>8.2733401896925907E-2</v>
      </c>
      <c r="G29">
        <f t="shared" si="4"/>
        <v>0</v>
      </c>
      <c r="I29">
        <v>1</v>
      </c>
      <c r="J29">
        <v>2</v>
      </c>
      <c r="K29">
        <v>8.2733401896925907E-2</v>
      </c>
    </row>
    <row r="30" spans="1:11" ht="17.25" x14ac:dyDescent="0.25">
      <c r="A30" s="1">
        <v>169</v>
      </c>
      <c r="B30" s="1">
        <v>180.96</v>
      </c>
      <c r="C30">
        <f t="shared" si="0"/>
        <v>1</v>
      </c>
      <c r="D30">
        <f t="shared" si="1"/>
        <v>2</v>
      </c>
      <c r="E30">
        <f t="shared" si="2"/>
        <v>1</v>
      </c>
      <c r="F30">
        <f t="shared" si="3"/>
        <v>0</v>
      </c>
      <c r="G30">
        <f t="shared" si="4"/>
        <v>7.0769230769230917E-2</v>
      </c>
      <c r="I30">
        <v>1</v>
      </c>
      <c r="J30">
        <v>1</v>
      </c>
      <c r="K30">
        <v>0</v>
      </c>
    </row>
    <row r="31" spans="1:11" ht="17.25" x14ac:dyDescent="0.25">
      <c r="A31" s="1">
        <v>879</v>
      </c>
      <c r="B31" s="1">
        <v>849.96</v>
      </c>
      <c r="C31">
        <f t="shared" si="0"/>
        <v>2</v>
      </c>
      <c r="D31">
        <f t="shared" si="1"/>
        <v>1</v>
      </c>
      <c r="E31">
        <f t="shared" si="2"/>
        <v>1</v>
      </c>
      <c r="F31">
        <f t="shared" si="3"/>
        <v>3.4166313708880347E-2</v>
      </c>
      <c r="G31">
        <f t="shared" si="4"/>
        <v>0</v>
      </c>
      <c r="I31">
        <v>1</v>
      </c>
      <c r="J31">
        <v>2</v>
      </c>
      <c r="K31">
        <v>3.4166313708880347E-2</v>
      </c>
    </row>
    <row r="32" spans="1:11" ht="17.25" x14ac:dyDescent="0.25">
      <c r="A32" s="1">
        <v>519</v>
      </c>
      <c r="B32" s="1">
        <v>489.96</v>
      </c>
      <c r="C32">
        <f t="shared" si="0"/>
        <v>2</v>
      </c>
      <c r="D32">
        <f t="shared" si="1"/>
        <v>1</v>
      </c>
      <c r="E32">
        <f t="shared" si="2"/>
        <v>1</v>
      </c>
      <c r="F32">
        <f t="shared" si="3"/>
        <v>5.9270144501591959E-2</v>
      </c>
      <c r="G32">
        <f t="shared" si="4"/>
        <v>0</v>
      </c>
      <c r="I32">
        <v>1</v>
      </c>
      <c r="J32">
        <v>2</v>
      </c>
      <c r="K32">
        <v>5.9270144501591959E-2</v>
      </c>
    </row>
    <row r="33" spans="1:11" ht="17.25" x14ac:dyDescent="0.25">
      <c r="A33" s="1">
        <v>1209</v>
      </c>
      <c r="B33" s="1">
        <v>1179.96</v>
      </c>
      <c r="C33">
        <f t="shared" si="0"/>
        <v>2</v>
      </c>
      <c r="D33">
        <f t="shared" si="1"/>
        <v>1</v>
      </c>
      <c r="E33">
        <f t="shared" si="2"/>
        <v>1</v>
      </c>
      <c r="F33">
        <f t="shared" si="3"/>
        <v>2.4611003762839312E-2</v>
      </c>
      <c r="G33">
        <f t="shared" si="4"/>
        <v>0</v>
      </c>
      <c r="I33">
        <v>1</v>
      </c>
      <c r="J33">
        <v>2</v>
      </c>
      <c r="K33">
        <v>2.4611003762839312E-2</v>
      </c>
    </row>
    <row r="34" spans="1:11" ht="17.25" x14ac:dyDescent="0.25">
      <c r="A34" s="1">
        <v>599</v>
      </c>
      <c r="B34" s="1">
        <v>569.99</v>
      </c>
      <c r="C34">
        <f t="shared" si="0"/>
        <v>2</v>
      </c>
      <c r="D34">
        <f t="shared" si="1"/>
        <v>1</v>
      </c>
      <c r="E34">
        <f t="shared" si="2"/>
        <v>1</v>
      </c>
      <c r="F34">
        <f t="shared" si="3"/>
        <v>5.0895629747890192E-2</v>
      </c>
      <c r="G34">
        <f t="shared" si="4"/>
        <v>0</v>
      </c>
      <c r="I34">
        <v>1</v>
      </c>
      <c r="J34">
        <v>2</v>
      </c>
      <c r="K34">
        <v>5.0895629747890192E-2</v>
      </c>
    </row>
    <row r="35" spans="1:11" ht="17.25" x14ac:dyDescent="0.25">
      <c r="A35" s="1">
        <v>459</v>
      </c>
      <c r="B35" s="1">
        <v>429.99</v>
      </c>
      <c r="C35">
        <f t="shared" si="0"/>
        <v>2</v>
      </c>
      <c r="D35">
        <f t="shared" si="1"/>
        <v>1</v>
      </c>
      <c r="E35">
        <f t="shared" si="2"/>
        <v>1</v>
      </c>
      <c r="F35">
        <f t="shared" si="3"/>
        <v>6.7466685271750482E-2</v>
      </c>
      <c r="G35">
        <f t="shared" si="4"/>
        <v>0</v>
      </c>
      <c r="I35">
        <v>1</v>
      </c>
      <c r="J35">
        <v>2</v>
      </c>
      <c r="K35">
        <v>6.7466685271750482E-2</v>
      </c>
    </row>
    <row r="36" spans="1:11" ht="17.25" x14ac:dyDescent="0.25">
      <c r="A36" s="1">
        <v>359</v>
      </c>
      <c r="B36" s="1">
        <v>329.99</v>
      </c>
      <c r="C36">
        <f t="shared" si="0"/>
        <v>2</v>
      </c>
      <c r="D36">
        <f t="shared" si="1"/>
        <v>1</v>
      </c>
      <c r="E36">
        <f t="shared" si="2"/>
        <v>1</v>
      </c>
      <c r="F36">
        <f t="shared" si="3"/>
        <v>8.7911754901663697E-2</v>
      </c>
      <c r="G36">
        <f t="shared" si="4"/>
        <v>0</v>
      </c>
      <c r="I36">
        <v>1</v>
      </c>
      <c r="J36">
        <v>2</v>
      </c>
      <c r="K36">
        <v>8.7911754901663697E-2</v>
      </c>
    </row>
    <row r="37" spans="1:11" ht="17.25" x14ac:dyDescent="0.25">
      <c r="A37" s="1">
        <v>128.99</v>
      </c>
      <c r="B37" s="1">
        <v>140.99</v>
      </c>
      <c r="C37">
        <f t="shared" si="0"/>
        <v>1</v>
      </c>
      <c r="D37">
        <f t="shared" si="1"/>
        <v>2</v>
      </c>
      <c r="E37">
        <f t="shared" si="2"/>
        <v>1</v>
      </c>
      <c r="F37">
        <f t="shared" si="3"/>
        <v>0</v>
      </c>
      <c r="G37">
        <f t="shared" si="4"/>
        <v>9.3030467478099066E-2</v>
      </c>
      <c r="I37">
        <v>1</v>
      </c>
      <c r="J37">
        <v>1</v>
      </c>
      <c r="K37">
        <v>0</v>
      </c>
    </row>
    <row r="38" spans="1:11" ht="17.25" x14ac:dyDescent="0.25">
      <c r="A38" s="1">
        <v>587.02</v>
      </c>
      <c r="B38" s="1">
        <v>589.99</v>
      </c>
      <c r="C38">
        <f t="shared" si="0"/>
        <v>1</v>
      </c>
      <c r="D38">
        <f t="shared" si="1"/>
        <v>2</v>
      </c>
      <c r="E38">
        <f t="shared" si="2"/>
        <v>1</v>
      </c>
      <c r="F38">
        <f t="shared" si="3"/>
        <v>0</v>
      </c>
      <c r="G38">
        <f t="shared" si="4"/>
        <v>5.0594528295457852E-3</v>
      </c>
      <c r="I38">
        <v>1</v>
      </c>
      <c r="J38">
        <v>1</v>
      </c>
      <c r="K38">
        <v>0</v>
      </c>
    </row>
    <row r="39" spans="1:11" ht="17.25" x14ac:dyDescent="0.25">
      <c r="A39" s="1">
        <v>309.99</v>
      </c>
      <c r="B39" s="1">
        <v>287.99</v>
      </c>
      <c r="C39">
        <f t="shared" si="0"/>
        <v>2</v>
      </c>
      <c r="D39">
        <f t="shared" si="1"/>
        <v>1</v>
      </c>
      <c r="E39">
        <f t="shared" si="2"/>
        <v>1</v>
      </c>
      <c r="F39">
        <f t="shared" si="3"/>
        <v>7.6391541372964333E-2</v>
      </c>
      <c r="G39">
        <f t="shared" si="4"/>
        <v>0</v>
      </c>
      <c r="I39">
        <v>1</v>
      </c>
      <c r="J39">
        <v>2</v>
      </c>
      <c r="K39">
        <v>7.6391541372964333E-2</v>
      </c>
    </row>
    <row r="40" spans="1:11" ht="17.25" x14ac:dyDescent="0.25">
      <c r="A40" s="1">
        <v>777</v>
      </c>
      <c r="B40" s="1">
        <v>747.99</v>
      </c>
      <c r="C40">
        <f t="shared" si="0"/>
        <v>2</v>
      </c>
      <c r="D40">
        <f t="shared" si="1"/>
        <v>1</v>
      </c>
      <c r="E40">
        <f t="shared" si="2"/>
        <v>1</v>
      </c>
      <c r="F40">
        <f t="shared" si="3"/>
        <v>3.8783940961777619E-2</v>
      </c>
      <c r="G40">
        <f t="shared" si="4"/>
        <v>0</v>
      </c>
      <c r="I40">
        <v>1</v>
      </c>
      <c r="J40">
        <v>2</v>
      </c>
      <c r="K40">
        <v>3.8783940961777619E-2</v>
      </c>
    </row>
    <row r="41" spans="1:11" ht="17.25" x14ac:dyDescent="0.25">
      <c r="A41" s="1">
        <v>209</v>
      </c>
      <c r="B41" s="1">
        <v>199.99</v>
      </c>
      <c r="C41">
        <f t="shared" si="0"/>
        <v>2</v>
      </c>
      <c r="D41">
        <f t="shared" si="1"/>
        <v>1</v>
      </c>
      <c r="E41">
        <f t="shared" si="2"/>
        <v>1</v>
      </c>
      <c r="F41">
        <f t="shared" si="3"/>
        <v>4.5052252612630683E-2</v>
      </c>
      <c r="G41">
        <f t="shared" si="4"/>
        <v>0</v>
      </c>
      <c r="I41">
        <v>1</v>
      </c>
      <c r="J41">
        <v>2</v>
      </c>
      <c r="K41">
        <v>4.5052252612630683E-2</v>
      </c>
    </row>
    <row r="42" spans="1:11" ht="17.25" x14ac:dyDescent="0.25">
      <c r="A42" s="1">
        <v>409</v>
      </c>
      <c r="B42" s="1">
        <v>379.99</v>
      </c>
      <c r="C42">
        <f t="shared" si="0"/>
        <v>2</v>
      </c>
      <c r="D42">
        <f t="shared" si="1"/>
        <v>1</v>
      </c>
      <c r="E42">
        <f t="shared" si="2"/>
        <v>1</v>
      </c>
      <c r="F42">
        <f t="shared" si="3"/>
        <v>7.6344114318797729E-2</v>
      </c>
      <c r="G42">
        <f t="shared" si="4"/>
        <v>0</v>
      </c>
      <c r="I42">
        <v>1</v>
      </c>
      <c r="J42">
        <v>2</v>
      </c>
      <c r="K42">
        <v>7.6344114318797729E-2</v>
      </c>
    </row>
    <row r="43" spans="1:11" ht="17.25" x14ac:dyDescent="0.25">
      <c r="A43" s="1">
        <v>1099</v>
      </c>
      <c r="B43" s="1">
        <v>1069.99</v>
      </c>
      <c r="C43">
        <f t="shared" si="0"/>
        <v>2</v>
      </c>
      <c r="D43">
        <f t="shared" si="1"/>
        <v>1</v>
      </c>
      <c r="E43">
        <f t="shared" si="2"/>
        <v>1</v>
      </c>
      <c r="F43">
        <f t="shared" si="3"/>
        <v>2.7112402919653444E-2</v>
      </c>
      <c r="G43">
        <f t="shared" si="4"/>
        <v>0</v>
      </c>
      <c r="I43">
        <v>1</v>
      </c>
      <c r="J43">
        <v>2</v>
      </c>
      <c r="K43">
        <v>2.7112402919653444E-2</v>
      </c>
    </row>
    <row r="44" spans="1:11" ht="17.25" x14ac:dyDescent="0.25">
      <c r="A44" s="1">
        <v>759</v>
      </c>
      <c r="B44" s="1">
        <v>729.99</v>
      </c>
      <c r="C44">
        <f t="shared" si="0"/>
        <v>2</v>
      </c>
      <c r="D44">
        <f t="shared" si="1"/>
        <v>1</v>
      </c>
      <c r="E44">
        <f t="shared" si="2"/>
        <v>1</v>
      </c>
      <c r="F44">
        <f t="shared" si="3"/>
        <v>3.9740270414663215E-2</v>
      </c>
      <c r="G44">
        <f t="shared" si="4"/>
        <v>0</v>
      </c>
      <c r="I44">
        <v>1</v>
      </c>
      <c r="J44">
        <v>2</v>
      </c>
      <c r="K44">
        <v>3.9740270414663215E-2</v>
      </c>
    </row>
    <row r="45" spans="1:11" ht="17.25" x14ac:dyDescent="0.25">
      <c r="A45" s="1">
        <v>669</v>
      </c>
      <c r="B45" s="1">
        <v>639.99</v>
      </c>
      <c r="C45">
        <f t="shared" si="0"/>
        <v>2</v>
      </c>
      <c r="D45">
        <f t="shared" si="1"/>
        <v>1</v>
      </c>
      <c r="E45">
        <f t="shared" si="2"/>
        <v>1</v>
      </c>
      <c r="F45">
        <f t="shared" si="3"/>
        <v>4.532883326301973E-2</v>
      </c>
      <c r="G45">
        <f t="shared" si="4"/>
        <v>0</v>
      </c>
      <c r="I45">
        <v>1</v>
      </c>
      <c r="J45">
        <v>2</v>
      </c>
      <c r="K45">
        <v>4.532883326301973E-2</v>
      </c>
    </row>
    <row r="46" spans="1:11" ht="17.25" x14ac:dyDescent="0.25">
      <c r="A46" s="1">
        <v>479</v>
      </c>
      <c r="B46" s="1">
        <v>449.99</v>
      </c>
      <c r="C46">
        <f t="shared" si="0"/>
        <v>2</v>
      </c>
      <c r="D46">
        <f t="shared" si="1"/>
        <v>1</v>
      </c>
      <c r="E46">
        <f t="shared" si="2"/>
        <v>1</v>
      </c>
      <c r="F46">
        <f t="shared" si="3"/>
        <v>6.4468099291095315E-2</v>
      </c>
      <c r="G46">
        <f t="shared" si="4"/>
        <v>0</v>
      </c>
      <c r="I46">
        <v>1</v>
      </c>
      <c r="J46">
        <v>2</v>
      </c>
      <c r="K46">
        <v>6.4468099291095315E-2</v>
      </c>
    </row>
    <row r="47" spans="1:11" ht="17.25" x14ac:dyDescent="0.25">
      <c r="A47" s="1">
        <v>168.9</v>
      </c>
      <c r="B47" s="1">
        <v>153.99</v>
      </c>
      <c r="C47">
        <f t="shared" si="0"/>
        <v>2</v>
      </c>
      <c r="D47">
        <f t="shared" si="1"/>
        <v>1</v>
      </c>
      <c r="E47">
        <f t="shared" si="2"/>
        <v>1</v>
      </c>
      <c r="F47">
        <f t="shared" si="3"/>
        <v>9.6824469121371548E-2</v>
      </c>
      <c r="G47">
        <f t="shared" si="4"/>
        <v>0</v>
      </c>
      <c r="I47">
        <v>1</v>
      </c>
      <c r="J47">
        <v>2</v>
      </c>
      <c r="K47">
        <v>9.6824469121371548E-2</v>
      </c>
    </row>
    <row r="48" spans="1:11" ht="17.25" x14ac:dyDescent="0.25">
      <c r="A48" s="1">
        <v>159.75</v>
      </c>
      <c r="B48" s="1">
        <v>145.99</v>
      </c>
      <c r="C48">
        <f t="shared" si="0"/>
        <v>2</v>
      </c>
      <c r="D48">
        <f t="shared" si="1"/>
        <v>1</v>
      </c>
      <c r="E48">
        <f t="shared" si="2"/>
        <v>1</v>
      </c>
      <c r="F48">
        <f t="shared" si="3"/>
        <v>9.4253031029522427E-2</v>
      </c>
      <c r="G48">
        <f t="shared" si="4"/>
        <v>0</v>
      </c>
      <c r="I48">
        <v>1</v>
      </c>
      <c r="J48">
        <v>2</v>
      </c>
      <c r="K48">
        <v>9.4253031029522427E-2</v>
      </c>
    </row>
    <row r="49" spans="1:11" ht="17.25" x14ac:dyDescent="0.25">
      <c r="A49" s="1">
        <v>149.9</v>
      </c>
      <c r="B49" s="1">
        <v>136.99</v>
      </c>
      <c r="C49">
        <f t="shared" si="0"/>
        <v>2</v>
      </c>
      <c r="D49">
        <f t="shared" si="1"/>
        <v>1</v>
      </c>
      <c r="E49">
        <f t="shared" si="2"/>
        <v>1</v>
      </c>
      <c r="F49">
        <f t="shared" si="3"/>
        <v>9.4240455507701215E-2</v>
      </c>
      <c r="G49">
        <f t="shared" si="4"/>
        <v>0</v>
      </c>
      <c r="I49">
        <v>1</v>
      </c>
      <c r="J49">
        <v>2</v>
      </c>
      <c r="K49">
        <v>9.4240455507701215E-2</v>
      </c>
    </row>
    <row r="50" spans="1:11" x14ac:dyDescent="0.25">
      <c r="C50">
        <f>AVERAGE(C2:C49)</f>
        <v>1.875</v>
      </c>
      <c r="D50">
        <f>AVERAGE(D2:D49)</f>
        <v>1.125</v>
      </c>
      <c r="E50">
        <v>1</v>
      </c>
      <c r="I50">
        <v>2</v>
      </c>
      <c r="J50">
        <v>1</v>
      </c>
      <c r="K50">
        <v>0</v>
      </c>
    </row>
    <row r="51" spans="1:11" x14ac:dyDescent="0.25">
      <c r="I51">
        <v>2</v>
      </c>
      <c r="J51">
        <v>1</v>
      </c>
      <c r="K51">
        <v>0</v>
      </c>
    </row>
    <row r="52" spans="1:11" x14ac:dyDescent="0.25">
      <c r="I52">
        <v>2</v>
      </c>
      <c r="J52">
        <v>1</v>
      </c>
      <c r="K52">
        <v>0</v>
      </c>
    </row>
    <row r="53" spans="1:11" x14ac:dyDescent="0.25">
      <c r="I53">
        <v>2</v>
      </c>
      <c r="J53">
        <v>1</v>
      </c>
      <c r="K53">
        <v>0</v>
      </c>
    </row>
    <row r="54" spans="1:11" x14ac:dyDescent="0.25">
      <c r="I54">
        <v>2</v>
      </c>
      <c r="J54">
        <v>1</v>
      </c>
      <c r="K54">
        <v>0</v>
      </c>
    </row>
    <row r="55" spans="1:11" x14ac:dyDescent="0.25">
      <c r="I55">
        <v>2</v>
      </c>
      <c r="J55">
        <v>1</v>
      </c>
      <c r="K55">
        <v>0</v>
      </c>
    </row>
    <row r="56" spans="1:11" x14ac:dyDescent="0.25">
      <c r="I56">
        <v>2</v>
      </c>
      <c r="J56">
        <v>1</v>
      </c>
      <c r="K56">
        <v>0</v>
      </c>
    </row>
    <row r="57" spans="1:11" x14ac:dyDescent="0.25">
      <c r="I57">
        <v>2</v>
      </c>
      <c r="J57">
        <v>1</v>
      </c>
      <c r="K57">
        <v>0</v>
      </c>
    </row>
    <row r="58" spans="1:11" x14ac:dyDescent="0.25">
      <c r="I58">
        <v>2</v>
      </c>
      <c r="J58">
        <v>1</v>
      </c>
      <c r="K58">
        <v>0</v>
      </c>
    </row>
    <row r="59" spans="1:11" x14ac:dyDescent="0.25">
      <c r="I59">
        <v>2</v>
      </c>
      <c r="J59">
        <v>1</v>
      </c>
      <c r="K59">
        <v>0</v>
      </c>
    </row>
    <row r="60" spans="1:11" x14ac:dyDescent="0.25">
      <c r="I60">
        <v>2</v>
      </c>
      <c r="J60">
        <v>2</v>
      </c>
      <c r="K60">
        <v>2.5062761506276177E-2</v>
      </c>
    </row>
    <row r="61" spans="1:11" x14ac:dyDescent="0.25">
      <c r="I61">
        <v>2</v>
      </c>
      <c r="J61">
        <v>1</v>
      </c>
      <c r="K61">
        <v>0</v>
      </c>
    </row>
    <row r="62" spans="1:11" x14ac:dyDescent="0.25">
      <c r="I62">
        <v>2</v>
      </c>
      <c r="J62">
        <v>1</v>
      </c>
      <c r="K62">
        <v>0</v>
      </c>
    </row>
    <row r="63" spans="1:11" x14ac:dyDescent="0.25">
      <c r="I63">
        <v>2</v>
      </c>
      <c r="J63">
        <v>1</v>
      </c>
      <c r="K63">
        <v>0</v>
      </c>
    </row>
    <row r="64" spans="1:11" x14ac:dyDescent="0.25">
      <c r="I64">
        <v>2</v>
      </c>
      <c r="J64">
        <v>2</v>
      </c>
      <c r="K64">
        <v>1.5492957746479075E-3</v>
      </c>
    </row>
    <row r="65" spans="9:11" x14ac:dyDescent="0.25">
      <c r="I65">
        <v>2</v>
      </c>
      <c r="J65">
        <v>1</v>
      </c>
      <c r="K65">
        <v>0</v>
      </c>
    </row>
    <row r="66" spans="9:11" x14ac:dyDescent="0.25">
      <c r="I66">
        <v>2</v>
      </c>
      <c r="J66">
        <v>1</v>
      </c>
      <c r="K66">
        <v>0</v>
      </c>
    </row>
    <row r="67" spans="9:11" x14ac:dyDescent="0.25">
      <c r="I67">
        <v>2</v>
      </c>
      <c r="J67">
        <v>1</v>
      </c>
      <c r="K67">
        <v>0</v>
      </c>
    </row>
    <row r="68" spans="9:11" x14ac:dyDescent="0.25">
      <c r="I68">
        <v>2</v>
      </c>
      <c r="J68">
        <v>1</v>
      </c>
      <c r="K68">
        <v>0</v>
      </c>
    </row>
    <row r="69" spans="9:11" x14ac:dyDescent="0.25">
      <c r="I69">
        <v>2</v>
      </c>
      <c r="J69">
        <v>1</v>
      </c>
      <c r="K69">
        <v>0</v>
      </c>
    </row>
    <row r="70" spans="9:11" x14ac:dyDescent="0.25">
      <c r="I70">
        <v>2</v>
      </c>
      <c r="J70">
        <v>1</v>
      </c>
      <c r="K70">
        <v>0</v>
      </c>
    </row>
    <row r="71" spans="9:11" x14ac:dyDescent="0.25">
      <c r="I71">
        <v>2</v>
      </c>
      <c r="J71">
        <v>2</v>
      </c>
      <c r="K71">
        <v>0.16546110443067263</v>
      </c>
    </row>
    <row r="72" spans="9:11" x14ac:dyDescent="0.25">
      <c r="I72">
        <v>2</v>
      </c>
      <c r="J72">
        <v>1</v>
      </c>
      <c r="K72">
        <v>0</v>
      </c>
    </row>
    <row r="73" spans="9:11" x14ac:dyDescent="0.25">
      <c r="I73">
        <v>2</v>
      </c>
      <c r="J73">
        <v>1</v>
      </c>
      <c r="K73">
        <v>0</v>
      </c>
    </row>
    <row r="74" spans="9:11" x14ac:dyDescent="0.25">
      <c r="I74">
        <v>2</v>
      </c>
      <c r="J74">
        <v>1</v>
      </c>
      <c r="K74">
        <v>0</v>
      </c>
    </row>
    <row r="75" spans="9:11" x14ac:dyDescent="0.25">
      <c r="I75">
        <v>2</v>
      </c>
      <c r="J75">
        <v>1</v>
      </c>
      <c r="K75">
        <v>0</v>
      </c>
    </row>
    <row r="76" spans="9:11" x14ac:dyDescent="0.25">
      <c r="I76">
        <v>2</v>
      </c>
      <c r="J76">
        <v>1</v>
      </c>
      <c r="K76">
        <v>0</v>
      </c>
    </row>
    <row r="77" spans="9:11" x14ac:dyDescent="0.25">
      <c r="I77">
        <v>2</v>
      </c>
      <c r="J77">
        <v>1</v>
      </c>
      <c r="K77">
        <v>0</v>
      </c>
    </row>
    <row r="78" spans="9:11" x14ac:dyDescent="0.25">
      <c r="I78">
        <v>2</v>
      </c>
      <c r="J78">
        <v>2</v>
      </c>
      <c r="K78">
        <v>7.0769230769230917E-2</v>
      </c>
    </row>
    <row r="79" spans="9:11" x14ac:dyDescent="0.25">
      <c r="I79">
        <v>2</v>
      </c>
      <c r="J79">
        <v>1</v>
      </c>
      <c r="K79">
        <v>0</v>
      </c>
    </row>
    <row r="80" spans="9:11" x14ac:dyDescent="0.25">
      <c r="I80">
        <v>2</v>
      </c>
      <c r="J80">
        <v>1</v>
      </c>
      <c r="K80">
        <v>0</v>
      </c>
    </row>
    <row r="81" spans="9:11" x14ac:dyDescent="0.25">
      <c r="I81">
        <v>2</v>
      </c>
      <c r="J81">
        <v>1</v>
      </c>
      <c r="K81">
        <v>0</v>
      </c>
    </row>
    <row r="82" spans="9:11" x14ac:dyDescent="0.25">
      <c r="I82">
        <v>2</v>
      </c>
      <c r="J82">
        <v>1</v>
      </c>
      <c r="K82">
        <v>0</v>
      </c>
    </row>
    <row r="83" spans="9:11" x14ac:dyDescent="0.25">
      <c r="I83">
        <v>2</v>
      </c>
      <c r="J83">
        <v>1</v>
      </c>
      <c r="K83">
        <v>0</v>
      </c>
    </row>
    <row r="84" spans="9:11" x14ac:dyDescent="0.25">
      <c r="I84">
        <v>2</v>
      </c>
      <c r="J84">
        <v>1</v>
      </c>
      <c r="K84">
        <v>0</v>
      </c>
    </row>
    <row r="85" spans="9:11" x14ac:dyDescent="0.25">
      <c r="I85">
        <v>2</v>
      </c>
      <c r="J85">
        <v>2</v>
      </c>
      <c r="K85">
        <v>9.3030467478099066E-2</v>
      </c>
    </row>
    <row r="86" spans="9:11" x14ac:dyDescent="0.25">
      <c r="I86">
        <v>2</v>
      </c>
      <c r="J86">
        <v>2</v>
      </c>
      <c r="K86">
        <v>5.0594528295457852E-3</v>
      </c>
    </row>
    <row r="87" spans="9:11" x14ac:dyDescent="0.25">
      <c r="I87">
        <v>2</v>
      </c>
      <c r="J87">
        <v>1</v>
      </c>
      <c r="K87">
        <v>0</v>
      </c>
    </row>
    <row r="88" spans="9:11" x14ac:dyDescent="0.25">
      <c r="I88">
        <v>2</v>
      </c>
      <c r="J88">
        <v>1</v>
      </c>
      <c r="K88">
        <v>0</v>
      </c>
    </row>
    <row r="89" spans="9:11" x14ac:dyDescent="0.25">
      <c r="I89">
        <v>2</v>
      </c>
      <c r="J89">
        <v>1</v>
      </c>
      <c r="K89">
        <v>0</v>
      </c>
    </row>
    <row r="90" spans="9:11" x14ac:dyDescent="0.25">
      <c r="I90">
        <v>2</v>
      </c>
      <c r="J90">
        <v>1</v>
      </c>
      <c r="K90">
        <v>0</v>
      </c>
    </row>
    <row r="91" spans="9:11" x14ac:dyDescent="0.25">
      <c r="I91">
        <v>2</v>
      </c>
      <c r="J91">
        <v>1</v>
      </c>
      <c r="K91">
        <v>0</v>
      </c>
    </row>
    <row r="92" spans="9:11" x14ac:dyDescent="0.25">
      <c r="I92">
        <v>2</v>
      </c>
      <c r="J92">
        <v>1</v>
      </c>
      <c r="K92">
        <v>0</v>
      </c>
    </row>
    <row r="93" spans="9:11" x14ac:dyDescent="0.25">
      <c r="I93">
        <v>2</v>
      </c>
      <c r="J93">
        <v>1</v>
      </c>
      <c r="K93">
        <v>0</v>
      </c>
    </row>
    <row r="94" spans="9:11" x14ac:dyDescent="0.25">
      <c r="I94">
        <v>2</v>
      </c>
      <c r="J94">
        <v>1</v>
      </c>
      <c r="K94">
        <v>0</v>
      </c>
    </row>
    <row r="95" spans="9:11" x14ac:dyDescent="0.25">
      <c r="I95">
        <v>2</v>
      </c>
      <c r="J95">
        <v>1</v>
      </c>
      <c r="K95">
        <v>0</v>
      </c>
    </row>
    <row r="96" spans="9:11" x14ac:dyDescent="0.25">
      <c r="I96">
        <v>2</v>
      </c>
      <c r="J96">
        <v>1</v>
      </c>
      <c r="K96">
        <v>0</v>
      </c>
    </row>
    <row r="97" spans="9:11" x14ac:dyDescent="0.25">
      <c r="I97">
        <v>2</v>
      </c>
      <c r="J97">
        <v>1</v>
      </c>
      <c r="K97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F2" sqref="F2"/>
    </sheetView>
  </sheetViews>
  <sheetFormatPr baseColWidth="10" defaultRowHeight="15" x14ac:dyDescent="0.25"/>
  <sheetData>
    <row r="1" spans="1:1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19</v>
      </c>
      <c r="G1" s="4" t="s">
        <v>20</v>
      </c>
      <c r="H1" s="4" t="s">
        <v>3</v>
      </c>
      <c r="I1" s="4" t="s">
        <v>21</v>
      </c>
      <c r="J1" s="4" t="s">
        <v>22</v>
      </c>
      <c r="K1" s="4" t="s">
        <v>18</v>
      </c>
    </row>
    <row r="2" spans="1:11" x14ac:dyDescent="0.25">
      <c r="A2" s="2">
        <v>34.99</v>
      </c>
      <c r="B2" s="2">
        <v>34.54</v>
      </c>
      <c r="C2" s="2">
        <v>34.54</v>
      </c>
      <c r="D2" s="2">
        <v>34.54</v>
      </c>
      <c r="E2" s="2">
        <v>34.54</v>
      </c>
      <c r="F2">
        <f>_xlfn.RANK.EQ(A2,$A2:$E2,1)</f>
        <v>5</v>
      </c>
      <c r="G2">
        <f t="shared" ref="G2:J2" si="0">_xlfn.RANK.EQ(B2,$A2:$E2,1)</f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v>1</v>
      </c>
    </row>
    <row r="3" spans="1:11" x14ac:dyDescent="0.25">
      <c r="A3" s="2">
        <v>479</v>
      </c>
      <c r="B3" s="2">
        <v>479</v>
      </c>
      <c r="C3" s="2">
        <v>479</v>
      </c>
      <c r="D3" s="2">
        <v>479</v>
      </c>
      <c r="E3" s="2">
        <v>479</v>
      </c>
      <c r="F3">
        <f t="shared" ref="F3:F38" si="1">_xlfn.RANK.EQ(A3,$A3:$E3,1)</f>
        <v>1</v>
      </c>
      <c r="G3">
        <f t="shared" ref="G3:G38" si="2">_xlfn.RANK.EQ(B3,$A3:$E3,1)</f>
        <v>1</v>
      </c>
      <c r="H3">
        <f t="shared" ref="H3:H38" si="3">_xlfn.RANK.EQ(C3,$A3:$E3,1)</f>
        <v>1</v>
      </c>
      <c r="I3">
        <f t="shared" ref="I3:I38" si="4">_xlfn.RANK.EQ(D3,$A3:$E3,1)</f>
        <v>1</v>
      </c>
      <c r="J3">
        <f t="shared" ref="J3:J38" si="5">_xlfn.RANK.EQ(E3,$A3:$E3,1)</f>
        <v>1</v>
      </c>
      <c r="K3">
        <v>0</v>
      </c>
    </row>
    <row r="4" spans="1:11" x14ac:dyDescent="0.25">
      <c r="A4" s="2">
        <v>481.69</v>
      </c>
      <c r="B4" s="2">
        <v>481.69</v>
      </c>
      <c r="C4" s="2">
        <v>481.69</v>
      </c>
      <c r="D4" s="2">
        <v>477.53</v>
      </c>
      <c r="E4" s="2">
        <v>481.69</v>
      </c>
      <c r="F4">
        <f t="shared" si="1"/>
        <v>2</v>
      </c>
      <c r="G4">
        <f t="shared" si="2"/>
        <v>2</v>
      </c>
      <c r="H4">
        <f t="shared" si="3"/>
        <v>2</v>
      </c>
      <c r="I4">
        <f t="shared" si="4"/>
        <v>1</v>
      </c>
      <c r="J4">
        <f t="shared" si="5"/>
        <v>2</v>
      </c>
      <c r="K4">
        <v>1</v>
      </c>
    </row>
    <row r="5" spans="1:11" x14ac:dyDescent="0.25">
      <c r="A5" s="2">
        <v>399</v>
      </c>
      <c r="B5" s="2">
        <v>399</v>
      </c>
      <c r="C5" s="2">
        <v>399</v>
      </c>
      <c r="D5" s="2">
        <v>399</v>
      </c>
      <c r="E5" s="2">
        <v>399</v>
      </c>
      <c r="F5">
        <f t="shared" si="1"/>
        <v>1</v>
      </c>
      <c r="G5">
        <f t="shared" si="2"/>
        <v>1</v>
      </c>
      <c r="H5">
        <f t="shared" si="3"/>
        <v>1</v>
      </c>
      <c r="I5">
        <f t="shared" si="4"/>
        <v>1</v>
      </c>
      <c r="J5">
        <f t="shared" si="5"/>
        <v>1</v>
      </c>
      <c r="K5">
        <v>0</v>
      </c>
    </row>
    <row r="6" spans="1:11" x14ac:dyDescent="0.25">
      <c r="A6" s="2">
        <v>389</v>
      </c>
      <c r="B6" s="2">
        <v>389</v>
      </c>
      <c r="C6" s="2">
        <v>389</v>
      </c>
      <c r="D6" s="2">
        <v>389</v>
      </c>
      <c r="E6" s="2">
        <v>389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1</v>
      </c>
      <c r="K6">
        <v>0</v>
      </c>
    </row>
    <row r="7" spans="1:11" x14ac:dyDescent="0.25">
      <c r="A7" s="2">
        <v>299</v>
      </c>
      <c r="B7" s="2">
        <v>299</v>
      </c>
      <c r="C7" s="2">
        <v>299</v>
      </c>
      <c r="D7" s="2">
        <v>299</v>
      </c>
      <c r="E7" s="2">
        <v>299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  <c r="J7">
        <f t="shared" si="5"/>
        <v>1</v>
      </c>
      <c r="K7">
        <v>0</v>
      </c>
    </row>
    <row r="8" spans="1:11" x14ac:dyDescent="0.25">
      <c r="A8" s="2">
        <v>69.989999999999995</v>
      </c>
      <c r="B8" s="2">
        <v>69.989999999999995</v>
      </c>
      <c r="C8" s="2">
        <v>69.989999999999995</v>
      </c>
      <c r="D8" s="2">
        <v>69.989999999999995</v>
      </c>
      <c r="E8" s="2">
        <v>69.989999999999995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  <c r="J8">
        <f t="shared" si="5"/>
        <v>1</v>
      </c>
      <c r="K8">
        <v>0</v>
      </c>
    </row>
    <row r="9" spans="1:11" x14ac:dyDescent="0.25">
      <c r="A9" s="2">
        <v>369.99</v>
      </c>
      <c r="B9" s="2">
        <v>369.99</v>
      </c>
      <c r="C9" s="2">
        <v>369.99</v>
      </c>
      <c r="D9" s="2">
        <v>369.99</v>
      </c>
      <c r="E9" s="2">
        <v>369.99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1</v>
      </c>
      <c r="K9">
        <v>0</v>
      </c>
    </row>
    <row r="10" spans="1:11" x14ac:dyDescent="0.25">
      <c r="A10" s="2">
        <v>179.99</v>
      </c>
      <c r="B10" s="2">
        <v>179.99</v>
      </c>
      <c r="C10" s="2">
        <v>179.99</v>
      </c>
      <c r="D10" s="2">
        <v>179.99</v>
      </c>
      <c r="E10" s="2">
        <v>179.99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  <c r="J10">
        <f t="shared" si="5"/>
        <v>1</v>
      </c>
      <c r="K10">
        <v>0</v>
      </c>
    </row>
    <row r="11" spans="1:11" ht="17.25" x14ac:dyDescent="0.25">
      <c r="A11" s="1">
        <v>239.99</v>
      </c>
      <c r="B11" s="1">
        <v>239.99</v>
      </c>
      <c r="C11" s="1">
        <v>239.99</v>
      </c>
      <c r="D11" s="1">
        <v>239.99</v>
      </c>
      <c r="E11" s="1">
        <v>239.99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1</v>
      </c>
      <c r="K11">
        <v>0</v>
      </c>
    </row>
    <row r="12" spans="1:11" ht="17.25" x14ac:dyDescent="0.25">
      <c r="A12" s="1">
        <v>379</v>
      </c>
      <c r="B12" s="1">
        <v>379</v>
      </c>
      <c r="C12" s="1">
        <v>379</v>
      </c>
      <c r="D12" s="1">
        <v>379</v>
      </c>
      <c r="E12" s="1">
        <v>379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  <c r="J12">
        <f t="shared" si="5"/>
        <v>1</v>
      </c>
      <c r="K12">
        <v>0</v>
      </c>
    </row>
    <row r="13" spans="1:11" ht="17.25" x14ac:dyDescent="0.25">
      <c r="A13" s="1">
        <v>329.99</v>
      </c>
      <c r="B13" s="1">
        <v>329.99</v>
      </c>
      <c r="C13" s="1">
        <v>329.99</v>
      </c>
      <c r="D13" s="1">
        <v>329.99</v>
      </c>
      <c r="E13" s="1">
        <v>329.99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  <c r="J13">
        <f t="shared" si="5"/>
        <v>1</v>
      </c>
      <c r="K13">
        <v>0</v>
      </c>
    </row>
    <row r="14" spans="1:11" ht="17.25" x14ac:dyDescent="0.25">
      <c r="A14" s="1">
        <v>889.99</v>
      </c>
      <c r="B14" s="1">
        <v>889.99</v>
      </c>
      <c r="C14" s="1">
        <v>889.99</v>
      </c>
      <c r="D14" s="1">
        <v>889.99</v>
      </c>
      <c r="E14" s="1">
        <v>889.99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1</v>
      </c>
      <c r="J14">
        <f t="shared" si="5"/>
        <v>1</v>
      </c>
      <c r="K14">
        <v>0</v>
      </c>
    </row>
    <row r="15" spans="1:11" ht="17.25" x14ac:dyDescent="0.25">
      <c r="A15" s="1">
        <v>239.99</v>
      </c>
      <c r="B15" s="1">
        <v>239.99</v>
      </c>
      <c r="C15" s="1">
        <v>239.99</v>
      </c>
      <c r="D15" s="1">
        <v>239.99</v>
      </c>
      <c r="E15" s="1">
        <v>239.99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  <c r="J15">
        <f t="shared" si="5"/>
        <v>1</v>
      </c>
      <c r="K15">
        <v>0</v>
      </c>
    </row>
    <row r="16" spans="1:11" ht="17.25" x14ac:dyDescent="0.25">
      <c r="A16" s="1">
        <v>499.99</v>
      </c>
      <c r="B16" s="1">
        <v>499.99</v>
      </c>
      <c r="C16" s="1">
        <v>499.99</v>
      </c>
      <c r="D16" s="1">
        <v>499.99</v>
      </c>
      <c r="E16" s="1">
        <v>499.99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f t="shared" si="5"/>
        <v>1</v>
      </c>
      <c r="K16">
        <v>0</v>
      </c>
    </row>
    <row r="17" spans="1:11" ht="17.25" x14ac:dyDescent="0.25">
      <c r="A17" s="1">
        <v>1149</v>
      </c>
      <c r="B17" s="1">
        <v>1149</v>
      </c>
      <c r="C17" s="1">
        <v>1149</v>
      </c>
      <c r="D17" s="1">
        <v>1149</v>
      </c>
      <c r="E17" s="1">
        <v>1149</v>
      </c>
      <c r="F17">
        <f t="shared" si="1"/>
        <v>1</v>
      </c>
      <c r="G17">
        <f t="shared" si="2"/>
        <v>1</v>
      </c>
      <c r="H17">
        <f t="shared" si="3"/>
        <v>1</v>
      </c>
      <c r="I17">
        <f t="shared" si="4"/>
        <v>1</v>
      </c>
      <c r="J17">
        <f t="shared" si="5"/>
        <v>1</v>
      </c>
      <c r="K17">
        <v>0</v>
      </c>
    </row>
    <row r="18" spans="1:11" ht="17.25" x14ac:dyDescent="0.25">
      <c r="A18" s="1">
        <v>799</v>
      </c>
      <c r="B18" s="1">
        <v>799</v>
      </c>
      <c r="C18" s="1">
        <v>799</v>
      </c>
      <c r="D18" s="1">
        <v>799</v>
      </c>
      <c r="E18" s="1">
        <v>799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1</v>
      </c>
      <c r="J18">
        <f t="shared" si="5"/>
        <v>1</v>
      </c>
      <c r="K18">
        <v>0</v>
      </c>
    </row>
    <row r="19" spans="1:11" ht="17.25" x14ac:dyDescent="0.25">
      <c r="A19" s="1">
        <v>699.99</v>
      </c>
      <c r="B19" s="1">
        <v>699.99</v>
      </c>
      <c r="C19" s="1">
        <v>699.99</v>
      </c>
      <c r="D19" s="1">
        <v>699.99</v>
      </c>
      <c r="E19" s="1">
        <v>699.99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4"/>
        <v>1</v>
      </c>
      <c r="J19">
        <f t="shared" si="5"/>
        <v>1</v>
      </c>
      <c r="K19">
        <v>0</v>
      </c>
    </row>
    <row r="20" spans="1:11" ht="17.25" x14ac:dyDescent="0.25">
      <c r="A20" s="1">
        <v>479</v>
      </c>
      <c r="B20" s="1">
        <v>479</v>
      </c>
      <c r="C20" s="1">
        <v>479</v>
      </c>
      <c r="D20" s="1">
        <v>479</v>
      </c>
      <c r="E20" s="1">
        <v>479</v>
      </c>
      <c r="F20">
        <f t="shared" si="1"/>
        <v>1</v>
      </c>
      <c r="G20">
        <f t="shared" si="2"/>
        <v>1</v>
      </c>
      <c r="H20">
        <f t="shared" si="3"/>
        <v>1</v>
      </c>
      <c r="I20">
        <f t="shared" si="4"/>
        <v>1</v>
      </c>
      <c r="J20">
        <f t="shared" si="5"/>
        <v>1</v>
      </c>
      <c r="K20">
        <v>0</v>
      </c>
    </row>
    <row r="21" spans="1:11" ht="17.25" x14ac:dyDescent="0.25">
      <c r="A21" s="1">
        <v>189.99</v>
      </c>
      <c r="B21" s="1">
        <v>189.99</v>
      </c>
      <c r="C21" s="1">
        <v>189.99</v>
      </c>
      <c r="D21" s="1">
        <v>189.99</v>
      </c>
      <c r="E21" s="1">
        <v>189.99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1</v>
      </c>
      <c r="J21">
        <f t="shared" si="5"/>
        <v>1</v>
      </c>
      <c r="K21">
        <v>0</v>
      </c>
    </row>
    <row r="22" spans="1:11" ht="17.25" x14ac:dyDescent="0.25">
      <c r="A22" s="1">
        <v>34.54</v>
      </c>
      <c r="B22" s="1">
        <v>34.54</v>
      </c>
      <c r="C22" s="1">
        <v>34.54</v>
      </c>
      <c r="D22" s="1">
        <v>34.54</v>
      </c>
      <c r="E22" s="1">
        <v>34.54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1</v>
      </c>
      <c r="J22">
        <f t="shared" si="5"/>
        <v>1</v>
      </c>
      <c r="K22">
        <v>0</v>
      </c>
    </row>
    <row r="23" spans="1:11" ht="17.25" x14ac:dyDescent="0.25">
      <c r="A23" s="1">
        <v>59.99</v>
      </c>
      <c r="B23" s="1">
        <v>59.99</v>
      </c>
      <c r="C23" s="1">
        <v>59.99</v>
      </c>
      <c r="D23" s="1">
        <v>59.99</v>
      </c>
      <c r="E23" s="1">
        <v>59.99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1</v>
      </c>
      <c r="J23">
        <f t="shared" si="5"/>
        <v>1</v>
      </c>
      <c r="K23">
        <v>0</v>
      </c>
    </row>
    <row r="24" spans="1:11" ht="17.25" x14ac:dyDescent="0.25">
      <c r="A24" s="1">
        <v>99.99</v>
      </c>
      <c r="B24" s="1">
        <v>99.99</v>
      </c>
      <c r="C24" s="1">
        <v>99.99</v>
      </c>
      <c r="D24" s="1">
        <v>99.99</v>
      </c>
      <c r="E24" s="1">
        <v>99.99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  <c r="J24">
        <f t="shared" si="5"/>
        <v>1</v>
      </c>
      <c r="K24">
        <v>0</v>
      </c>
    </row>
    <row r="25" spans="1:11" ht="17.25" x14ac:dyDescent="0.25">
      <c r="A25" s="1">
        <v>290.19</v>
      </c>
      <c r="B25" s="1">
        <v>290.19</v>
      </c>
      <c r="C25" s="1">
        <v>290.19</v>
      </c>
      <c r="D25" s="1">
        <v>289.17</v>
      </c>
      <c r="E25" s="1">
        <v>289.17</v>
      </c>
      <c r="F25">
        <f t="shared" si="1"/>
        <v>3</v>
      </c>
      <c r="G25">
        <f t="shared" si="2"/>
        <v>3</v>
      </c>
      <c r="H25">
        <f t="shared" si="3"/>
        <v>3</v>
      </c>
      <c r="I25">
        <f t="shared" si="4"/>
        <v>1</v>
      </c>
      <c r="J25">
        <f t="shared" si="5"/>
        <v>1</v>
      </c>
      <c r="K25">
        <v>1</v>
      </c>
    </row>
    <row r="26" spans="1:11" ht="17.25" x14ac:dyDescent="0.25">
      <c r="A26" s="1">
        <v>569</v>
      </c>
      <c r="B26" s="1">
        <v>569</v>
      </c>
      <c r="C26" s="1">
        <v>569</v>
      </c>
      <c r="D26" s="1">
        <v>569</v>
      </c>
      <c r="E26" s="1">
        <v>569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1</v>
      </c>
      <c r="J26">
        <f t="shared" si="5"/>
        <v>1</v>
      </c>
      <c r="K26">
        <v>0</v>
      </c>
    </row>
    <row r="27" spans="1:11" ht="17.25" x14ac:dyDescent="0.25">
      <c r="A27" s="1">
        <v>399</v>
      </c>
      <c r="B27" s="1">
        <v>399</v>
      </c>
      <c r="C27" s="1">
        <v>399</v>
      </c>
      <c r="D27" s="1">
        <v>399</v>
      </c>
      <c r="E27" s="1">
        <v>399</v>
      </c>
      <c r="F27">
        <f t="shared" si="1"/>
        <v>1</v>
      </c>
      <c r="G27">
        <f t="shared" si="2"/>
        <v>1</v>
      </c>
      <c r="H27">
        <f t="shared" si="3"/>
        <v>1</v>
      </c>
      <c r="I27">
        <f t="shared" si="4"/>
        <v>1</v>
      </c>
      <c r="J27">
        <f t="shared" si="5"/>
        <v>1</v>
      </c>
      <c r="K27">
        <v>0</v>
      </c>
    </row>
    <row r="28" spans="1:11" ht="17.25" x14ac:dyDescent="0.25">
      <c r="A28" s="1">
        <v>619</v>
      </c>
      <c r="B28" s="1">
        <v>619</v>
      </c>
      <c r="C28" s="1">
        <v>619</v>
      </c>
      <c r="D28" s="1">
        <v>619</v>
      </c>
      <c r="E28" s="1">
        <v>619</v>
      </c>
      <c r="F28">
        <f t="shared" si="1"/>
        <v>1</v>
      </c>
      <c r="G28">
        <f t="shared" si="2"/>
        <v>1</v>
      </c>
      <c r="H28">
        <f t="shared" si="3"/>
        <v>1</v>
      </c>
      <c r="I28">
        <f t="shared" si="4"/>
        <v>1</v>
      </c>
      <c r="J28">
        <f t="shared" si="5"/>
        <v>1</v>
      </c>
      <c r="K28">
        <v>0</v>
      </c>
    </row>
    <row r="29" spans="1:11" ht="17.25" x14ac:dyDescent="0.25">
      <c r="A29" s="1">
        <v>449</v>
      </c>
      <c r="B29" s="1">
        <v>449</v>
      </c>
      <c r="C29" s="1">
        <v>479</v>
      </c>
      <c r="D29" s="1">
        <v>449</v>
      </c>
      <c r="E29" s="1">
        <v>449</v>
      </c>
      <c r="F29">
        <f t="shared" si="1"/>
        <v>1</v>
      </c>
      <c r="G29">
        <f t="shared" si="2"/>
        <v>1</v>
      </c>
      <c r="H29">
        <f t="shared" si="3"/>
        <v>5</v>
      </c>
      <c r="I29">
        <f t="shared" si="4"/>
        <v>1</v>
      </c>
      <c r="J29">
        <f t="shared" si="5"/>
        <v>1</v>
      </c>
      <c r="K29">
        <v>0</v>
      </c>
    </row>
    <row r="30" spans="1:11" ht="17.25" x14ac:dyDescent="0.25">
      <c r="A30" s="1">
        <v>69.989999999999995</v>
      </c>
      <c r="B30" s="1">
        <v>69.989999999999995</v>
      </c>
      <c r="C30" s="1">
        <v>69.989999999999995</v>
      </c>
      <c r="D30" s="1">
        <v>69.989999999999995</v>
      </c>
      <c r="E30" s="1">
        <v>69.989999999999995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1</v>
      </c>
      <c r="J30">
        <f t="shared" si="5"/>
        <v>1</v>
      </c>
      <c r="K30">
        <v>0</v>
      </c>
    </row>
    <row r="31" spans="1:11" ht="17.25" x14ac:dyDescent="0.25">
      <c r="A31" s="1">
        <v>229.99</v>
      </c>
      <c r="B31" s="1">
        <v>229.99</v>
      </c>
      <c r="C31" s="1">
        <v>229.99</v>
      </c>
      <c r="D31" s="1">
        <v>229.99</v>
      </c>
      <c r="E31" s="1">
        <v>229.99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4"/>
        <v>1</v>
      </c>
      <c r="J31">
        <f t="shared" si="5"/>
        <v>1</v>
      </c>
      <c r="K31">
        <v>0</v>
      </c>
    </row>
    <row r="32" spans="1:11" ht="17.25" x14ac:dyDescent="0.25">
      <c r="A32" s="1">
        <v>24.99</v>
      </c>
      <c r="B32" s="1">
        <v>24.99</v>
      </c>
      <c r="C32" s="1">
        <v>24.99</v>
      </c>
      <c r="D32" s="1">
        <v>19.989999999999998</v>
      </c>
      <c r="E32" s="1">
        <v>24.99</v>
      </c>
      <c r="F32">
        <f t="shared" si="1"/>
        <v>2</v>
      </c>
      <c r="G32">
        <f t="shared" si="2"/>
        <v>2</v>
      </c>
      <c r="H32">
        <f t="shared" si="3"/>
        <v>2</v>
      </c>
      <c r="I32">
        <f t="shared" si="4"/>
        <v>1</v>
      </c>
      <c r="J32">
        <f t="shared" si="5"/>
        <v>2</v>
      </c>
      <c r="K32">
        <v>1</v>
      </c>
    </row>
    <row r="33" spans="1:12" ht="17.25" x14ac:dyDescent="0.25">
      <c r="A33" s="1">
        <v>37.99</v>
      </c>
      <c r="B33" s="1">
        <v>37.99</v>
      </c>
      <c r="C33" s="1">
        <v>37.99</v>
      </c>
      <c r="D33" s="1">
        <v>34.99</v>
      </c>
      <c r="E33" s="1">
        <v>37.99</v>
      </c>
      <c r="F33">
        <f t="shared" si="1"/>
        <v>2</v>
      </c>
      <c r="G33">
        <f t="shared" si="2"/>
        <v>2</v>
      </c>
      <c r="H33">
        <f t="shared" si="3"/>
        <v>2</v>
      </c>
      <c r="I33">
        <f t="shared" si="4"/>
        <v>1</v>
      </c>
      <c r="J33">
        <f t="shared" si="5"/>
        <v>2</v>
      </c>
      <c r="K33">
        <v>1</v>
      </c>
    </row>
    <row r="34" spans="1:12" ht="17.25" x14ac:dyDescent="0.25">
      <c r="A34" s="1">
        <v>129.99</v>
      </c>
      <c r="B34" s="1">
        <v>129.99</v>
      </c>
      <c r="C34" s="1">
        <v>129.99</v>
      </c>
      <c r="D34" s="1">
        <v>129.99</v>
      </c>
      <c r="E34" s="1">
        <v>129.99</v>
      </c>
      <c r="F34">
        <f t="shared" si="1"/>
        <v>1</v>
      </c>
      <c r="G34">
        <f t="shared" si="2"/>
        <v>1</v>
      </c>
      <c r="H34">
        <f t="shared" si="3"/>
        <v>1</v>
      </c>
      <c r="I34">
        <f t="shared" si="4"/>
        <v>1</v>
      </c>
      <c r="J34">
        <f t="shared" si="5"/>
        <v>1</v>
      </c>
      <c r="K34">
        <v>0</v>
      </c>
    </row>
    <row r="35" spans="1:12" ht="17.25" x14ac:dyDescent="0.25">
      <c r="A35" s="1">
        <v>399</v>
      </c>
      <c r="B35" s="1">
        <v>399</v>
      </c>
      <c r="C35" s="1">
        <v>399</v>
      </c>
      <c r="D35" s="1">
        <v>399</v>
      </c>
      <c r="E35" s="1">
        <v>399</v>
      </c>
      <c r="F35">
        <f t="shared" si="1"/>
        <v>1</v>
      </c>
      <c r="G35">
        <f t="shared" si="2"/>
        <v>1</v>
      </c>
      <c r="H35">
        <f t="shared" si="3"/>
        <v>1</v>
      </c>
      <c r="I35">
        <f t="shared" si="4"/>
        <v>1</v>
      </c>
      <c r="J35">
        <f t="shared" si="5"/>
        <v>1</v>
      </c>
      <c r="K35">
        <v>0</v>
      </c>
    </row>
    <row r="36" spans="1:12" ht="17.25" x14ac:dyDescent="0.25">
      <c r="A36" s="1">
        <v>319.99</v>
      </c>
      <c r="B36" s="1">
        <v>319.99</v>
      </c>
      <c r="C36" s="1">
        <v>319.99</v>
      </c>
      <c r="D36" s="1">
        <v>319.99</v>
      </c>
      <c r="E36" s="1">
        <v>319.99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1</v>
      </c>
      <c r="J36">
        <f t="shared" si="5"/>
        <v>1</v>
      </c>
      <c r="K36">
        <v>0</v>
      </c>
    </row>
    <row r="37" spans="1:12" ht="17.25" x14ac:dyDescent="0.25">
      <c r="A37" s="1">
        <v>236</v>
      </c>
      <c r="B37" s="1">
        <v>236</v>
      </c>
      <c r="C37" s="1">
        <v>236</v>
      </c>
      <c r="D37" s="1">
        <v>236</v>
      </c>
      <c r="E37" s="1">
        <v>236</v>
      </c>
      <c r="F37">
        <f t="shared" si="1"/>
        <v>1</v>
      </c>
      <c r="G37">
        <f t="shared" si="2"/>
        <v>1</v>
      </c>
      <c r="H37">
        <f t="shared" si="3"/>
        <v>1</v>
      </c>
      <c r="I37">
        <f t="shared" si="4"/>
        <v>1</v>
      </c>
      <c r="J37">
        <f t="shared" si="5"/>
        <v>1</v>
      </c>
      <c r="K37">
        <v>0</v>
      </c>
    </row>
    <row r="38" spans="1:12" ht="17.25" x14ac:dyDescent="0.25">
      <c r="A38" s="1">
        <v>569</v>
      </c>
      <c r="B38" s="1">
        <v>569</v>
      </c>
      <c r="C38" s="1">
        <v>569</v>
      </c>
      <c r="D38" s="1">
        <v>569</v>
      </c>
      <c r="E38" s="1">
        <v>569</v>
      </c>
      <c r="F38">
        <f t="shared" si="1"/>
        <v>1</v>
      </c>
      <c r="G38">
        <f t="shared" si="2"/>
        <v>1</v>
      </c>
      <c r="H38">
        <f t="shared" si="3"/>
        <v>1</v>
      </c>
      <c r="I38">
        <f t="shared" si="4"/>
        <v>1</v>
      </c>
      <c r="J38">
        <f t="shared" si="5"/>
        <v>1</v>
      </c>
      <c r="K38">
        <v>0</v>
      </c>
    </row>
    <row r="39" spans="1:12" x14ac:dyDescent="0.25">
      <c r="K39">
        <f>SUM(K2:K38)</f>
        <v>5</v>
      </c>
      <c r="L39">
        <f>5/38</f>
        <v>0.13157894736842105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opLeftCell="A130" workbookViewId="0">
      <selection activeCell="L17" sqref="L17"/>
    </sheetView>
  </sheetViews>
  <sheetFormatPr baseColWidth="10" defaultRowHeight="15" x14ac:dyDescent="0.25"/>
  <sheetData>
    <row r="1" spans="1:15" x14ac:dyDescent="0.2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18</v>
      </c>
      <c r="H1" s="4" t="s">
        <v>54</v>
      </c>
      <c r="I1" s="4" t="s">
        <v>55</v>
      </c>
      <c r="J1" s="4" t="s">
        <v>56</v>
      </c>
      <c r="M1" s="4" t="s">
        <v>39</v>
      </c>
      <c r="N1" s="4" t="s">
        <v>57</v>
      </c>
      <c r="O1" s="4" t="s">
        <v>43</v>
      </c>
    </row>
    <row r="2" spans="1:15" x14ac:dyDescent="0.25">
      <c r="A2" s="2">
        <v>389</v>
      </c>
      <c r="B2" s="2">
        <v>389</v>
      </c>
      <c r="C2" s="2">
        <v>380.99</v>
      </c>
      <c r="D2">
        <f>_xlfn.RANK.EQ(A2,$A2:$C2,1)</f>
        <v>2</v>
      </c>
      <c r="E2">
        <f t="shared" ref="E2:F2" si="0">_xlfn.RANK.EQ(B2,$A2:$C2,1)</f>
        <v>2</v>
      </c>
      <c r="F2">
        <f t="shared" si="0"/>
        <v>1</v>
      </c>
      <c r="G2">
        <v>1</v>
      </c>
      <c r="H2">
        <f>(A2/MIN($A2,$B2,$C2))-1</f>
        <v>2.1024173862830953E-2</v>
      </c>
      <c r="I2">
        <f t="shared" ref="I2:J2" si="1">(B2/MIN($A2,$B2,$C2))-1</f>
        <v>2.1024173862830953E-2</v>
      </c>
      <c r="J2">
        <f t="shared" si="1"/>
        <v>0</v>
      </c>
      <c r="M2">
        <v>1</v>
      </c>
      <c r="N2">
        <v>2</v>
      </c>
      <c r="O2">
        <v>2.1024173862830953E-2</v>
      </c>
    </row>
    <row r="3" spans="1:15" x14ac:dyDescent="0.25">
      <c r="A3" s="2">
        <v>449</v>
      </c>
      <c r="B3" s="2">
        <v>443.99</v>
      </c>
      <c r="C3" s="2">
        <v>434.99</v>
      </c>
      <c r="D3">
        <f t="shared" ref="D3:D66" si="2">_xlfn.RANK.EQ(A3,$A3:$C3,1)</f>
        <v>3</v>
      </c>
      <c r="E3">
        <f t="shared" ref="E3:E66" si="3">_xlfn.RANK.EQ(B3,$A3:$C3,1)</f>
        <v>2</v>
      </c>
      <c r="F3">
        <f t="shared" ref="F3:F66" si="4">_xlfn.RANK.EQ(C3,$A3:$C3,1)</f>
        <v>1</v>
      </c>
      <c r="G3">
        <v>1</v>
      </c>
      <c r="H3">
        <f t="shared" ref="H3:H66" si="5">(A3/MIN($A3,$B3,$C3))-1</f>
        <v>3.2207636957171326E-2</v>
      </c>
      <c r="I3">
        <f t="shared" ref="I3:I66" si="6">(B3/MIN($A3,$B3,$C3))-1</f>
        <v>2.0690130807604845E-2</v>
      </c>
      <c r="J3">
        <f t="shared" ref="J3:J66" si="7">(C3/MIN($A3,$B3,$C3))-1</f>
        <v>0</v>
      </c>
      <c r="M3">
        <v>1</v>
      </c>
      <c r="N3">
        <v>3</v>
      </c>
      <c r="O3">
        <v>3.2207636957171326E-2</v>
      </c>
    </row>
    <row r="4" spans="1:15" x14ac:dyDescent="0.25">
      <c r="A4" s="2">
        <v>1149</v>
      </c>
      <c r="B4" s="2">
        <v>1149</v>
      </c>
      <c r="C4" s="2">
        <v>1149</v>
      </c>
      <c r="D4">
        <f t="shared" si="2"/>
        <v>1</v>
      </c>
      <c r="E4">
        <f t="shared" si="3"/>
        <v>1</v>
      </c>
      <c r="F4">
        <f t="shared" si="4"/>
        <v>1</v>
      </c>
      <c r="G4">
        <v>0</v>
      </c>
      <c r="H4">
        <f t="shared" si="5"/>
        <v>0</v>
      </c>
      <c r="I4">
        <f t="shared" si="6"/>
        <v>0</v>
      </c>
      <c r="J4">
        <f t="shared" si="7"/>
        <v>0</v>
      </c>
      <c r="M4">
        <v>1</v>
      </c>
      <c r="N4">
        <v>1</v>
      </c>
      <c r="O4">
        <v>0</v>
      </c>
    </row>
    <row r="5" spans="1:15" x14ac:dyDescent="0.25">
      <c r="A5" s="2">
        <v>148.99</v>
      </c>
      <c r="B5" s="2">
        <v>144.99</v>
      </c>
      <c r="C5" s="2">
        <v>141.87</v>
      </c>
      <c r="D5">
        <f t="shared" si="2"/>
        <v>3</v>
      </c>
      <c r="E5">
        <f t="shared" si="3"/>
        <v>2</v>
      </c>
      <c r="F5">
        <f t="shared" si="4"/>
        <v>1</v>
      </c>
      <c r="G5">
        <v>1</v>
      </c>
      <c r="H5">
        <f t="shared" si="5"/>
        <v>5.0186790723902197E-2</v>
      </c>
      <c r="I5">
        <f t="shared" si="6"/>
        <v>2.199196447451901E-2</v>
      </c>
      <c r="J5">
        <f t="shared" si="7"/>
        <v>0</v>
      </c>
      <c r="M5">
        <v>1</v>
      </c>
      <c r="N5">
        <v>3</v>
      </c>
      <c r="O5">
        <v>5.0186790723902197E-2</v>
      </c>
    </row>
    <row r="6" spans="1:15" x14ac:dyDescent="0.25">
      <c r="A6" s="2">
        <v>109.99</v>
      </c>
      <c r="B6" s="2">
        <v>106.3</v>
      </c>
      <c r="C6" s="2">
        <v>104.7</v>
      </c>
      <c r="D6">
        <f t="shared" si="2"/>
        <v>3</v>
      </c>
      <c r="E6">
        <f t="shared" si="3"/>
        <v>2</v>
      </c>
      <c r="F6">
        <f t="shared" si="4"/>
        <v>1</v>
      </c>
      <c r="G6">
        <v>1</v>
      </c>
      <c r="H6">
        <f t="shared" si="5"/>
        <v>5.0525310410697077E-2</v>
      </c>
      <c r="I6">
        <f t="shared" si="6"/>
        <v>1.5281757402101137E-2</v>
      </c>
      <c r="J6">
        <f t="shared" si="7"/>
        <v>0</v>
      </c>
      <c r="M6">
        <v>1</v>
      </c>
      <c r="N6">
        <v>3</v>
      </c>
      <c r="O6">
        <v>5.0525310410697077E-2</v>
      </c>
    </row>
    <row r="7" spans="1:15" x14ac:dyDescent="0.25">
      <c r="A7" s="2">
        <v>894</v>
      </c>
      <c r="B7" s="2">
        <v>846</v>
      </c>
      <c r="C7" s="2">
        <v>829</v>
      </c>
      <c r="D7">
        <f t="shared" si="2"/>
        <v>3</v>
      </c>
      <c r="E7">
        <f t="shared" si="3"/>
        <v>2</v>
      </c>
      <c r="F7">
        <f t="shared" si="4"/>
        <v>1</v>
      </c>
      <c r="G7">
        <v>1</v>
      </c>
      <c r="H7">
        <f t="shared" si="5"/>
        <v>7.8407720144752613E-2</v>
      </c>
      <c r="I7">
        <f t="shared" si="6"/>
        <v>2.0506634499396936E-2</v>
      </c>
      <c r="J7">
        <f t="shared" si="7"/>
        <v>0</v>
      </c>
      <c r="M7">
        <v>1</v>
      </c>
      <c r="N7">
        <v>3</v>
      </c>
      <c r="O7">
        <v>7.8407720144752613E-2</v>
      </c>
    </row>
    <row r="8" spans="1:15" x14ac:dyDescent="0.25">
      <c r="A8" s="2">
        <v>199</v>
      </c>
      <c r="B8" s="2">
        <v>200</v>
      </c>
      <c r="C8" s="2">
        <v>199.9</v>
      </c>
      <c r="D8">
        <f t="shared" si="2"/>
        <v>1</v>
      </c>
      <c r="E8">
        <f t="shared" si="3"/>
        <v>3</v>
      </c>
      <c r="F8">
        <f t="shared" si="4"/>
        <v>2</v>
      </c>
      <c r="G8">
        <v>1</v>
      </c>
      <c r="H8">
        <f t="shared" si="5"/>
        <v>0</v>
      </c>
      <c r="I8">
        <f t="shared" si="6"/>
        <v>5.0251256281406143E-3</v>
      </c>
      <c r="J8">
        <f t="shared" si="7"/>
        <v>4.5226130653266416E-3</v>
      </c>
      <c r="M8">
        <v>1</v>
      </c>
      <c r="N8">
        <v>1</v>
      </c>
      <c r="O8">
        <v>0</v>
      </c>
    </row>
    <row r="9" spans="1:15" x14ac:dyDescent="0.25">
      <c r="A9" s="2">
        <v>845</v>
      </c>
      <c r="B9" s="2">
        <v>732</v>
      </c>
      <c r="C9" s="2">
        <v>723</v>
      </c>
      <c r="D9">
        <f t="shared" si="2"/>
        <v>3</v>
      </c>
      <c r="E9">
        <f t="shared" si="3"/>
        <v>2</v>
      </c>
      <c r="F9">
        <f t="shared" si="4"/>
        <v>1</v>
      </c>
      <c r="G9">
        <v>1</v>
      </c>
      <c r="H9">
        <f t="shared" si="5"/>
        <v>0.16874135546334723</v>
      </c>
      <c r="I9">
        <f t="shared" si="6"/>
        <v>1.2448132780082943E-2</v>
      </c>
      <c r="J9">
        <f t="shared" si="7"/>
        <v>0</v>
      </c>
      <c r="M9">
        <v>1</v>
      </c>
      <c r="N9">
        <v>3</v>
      </c>
      <c r="O9">
        <v>0.16874135546334723</v>
      </c>
    </row>
    <row r="10" spans="1:15" x14ac:dyDescent="0.25">
      <c r="A10" s="2">
        <v>565</v>
      </c>
      <c r="B10" s="2">
        <v>565</v>
      </c>
      <c r="C10" s="2">
        <v>565</v>
      </c>
      <c r="D10">
        <f t="shared" si="2"/>
        <v>1</v>
      </c>
      <c r="E10">
        <f t="shared" si="3"/>
        <v>1</v>
      </c>
      <c r="F10">
        <f t="shared" si="4"/>
        <v>1</v>
      </c>
      <c r="G10">
        <v>0</v>
      </c>
      <c r="H10">
        <f t="shared" si="5"/>
        <v>0</v>
      </c>
      <c r="I10">
        <f t="shared" si="6"/>
        <v>0</v>
      </c>
      <c r="J10">
        <f t="shared" si="7"/>
        <v>0</v>
      </c>
      <c r="M10">
        <v>1</v>
      </c>
      <c r="N10">
        <v>1</v>
      </c>
      <c r="O10">
        <v>0</v>
      </c>
    </row>
    <row r="11" spans="1:15" x14ac:dyDescent="0.25">
      <c r="A11" s="2">
        <v>469</v>
      </c>
      <c r="B11" s="2">
        <v>453</v>
      </c>
      <c r="C11" s="2">
        <v>448</v>
      </c>
      <c r="D11">
        <f t="shared" si="2"/>
        <v>3</v>
      </c>
      <c r="E11">
        <f t="shared" si="3"/>
        <v>2</v>
      </c>
      <c r="F11">
        <f t="shared" si="4"/>
        <v>1</v>
      </c>
      <c r="G11">
        <v>1</v>
      </c>
      <c r="H11">
        <f t="shared" si="5"/>
        <v>4.6875E-2</v>
      </c>
      <c r="I11">
        <f t="shared" si="6"/>
        <v>1.1160714285714191E-2</v>
      </c>
      <c r="J11">
        <f t="shared" si="7"/>
        <v>0</v>
      </c>
      <c r="M11">
        <v>1</v>
      </c>
      <c r="N11">
        <v>3</v>
      </c>
      <c r="O11">
        <v>4.6875E-2</v>
      </c>
    </row>
    <row r="12" spans="1:15" x14ac:dyDescent="0.25">
      <c r="A12" s="2">
        <v>819.99</v>
      </c>
      <c r="B12" s="2">
        <v>819.99</v>
      </c>
      <c r="C12" s="2">
        <v>819.99</v>
      </c>
      <c r="D12">
        <f t="shared" si="2"/>
        <v>1</v>
      </c>
      <c r="E12">
        <f t="shared" si="3"/>
        <v>1</v>
      </c>
      <c r="F12">
        <f t="shared" si="4"/>
        <v>1</v>
      </c>
      <c r="G12">
        <v>0</v>
      </c>
      <c r="H12">
        <f t="shared" si="5"/>
        <v>0</v>
      </c>
      <c r="I12">
        <f t="shared" si="6"/>
        <v>0</v>
      </c>
      <c r="J12">
        <f t="shared" si="7"/>
        <v>0</v>
      </c>
      <c r="M12">
        <v>1</v>
      </c>
      <c r="N12">
        <v>1</v>
      </c>
      <c r="O12">
        <v>0</v>
      </c>
    </row>
    <row r="13" spans="1:15" x14ac:dyDescent="0.25">
      <c r="A13" s="2">
        <v>555</v>
      </c>
      <c r="B13" s="2">
        <v>555</v>
      </c>
      <c r="C13" s="2">
        <v>555</v>
      </c>
      <c r="D13">
        <f t="shared" si="2"/>
        <v>1</v>
      </c>
      <c r="E13">
        <f t="shared" si="3"/>
        <v>1</v>
      </c>
      <c r="F13">
        <f t="shared" si="4"/>
        <v>1</v>
      </c>
      <c r="G13">
        <v>0</v>
      </c>
      <c r="H13">
        <f t="shared" si="5"/>
        <v>0</v>
      </c>
      <c r="I13">
        <f t="shared" si="6"/>
        <v>0</v>
      </c>
      <c r="J13">
        <f t="shared" si="7"/>
        <v>0</v>
      </c>
      <c r="M13">
        <v>1</v>
      </c>
      <c r="N13">
        <v>1</v>
      </c>
      <c r="O13">
        <v>0</v>
      </c>
    </row>
    <row r="14" spans="1:15" x14ac:dyDescent="0.25">
      <c r="A14" s="2">
        <v>1399</v>
      </c>
      <c r="B14" s="2">
        <v>1366</v>
      </c>
      <c r="C14" s="2">
        <v>1366</v>
      </c>
      <c r="D14">
        <f t="shared" si="2"/>
        <v>3</v>
      </c>
      <c r="E14">
        <f t="shared" si="3"/>
        <v>1</v>
      </c>
      <c r="F14">
        <f t="shared" si="4"/>
        <v>1</v>
      </c>
      <c r="G14">
        <v>1</v>
      </c>
      <c r="H14">
        <f t="shared" si="5"/>
        <v>2.4158125915080486E-2</v>
      </c>
      <c r="I14">
        <f t="shared" si="6"/>
        <v>0</v>
      </c>
      <c r="J14">
        <f t="shared" si="7"/>
        <v>0</v>
      </c>
      <c r="M14">
        <v>1</v>
      </c>
      <c r="N14">
        <v>3</v>
      </c>
      <c r="O14">
        <v>2.4158125915080486E-2</v>
      </c>
    </row>
    <row r="15" spans="1:15" x14ac:dyDescent="0.25">
      <c r="A15" s="2">
        <v>1185</v>
      </c>
      <c r="B15" s="2">
        <v>1165</v>
      </c>
      <c r="C15" s="2">
        <v>1185</v>
      </c>
      <c r="D15">
        <f t="shared" si="2"/>
        <v>2</v>
      </c>
      <c r="E15">
        <f t="shared" si="3"/>
        <v>1</v>
      </c>
      <c r="F15">
        <f t="shared" si="4"/>
        <v>2</v>
      </c>
      <c r="G15">
        <v>1</v>
      </c>
      <c r="H15">
        <f t="shared" si="5"/>
        <v>1.716738197424883E-2</v>
      </c>
      <c r="I15">
        <f t="shared" si="6"/>
        <v>0</v>
      </c>
      <c r="J15">
        <f t="shared" si="7"/>
        <v>1.716738197424883E-2</v>
      </c>
      <c r="M15">
        <v>1</v>
      </c>
      <c r="N15">
        <v>2</v>
      </c>
      <c r="O15">
        <v>1.716738197424883E-2</v>
      </c>
    </row>
    <row r="16" spans="1:15" x14ac:dyDescent="0.25">
      <c r="A16" s="2">
        <v>495</v>
      </c>
      <c r="B16" s="2">
        <v>495</v>
      </c>
      <c r="C16" s="2">
        <v>495</v>
      </c>
      <c r="D16">
        <f t="shared" si="2"/>
        <v>1</v>
      </c>
      <c r="E16">
        <f t="shared" si="3"/>
        <v>1</v>
      </c>
      <c r="F16">
        <f t="shared" si="4"/>
        <v>1</v>
      </c>
      <c r="G16">
        <v>0</v>
      </c>
      <c r="H16">
        <f t="shared" si="5"/>
        <v>0</v>
      </c>
      <c r="I16">
        <f t="shared" si="6"/>
        <v>0</v>
      </c>
      <c r="J16">
        <f t="shared" si="7"/>
        <v>0</v>
      </c>
      <c r="M16">
        <v>1</v>
      </c>
      <c r="N16">
        <v>1</v>
      </c>
      <c r="O16">
        <v>0</v>
      </c>
    </row>
    <row r="17" spans="1:15" x14ac:dyDescent="0.25">
      <c r="A17" s="2">
        <v>395</v>
      </c>
      <c r="B17" s="2">
        <v>395</v>
      </c>
      <c r="C17" s="2">
        <v>374</v>
      </c>
      <c r="D17">
        <f t="shared" si="2"/>
        <v>2</v>
      </c>
      <c r="E17">
        <f t="shared" si="3"/>
        <v>2</v>
      </c>
      <c r="F17">
        <f t="shared" si="4"/>
        <v>1</v>
      </c>
      <c r="G17">
        <v>1</v>
      </c>
      <c r="H17">
        <f t="shared" si="5"/>
        <v>5.6149732620320858E-2</v>
      </c>
      <c r="I17">
        <f t="shared" si="6"/>
        <v>5.6149732620320858E-2</v>
      </c>
      <c r="J17">
        <f t="shared" si="7"/>
        <v>0</v>
      </c>
      <c r="M17">
        <v>1</v>
      </c>
      <c r="N17">
        <v>2</v>
      </c>
      <c r="O17">
        <v>5.6149732620320858E-2</v>
      </c>
    </row>
    <row r="18" spans="1:15" x14ac:dyDescent="0.25">
      <c r="A18" s="2">
        <v>395</v>
      </c>
      <c r="B18" s="2">
        <v>362</v>
      </c>
      <c r="C18" s="2">
        <v>353</v>
      </c>
      <c r="D18">
        <f t="shared" si="2"/>
        <v>3</v>
      </c>
      <c r="E18">
        <f t="shared" si="3"/>
        <v>2</v>
      </c>
      <c r="F18">
        <f t="shared" si="4"/>
        <v>1</v>
      </c>
      <c r="G18">
        <v>1</v>
      </c>
      <c r="H18">
        <f t="shared" si="5"/>
        <v>0.11898016997167149</v>
      </c>
      <c r="I18">
        <f t="shared" si="6"/>
        <v>2.5495750708215192E-2</v>
      </c>
      <c r="J18">
        <f t="shared" si="7"/>
        <v>0</v>
      </c>
      <c r="M18">
        <v>1</v>
      </c>
      <c r="N18">
        <v>3</v>
      </c>
      <c r="O18">
        <v>0.11898016997167149</v>
      </c>
    </row>
    <row r="19" spans="1:15" x14ac:dyDescent="0.25">
      <c r="A19" s="2">
        <v>199</v>
      </c>
      <c r="B19" s="2">
        <v>199</v>
      </c>
      <c r="C19" s="2">
        <v>199</v>
      </c>
      <c r="D19">
        <f t="shared" si="2"/>
        <v>1</v>
      </c>
      <c r="E19">
        <f t="shared" si="3"/>
        <v>1</v>
      </c>
      <c r="F19">
        <f t="shared" si="4"/>
        <v>1</v>
      </c>
      <c r="G19">
        <v>0</v>
      </c>
      <c r="H19">
        <f t="shared" si="5"/>
        <v>0</v>
      </c>
      <c r="I19">
        <f t="shared" si="6"/>
        <v>0</v>
      </c>
      <c r="J19">
        <f t="shared" si="7"/>
        <v>0</v>
      </c>
      <c r="M19">
        <v>1</v>
      </c>
      <c r="N19">
        <v>1</v>
      </c>
      <c r="O19">
        <v>0</v>
      </c>
    </row>
    <row r="20" spans="1:15" x14ac:dyDescent="0.25">
      <c r="A20" s="2">
        <v>299</v>
      </c>
      <c r="B20" s="2">
        <v>287</v>
      </c>
      <c r="C20" s="2">
        <v>287.77</v>
      </c>
      <c r="D20">
        <f t="shared" si="2"/>
        <v>3</v>
      </c>
      <c r="E20">
        <f t="shared" si="3"/>
        <v>1</v>
      </c>
      <c r="F20">
        <f t="shared" si="4"/>
        <v>2</v>
      </c>
      <c r="G20">
        <v>1</v>
      </c>
      <c r="H20">
        <f t="shared" si="5"/>
        <v>4.1811846689895571E-2</v>
      </c>
      <c r="I20">
        <f t="shared" si="6"/>
        <v>0</v>
      </c>
      <c r="J20">
        <f t="shared" si="7"/>
        <v>2.6829268292682951E-3</v>
      </c>
      <c r="M20">
        <v>1</v>
      </c>
      <c r="N20">
        <v>3</v>
      </c>
      <c r="O20">
        <v>4.1811846689895571E-2</v>
      </c>
    </row>
    <row r="21" spans="1:15" x14ac:dyDescent="0.25">
      <c r="A21" s="2">
        <v>59.99</v>
      </c>
      <c r="B21" s="2">
        <v>59.99</v>
      </c>
      <c r="C21" s="2">
        <v>59.99</v>
      </c>
      <c r="D21">
        <f t="shared" si="2"/>
        <v>1</v>
      </c>
      <c r="E21">
        <f t="shared" si="3"/>
        <v>1</v>
      </c>
      <c r="F21">
        <f t="shared" si="4"/>
        <v>1</v>
      </c>
      <c r="G21">
        <v>0</v>
      </c>
      <c r="H21">
        <f t="shared" si="5"/>
        <v>0</v>
      </c>
      <c r="I21">
        <f t="shared" si="6"/>
        <v>0</v>
      </c>
      <c r="J21">
        <f t="shared" si="7"/>
        <v>0</v>
      </c>
      <c r="M21">
        <v>1</v>
      </c>
      <c r="N21">
        <v>1</v>
      </c>
      <c r="O21">
        <v>0</v>
      </c>
    </row>
    <row r="22" spans="1:15" x14ac:dyDescent="0.25">
      <c r="A22" s="2">
        <v>65.989999999999995</v>
      </c>
      <c r="B22" s="2">
        <v>65.989999999999995</v>
      </c>
      <c r="C22" s="2">
        <v>65.989999999999995</v>
      </c>
      <c r="D22">
        <f t="shared" si="2"/>
        <v>1</v>
      </c>
      <c r="E22">
        <f t="shared" si="3"/>
        <v>1</v>
      </c>
      <c r="F22">
        <f t="shared" si="4"/>
        <v>1</v>
      </c>
      <c r="G22">
        <v>0</v>
      </c>
      <c r="H22">
        <f t="shared" si="5"/>
        <v>0</v>
      </c>
      <c r="I22">
        <f t="shared" si="6"/>
        <v>0</v>
      </c>
      <c r="J22">
        <f t="shared" si="7"/>
        <v>0</v>
      </c>
      <c r="M22">
        <v>1</v>
      </c>
      <c r="N22">
        <v>1</v>
      </c>
      <c r="O22">
        <v>0</v>
      </c>
    </row>
    <row r="23" spans="1:15" x14ac:dyDescent="0.25">
      <c r="A23" s="2">
        <v>59.99</v>
      </c>
      <c r="B23" s="2">
        <v>59.99</v>
      </c>
      <c r="C23" s="2">
        <v>59.99</v>
      </c>
      <c r="D23">
        <f t="shared" si="2"/>
        <v>1</v>
      </c>
      <c r="E23">
        <f t="shared" si="3"/>
        <v>1</v>
      </c>
      <c r="F23">
        <f t="shared" si="4"/>
        <v>1</v>
      </c>
      <c r="G23">
        <v>0</v>
      </c>
      <c r="H23">
        <f t="shared" si="5"/>
        <v>0</v>
      </c>
      <c r="I23">
        <f t="shared" si="6"/>
        <v>0</v>
      </c>
      <c r="J23">
        <f t="shared" si="7"/>
        <v>0</v>
      </c>
      <c r="M23">
        <v>1</v>
      </c>
      <c r="N23">
        <v>1</v>
      </c>
      <c r="O23">
        <v>0</v>
      </c>
    </row>
    <row r="24" spans="1:15" x14ac:dyDescent="0.25">
      <c r="A24" s="2">
        <v>179.99</v>
      </c>
      <c r="B24" s="2">
        <v>179.99</v>
      </c>
      <c r="C24" s="2">
        <v>179.99</v>
      </c>
      <c r="D24">
        <f t="shared" si="2"/>
        <v>1</v>
      </c>
      <c r="E24">
        <f t="shared" si="3"/>
        <v>1</v>
      </c>
      <c r="F24">
        <f t="shared" si="4"/>
        <v>1</v>
      </c>
      <c r="G24">
        <v>0</v>
      </c>
      <c r="H24">
        <f t="shared" si="5"/>
        <v>0</v>
      </c>
      <c r="I24">
        <f t="shared" si="6"/>
        <v>0</v>
      </c>
      <c r="J24">
        <f t="shared" si="7"/>
        <v>0</v>
      </c>
      <c r="M24">
        <v>1</v>
      </c>
      <c r="N24">
        <v>1</v>
      </c>
      <c r="O24">
        <v>0</v>
      </c>
    </row>
    <row r="25" spans="1:15" ht="17.25" x14ac:dyDescent="0.25">
      <c r="A25" s="1">
        <v>269</v>
      </c>
      <c r="B25" s="1">
        <v>269</v>
      </c>
      <c r="C25" s="1">
        <v>269</v>
      </c>
      <c r="D25">
        <f t="shared" si="2"/>
        <v>1</v>
      </c>
      <c r="E25">
        <f t="shared" si="3"/>
        <v>1</v>
      </c>
      <c r="F25">
        <f t="shared" si="4"/>
        <v>1</v>
      </c>
      <c r="G25">
        <v>0</v>
      </c>
      <c r="H25">
        <f t="shared" si="5"/>
        <v>0</v>
      </c>
      <c r="I25">
        <f t="shared" si="6"/>
        <v>0</v>
      </c>
      <c r="J25">
        <f t="shared" si="7"/>
        <v>0</v>
      </c>
      <c r="M25">
        <v>1</v>
      </c>
      <c r="N25">
        <v>1</v>
      </c>
      <c r="O25">
        <v>0</v>
      </c>
    </row>
    <row r="26" spans="1:15" ht="17.25" x14ac:dyDescent="0.25">
      <c r="A26" s="1">
        <v>193</v>
      </c>
      <c r="B26" s="1">
        <v>192.99</v>
      </c>
      <c r="C26" s="1">
        <v>192.99</v>
      </c>
      <c r="D26">
        <f t="shared" si="2"/>
        <v>3</v>
      </c>
      <c r="E26">
        <f t="shared" si="3"/>
        <v>1</v>
      </c>
      <c r="F26">
        <f t="shared" si="4"/>
        <v>1</v>
      </c>
      <c r="G26">
        <v>1</v>
      </c>
      <c r="H26">
        <f t="shared" si="5"/>
        <v>5.1816156277473269E-5</v>
      </c>
      <c r="I26">
        <f t="shared" si="6"/>
        <v>0</v>
      </c>
      <c r="J26">
        <f t="shared" si="7"/>
        <v>0</v>
      </c>
      <c r="M26">
        <v>1</v>
      </c>
      <c r="N26">
        <v>3</v>
      </c>
      <c r="O26">
        <v>5.1816156277473269E-5</v>
      </c>
    </row>
    <row r="27" spans="1:15" ht="17.25" x14ac:dyDescent="0.25">
      <c r="A27" s="1">
        <v>879</v>
      </c>
      <c r="B27" s="1">
        <v>879</v>
      </c>
      <c r="C27" s="1">
        <v>879</v>
      </c>
      <c r="D27">
        <f t="shared" si="2"/>
        <v>1</v>
      </c>
      <c r="E27">
        <f t="shared" si="3"/>
        <v>1</v>
      </c>
      <c r="F27">
        <f t="shared" si="4"/>
        <v>1</v>
      </c>
      <c r="G27">
        <v>0</v>
      </c>
      <c r="H27">
        <f t="shared" si="5"/>
        <v>0</v>
      </c>
      <c r="I27">
        <f t="shared" si="6"/>
        <v>0</v>
      </c>
      <c r="J27">
        <f t="shared" si="7"/>
        <v>0</v>
      </c>
      <c r="M27">
        <v>1</v>
      </c>
      <c r="N27">
        <v>1</v>
      </c>
      <c r="O27">
        <v>0</v>
      </c>
    </row>
    <row r="28" spans="1:15" ht="17.25" x14ac:dyDescent="0.25">
      <c r="A28" s="1">
        <v>539</v>
      </c>
      <c r="B28" s="1">
        <v>539</v>
      </c>
      <c r="C28" s="1">
        <v>519</v>
      </c>
      <c r="D28">
        <f t="shared" si="2"/>
        <v>2</v>
      </c>
      <c r="E28">
        <f t="shared" si="3"/>
        <v>2</v>
      </c>
      <c r="F28">
        <f t="shared" si="4"/>
        <v>1</v>
      </c>
      <c r="G28">
        <v>1</v>
      </c>
      <c r="H28">
        <f t="shared" si="5"/>
        <v>3.8535645472061564E-2</v>
      </c>
      <c r="I28">
        <f t="shared" si="6"/>
        <v>3.8535645472061564E-2</v>
      </c>
      <c r="J28">
        <f t="shared" si="7"/>
        <v>0</v>
      </c>
      <c r="M28">
        <v>1</v>
      </c>
      <c r="N28">
        <v>2</v>
      </c>
      <c r="O28">
        <v>3.8535645472061564E-2</v>
      </c>
    </row>
    <row r="29" spans="1:15" ht="17.25" x14ac:dyDescent="0.25">
      <c r="A29" s="1">
        <v>1209</v>
      </c>
      <c r="B29" s="1">
        <v>1209</v>
      </c>
      <c r="C29" s="1">
        <v>1199</v>
      </c>
      <c r="D29">
        <f t="shared" si="2"/>
        <v>2</v>
      </c>
      <c r="E29">
        <f t="shared" si="3"/>
        <v>2</v>
      </c>
      <c r="F29">
        <f t="shared" si="4"/>
        <v>1</v>
      </c>
      <c r="G29">
        <v>1</v>
      </c>
      <c r="H29">
        <f t="shared" si="5"/>
        <v>8.340283569641338E-3</v>
      </c>
      <c r="I29">
        <f t="shared" si="6"/>
        <v>8.340283569641338E-3</v>
      </c>
      <c r="J29">
        <f t="shared" si="7"/>
        <v>0</v>
      </c>
      <c r="M29">
        <v>1</v>
      </c>
      <c r="N29">
        <v>2</v>
      </c>
      <c r="O29">
        <v>8.340283569641338E-3</v>
      </c>
    </row>
    <row r="30" spans="1:15" ht="17.25" x14ac:dyDescent="0.25">
      <c r="A30" s="1">
        <v>619</v>
      </c>
      <c r="B30" s="1">
        <v>619</v>
      </c>
      <c r="C30" s="1">
        <v>591.88</v>
      </c>
      <c r="D30">
        <f t="shared" si="2"/>
        <v>2</v>
      </c>
      <c r="E30">
        <f t="shared" si="3"/>
        <v>2</v>
      </c>
      <c r="F30">
        <f t="shared" si="4"/>
        <v>1</v>
      </c>
      <c r="G30">
        <v>1</v>
      </c>
      <c r="H30">
        <f t="shared" si="5"/>
        <v>4.5820098668649001E-2</v>
      </c>
      <c r="I30">
        <f t="shared" si="6"/>
        <v>4.5820098668649001E-2</v>
      </c>
      <c r="J30">
        <f t="shared" si="7"/>
        <v>0</v>
      </c>
      <c r="M30">
        <v>1</v>
      </c>
      <c r="N30">
        <v>2</v>
      </c>
      <c r="O30">
        <v>4.5820098668649001E-2</v>
      </c>
    </row>
    <row r="31" spans="1:15" ht="17.25" x14ac:dyDescent="0.25">
      <c r="A31" s="1">
        <v>479</v>
      </c>
      <c r="B31" s="1">
        <v>479</v>
      </c>
      <c r="C31" s="1">
        <v>439</v>
      </c>
      <c r="D31">
        <f t="shared" si="2"/>
        <v>2</v>
      </c>
      <c r="E31">
        <f t="shared" si="3"/>
        <v>2</v>
      </c>
      <c r="F31">
        <f t="shared" si="4"/>
        <v>1</v>
      </c>
      <c r="G31">
        <v>1</v>
      </c>
      <c r="H31">
        <f t="shared" si="5"/>
        <v>9.1116173120728838E-2</v>
      </c>
      <c r="I31">
        <f t="shared" si="6"/>
        <v>9.1116173120728838E-2</v>
      </c>
      <c r="J31">
        <f t="shared" si="7"/>
        <v>0</v>
      </c>
      <c r="M31">
        <v>1</v>
      </c>
      <c r="N31">
        <v>2</v>
      </c>
      <c r="O31">
        <v>9.1116173120728838E-2</v>
      </c>
    </row>
    <row r="32" spans="1:15" ht="17.25" x14ac:dyDescent="0.25">
      <c r="A32" s="1">
        <v>315</v>
      </c>
      <c r="B32" s="1">
        <v>315</v>
      </c>
      <c r="C32" s="1">
        <v>315</v>
      </c>
      <c r="D32">
        <f t="shared" si="2"/>
        <v>1</v>
      </c>
      <c r="E32">
        <f t="shared" si="3"/>
        <v>1</v>
      </c>
      <c r="F32">
        <f t="shared" si="4"/>
        <v>1</v>
      </c>
      <c r="G32">
        <v>0</v>
      </c>
      <c r="H32">
        <f t="shared" si="5"/>
        <v>0</v>
      </c>
      <c r="I32">
        <f t="shared" si="6"/>
        <v>0</v>
      </c>
      <c r="J32">
        <f t="shared" si="7"/>
        <v>0</v>
      </c>
      <c r="M32">
        <v>1</v>
      </c>
      <c r="N32">
        <v>1</v>
      </c>
      <c r="O32">
        <v>0</v>
      </c>
    </row>
    <row r="33" spans="1:15" ht="17.25" x14ac:dyDescent="0.25">
      <c r="A33" s="1">
        <v>214.99</v>
      </c>
      <c r="B33" s="1">
        <v>198.64</v>
      </c>
      <c r="C33" s="1">
        <v>195.99</v>
      </c>
      <c r="D33">
        <f t="shared" si="2"/>
        <v>3</v>
      </c>
      <c r="E33">
        <f t="shared" si="3"/>
        <v>2</v>
      </c>
      <c r="F33">
        <f t="shared" si="4"/>
        <v>1</v>
      </c>
      <c r="G33">
        <v>1</v>
      </c>
      <c r="H33">
        <f t="shared" si="5"/>
        <v>9.6943721618449885E-2</v>
      </c>
      <c r="I33">
        <f t="shared" si="6"/>
        <v>1.3521098015204736E-2</v>
      </c>
      <c r="J33">
        <f t="shared" si="7"/>
        <v>0</v>
      </c>
      <c r="M33">
        <v>1</v>
      </c>
      <c r="N33">
        <v>3</v>
      </c>
      <c r="O33">
        <v>9.6943721618449885E-2</v>
      </c>
    </row>
    <row r="34" spans="1:15" ht="17.25" x14ac:dyDescent="0.25">
      <c r="A34" s="1">
        <v>405</v>
      </c>
      <c r="B34" s="1">
        <v>389</v>
      </c>
      <c r="C34" s="1">
        <v>380.99</v>
      </c>
      <c r="D34">
        <f t="shared" si="2"/>
        <v>3</v>
      </c>
      <c r="E34">
        <f t="shared" si="3"/>
        <v>2</v>
      </c>
      <c r="F34">
        <f t="shared" si="4"/>
        <v>1</v>
      </c>
      <c r="G34">
        <v>1</v>
      </c>
      <c r="H34">
        <f t="shared" si="5"/>
        <v>6.3020026772356186E-2</v>
      </c>
      <c r="I34">
        <f t="shared" si="6"/>
        <v>2.1024173862830953E-2</v>
      </c>
      <c r="J34">
        <f t="shared" si="7"/>
        <v>0</v>
      </c>
      <c r="M34">
        <v>1</v>
      </c>
      <c r="N34">
        <v>3</v>
      </c>
      <c r="O34">
        <v>6.3020026772356186E-2</v>
      </c>
    </row>
    <row r="35" spans="1:15" ht="17.25" x14ac:dyDescent="0.25">
      <c r="A35" s="1">
        <v>429</v>
      </c>
      <c r="B35" s="1">
        <v>429</v>
      </c>
      <c r="C35" s="1">
        <v>403.91</v>
      </c>
      <c r="D35">
        <f t="shared" si="2"/>
        <v>2</v>
      </c>
      <c r="E35">
        <f t="shared" si="3"/>
        <v>2</v>
      </c>
      <c r="F35">
        <f t="shared" si="4"/>
        <v>1</v>
      </c>
      <c r="G35">
        <v>1</v>
      </c>
      <c r="H35">
        <f t="shared" si="5"/>
        <v>6.2117798519472078E-2</v>
      </c>
      <c r="I35">
        <f t="shared" si="6"/>
        <v>6.2117798519472078E-2</v>
      </c>
      <c r="J35">
        <f t="shared" si="7"/>
        <v>0</v>
      </c>
      <c r="M35">
        <v>1</v>
      </c>
      <c r="N35">
        <v>2</v>
      </c>
      <c r="O35">
        <v>6.2117798519472078E-2</v>
      </c>
    </row>
    <row r="36" spans="1:15" ht="17.25" x14ac:dyDescent="0.25">
      <c r="A36" s="1">
        <v>425</v>
      </c>
      <c r="B36" s="1">
        <v>409</v>
      </c>
      <c r="C36" s="1">
        <v>425</v>
      </c>
      <c r="D36">
        <f t="shared" si="2"/>
        <v>2</v>
      </c>
      <c r="E36">
        <f t="shared" si="3"/>
        <v>1</v>
      </c>
      <c r="F36">
        <f t="shared" si="4"/>
        <v>2</v>
      </c>
      <c r="G36">
        <v>1</v>
      </c>
      <c r="H36">
        <f t="shared" si="5"/>
        <v>3.9119804400977953E-2</v>
      </c>
      <c r="I36">
        <f t="shared" si="6"/>
        <v>0</v>
      </c>
      <c r="J36">
        <f t="shared" si="7"/>
        <v>3.9119804400977953E-2</v>
      </c>
      <c r="M36">
        <v>1</v>
      </c>
      <c r="N36">
        <v>2</v>
      </c>
      <c r="O36">
        <v>3.9119804400977953E-2</v>
      </c>
    </row>
    <row r="37" spans="1:15" ht="17.25" x14ac:dyDescent="0.25">
      <c r="A37" s="1">
        <v>104.99</v>
      </c>
      <c r="B37" s="1">
        <v>98.94</v>
      </c>
      <c r="C37" s="1">
        <v>98.96</v>
      </c>
      <c r="D37">
        <f t="shared" si="2"/>
        <v>3</v>
      </c>
      <c r="E37">
        <f t="shared" si="3"/>
        <v>1</v>
      </c>
      <c r="F37">
        <f t="shared" si="4"/>
        <v>2</v>
      </c>
      <c r="G37">
        <v>1</v>
      </c>
      <c r="H37">
        <f t="shared" si="5"/>
        <v>6.114817060844957E-2</v>
      </c>
      <c r="I37">
        <f t="shared" si="6"/>
        <v>0</v>
      </c>
      <c r="J37">
        <f t="shared" si="7"/>
        <v>2.0214271275520446E-4</v>
      </c>
      <c r="M37">
        <v>1</v>
      </c>
      <c r="N37">
        <v>3</v>
      </c>
      <c r="O37">
        <v>6.114817060844957E-2</v>
      </c>
    </row>
    <row r="38" spans="1:15" ht="17.25" x14ac:dyDescent="0.25">
      <c r="A38" s="1">
        <v>77.989999999999995</v>
      </c>
      <c r="B38" s="1">
        <v>69.040000000000006</v>
      </c>
      <c r="C38" s="1">
        <v>68.98</v>
      </c>
      <c r="D38">
        <f t="shared" si="2"/>
        <v>3</v>
      </c>
      <c r="E38">
        <f t="shared" si="3"/>
        <v>2</v>
      </c>
      <c r="F38">
        <f t="shared" si="4"/>
        <v>1</v>
      </c>
      <c r="G38">
        <v>1</v>
      </c>
      <c r="H38">
        <f t="shared" si="5"/>
        <v>0.1306175703102348</v>
      </c>
      <c r="I38">
        <f t="shared" si="6"/>
        <v>8.6981733835900243E-4</v>
      </c>
      <c r="J38">
        <f t="shared" si="7"/>
        <v>0</v>
      </c>
      <c r="M38">
        <v>1</v>
      </c>
      <c r="N38">
        <v>3</v>
      </c>
      <c r="O38">
        <v>0.1306175703102348</v>
      </c>
    </row>
    <row r="39" spans="1:15" ht="17.25" x14ac:dyDescent="0.25">
      <c r="A39" s="1">
        <v>179.99</v>
      </c>
      <c r="B39" s="1">
        <v>179.99</v>
      </c>
      <c r="C39" s="1">
        <v>179.99</v>
      </c>
      <c r="D39">
        <f t="shared" si="2"/>
        <v>1</v>
      </c>
      <c r="E39">
        <f t="shared" si="3"/>
        <v>1</v>
      </c>
      <c r="F39">
        <f t="shared" si="4"/>
        <v>1</v>
      </c>
      <c r="G39">
        <v>0</v>
      </c>
      <c r="H39">
        <f t="shared" si="5"/>
        <v>0</v>
      </c>
      <c r="I39">
        <f t="shared" si="6"/>
        <v>0</v>
      </c>
      <c r="J39">
        <f t="shared" si="7"/>
        <v>0</v>
      </c>
      <c r="M39">
        <v>1</v>
      </c>
      <c r="N39">
        <v>1</v>
      </c>
      <c r="O39">
        <v>0</v>
      </c>
    </row>
    <row r="40" spans="1:15" ht="17.25" x14ac:dyDescent="0.25">
      <c r="A40" s="1">
        <v>329.99</v>
      </c>
      <c r="B40" s="1">
        <v>322.99</v>
      </c>
      <c r="C40" s="1">
        <v>316.95</v>
      </c>
      <c r="D40">
        <f t="shared" si="2"/>
        <v>3</v>
      </c>
      <c r="E40">
        <f t="shared" si="3"/>
        <v>2</v>
      </c>
      <c r="F40">
        <f t="shared" si="4"/>
        <v>1</v>
      </c>
      <c r="G40">
        <v>1</v>
      </c>
      <c r="H40">
        <f t="shared" si="5"/>
        <v>4.1142135983593731E-2</v>
      </c>
      <c r="I40">
        <f t="shared" si="6"/>
        <v>1.9056633538413026E-2</v>
      </c>
      <c r="J40">
        <f t="shared" si="7"/>
        <v>0</v>
      </c>
      <c r="M40">
        <v>1</v>
      </c>
      <c r="N40">
        <v>3</v>
      </c>
      <c r="O40">
        <v>4.1142135983593731E-2</v>
      </c>
    </row>
    <row r="41" spans="1:15" ht="17.25" x14ac:dyDescent="0.25">
      <c r="A41" s="1">
        <v>894.99</v>
      </c>
      <c r="B41" s="1">
        <v>846.99</v>
      </c>
      <c r="C41" s="1">
        <v>829.9</v>
      </c>
      <c r="D41">
        <f t="shared" si="2"/>
        <v>3</v>
      </c>
      <c r="E41">
        <f t="shared" si="3"/>
        <v>2</v>
      </c>
      <c r="F41">
        <f t="shared" si="4"/>
        <v>1</v>
      </c>
      <c r="G41">
        <v>1</v>
      </c>
      <c r="H41">
        <f t="shared" si="5"/>
        <v>7.8431136281479796E-2</v>
      </c>
      <c r="I41">
        <f t="shared" si="6"/>
        <v>2.0592842511145903E-2</v>
      </c>
      <c r="J41">
        <f t="shared" si="7"/>
        <v>0</v>
      </c>
      <c r="M41">
        <v>1</v>
      </c>
      <c r="N41">
        <v>3</v>
      </c>
      <c r="O41">
        <v>7.8431136281479796E-2</v>
      </c>
    </row>
    <row r="42" spans="1:15" ht="17.25" x14ac:dyDescent="0.25">
      <c r="A42" s="1">
        <v>223.99</v>
      </c>
      <c r="B42" s="1">
        <v>223.95</v>
      </c>
      <c r="C42" s="1">
        <v>220.36</v>
      </c>
      <c r="D42">
        <f t="shared" si="2"/>
        <v>3</v>
      </c>
      <c r="E42">
        <f t="shared" si="3"/>
        <v>2</v>
      </c>
      <c r="F42">
        <f t="shared" si="4"/>
        <v>1</v>
      </c>
      <c r="G42">
        <v>1</v>
      </c>
      <c r="H42">
        <f t="shared" si="5"/>
        <v>1.647304410963879E-2</v>
      </c>
      <c r="I42">
        <f t="shared" si="6"/>
        <v>1.6291522962424976E-2</v>
      </c>
      <c r="J42">
        <f t="shared" si="7"/>
        <v>0</v>
      </c>
      <c r="M42">
        <v>1</v>
      </c>
      <c r="N42">
        <v>3</v>
      </c>
      <c r="O42">
        <v>1.647304410963879E-2</v>
      </c>
    </row>
    <row r="43" spans="1:15" ht="17.25" x14ac:dyDescent="0.25">
      <c r="A43" s="1">
        <v>426.99</v>
      </c>
      <c r="B43" s="1">
        <v>426.99</v>
      </c>
      <c r="C43" s="1">
        <v>426.99</v>
      </c>
      <c r="D43">
        <f t="shared" si="2"/>
        <v>1</v>
      </c>
      <c r="E43">
        <f t="shared" si="3"/>
        <v>1</v>
      </c>
      <c r="F43">
        <f t="shared" si="4"/>
        <v>1</v>
      </c>
      <c r="G43">
        <v>0</v>
      </c>
      <c r="H43">
        <f t="shared" si="5"/>
        <v>0</v>
      </c>
      <c r="I43">
        <f t="shared" si="6"/>
        <v>0</v>
      </c>
      <c r="J43">
        <f t="shared" si="7"/>
        <v>0</v>
      </c>
      <c r="M43">
        <v>1</v>
      </c>
      <c r="N43">
        <v>1</v>
      </c>
      <c r="O43">
        <v>0</v>
      </c>
    </row>
    <row r="44" spans="1:15" ht="17.25" x14ac:dyDescent="0.25">
      <c r="A44" s="1">
        <v>1149</v>
      </c>
      <c r="B44" s="1">
        <v>1149</v>
      </c>
      <c r="C44" s="1">
        <v>1095.3699999999999</v>
      </c>
      <c r="D44">
        <f t="shared" si="2"/>
        <v>2</v>
      </c>
      <c r="E44">
        <f t="shared" si="3"/>
        <v>2</v>
      </c>
      <c r="F44">
        <f t="shared" si="4"/>
        <v>1</v>
      </c>
      <c r="G44">
        <v>1</v>
      </c>
      <c r="H44">
        <f t="shared" si="5"/>
        <v>4.8960625176881045E-2</v>
      </c>
      <c r="I44">
        <f t="shared" si="6"/>
        <v>4.8960625176881045E-2</v>
      </c>
      <c r="J44">
        <f t="shared" si="7"/>
        <v>0</v>
      </c>
      <c r="M44">
        <v>1</v>
      </c>
      <c r="N44">
        <v>2</v>
      </c>
      <c r="O44">
        <v>4.8960625176881045E-2</v>
      </c>
    </row>
    <row r="45" spans="1:15" ht="17.25" x14ac:dyDescent="0.25">
      <c r="A45" s="1">
        <v>799</v>
      </c>
      <c r="B45" s="1">
        <v>799</v>
      </c>
      <c r="C45" s="1">
        <v>799</v>
      </c>
      <c r="D45">
        <f t="shared" si="2"/>
        <v>1</v>
      </c>
      <c r="E45">
        <f t="shared" si="3"/>
        <v>1</v>
      </c>
      <c r="F45">
        <f t="shared" si="4"/>
        <v>1</v>
      </c>
      <c r="G45">
        <v>0</v>
      </c>
      <c r="H45">
        <f t="shared" si="5"/>
        <v>0</v>
      </c>
      <c r="I45">
        <f t="shared" si="6"/>
        <v>0</v>
      </c>
      <c r="J45">
        <f t="shared" si="7"/>
        <v>0</v>
      </c>
      <c r="M45">
        <v>1</v>
      </c>
      <c r="N45">
        <v>1</v>
      </c>
      <c r="O45">
        <v>0</v>
      </c>
    </row>
    <row r="46" spans="1:15" ht="17.25" x14ac:dyDescent="0.25">
      <c r="A46" s="1">
        <v>192.99</v>
      </c>
      <c r="B46" s="1">
        <v>194.99</v>
      </c>
      <c r="C46" s="1">
        <v>189.12</v>
      </c>
      <c r="D46">
        <f t="shared" si="2"/>
        <v>2</v>
      </c>
      <c r="E46">
        <f t="shared" si="3"/>
        <v>3</v>
      </c>
      <c r="F46">
        <f t="shared" si="4"/>
        <v>1</v>
      </c>
      <c r="G46">
        <v>1</v>
      </c>
      <c r="H46">
        <f t="shared" si="5"/>
        <v>2.0463197969543101E-2</v>
      </c>
      <c r="I46">
        <f t="shared" si="6"/>
        <v>3.10384940778341E-2</v>
      </c>
      <c r="J46">
        <f t="shared" si="7"/>
        <v>0</v>
      </c>
      <c r="M46">
        <v>1</v>
      </c>
      <c r="N46">
        <v>2</v>
      </c>
      <c r="O46">
        <v>2.0463197969543101E-2</v>
      </c>
    </row>
    <row r="47" spans="1:15" ht="17.25" x14ac:dyDescent="0.25">
      <c r="A47" s="1">
        <v>1055</v>
      </c>
      <c r="B47" s="1">
        <v>1059</v>
      </c>
      <c r="C47" s="1">
        <v>903.99</v>
      </c>
      <c r="D47">
        <f t="shared" si="2"/>
        <v>2</v>
      </c>
      <c r="E47">
        <f t="shared" si="3"/>
        <v>3</v>
      </c>
      <c r="F47">
        <f t="shared" si="4"/>
        <v>1</v>
      </c>
      <c r="G47">
        <v>1</v>
      </c>
      <c r="H47">
        <f t="shared" si="5"/>
        <v>0.16704830805650506</v>
      </c>
      <c r="I47">
        <f t="shared" si="6"/>
        <v>0.17147313576477607</v>
      </c>
      <c r="J47">
        <f t="shared" si="7"/>
        <v>0</v>
      </c>
      <c r="M47">
        <v>1</v>
      </c>
      <c r="N47">
        <v>2</v>
      </c>
      <c r="O47">
        <v>0.16704830805650506</v>
      </c>
    </row>
    <row r="48" spans="1:15" ht="17.25" x14ac:dyDescent="0.25">
      <c r="A48" s="1">
        <v>844.82</v>
      </c>
      <c r="B48" s="1">
        <v>733.95</v>
      </c>
      <c r="C48" s="1">
        <v>718.77</v>
      </c>
      <c r="D48">
        <f t="shared" si="2"/>
        <v>3</v>
      </c>
      <c r="E48">
        <f t="shared" si="3"/>
        <v>2</v>
      </c>
      <c r="F48">
        <f t="shared" si="4"/>
        <v>1</v>
      </c>
      <c r="G48">
        <v>1</v>
      </c>
      <c r="H48">
        <f t="shared" si="5"/>
        <v>0.17536903320951081</v>
      </c>
      <c r="I48">
        <f t="shared" si="6"/>
        <v>2.111941232939607E-2</v>
      </c>
      <c r="J48">
        <f t="shared" si="7"/>
        <v>0</v>
      </c>
      <c r="M48">
        <v>1</v>
      </c>
      <c r="N48">
        <v>3</v>
      </c>
      <c r="O48">
        <v>0.17536903320951081</v>
      </c>
    </row>
    <row r="49" spans="1:15" ht="17.25" x14ac:dyDescent="0.25">
      <c r="A49" s="1">
        <v>3009</v>
      </c>
      <c r="B49" s="1">
        <v>2617.0500000000002</v>
      </c>
      <c r="C49" s="1">
        <v>2571.5500000000002</v>
      </c>
      <c r="D49">
        <f t="shared" si="2"/>
        <v>3</v>
      </c>
      <c r="E49">
        <f t="shared" si="3"/>
        <v>2</v>
      </c>
      <c r="F49">
        <f t="shared" si="4"/>
        <v>1</v>
      </c>
      <c r="G49">
        <v>1</v>
      </c>
      <c r="H49">
        <f t="shared" si="5"/>
        <v>0.1701114114055724</v>
      </c>
      <c r="I49">
        <f t="shared" si="6"/>
        <v>1.7693608912912495E-2</v>
      </c>
      <c r="J49">
        <f t="shared" si="7"/>
        <v>0</v>
      </c>
      <c r="M49">
        <v>1</v>
      </c>
      <c r="N49">
        <v>3</v>
      </c>
      <c r="O49">
        <v>0.1701114114055724</v>
      </c>
    </row>
    <row r="50" spans="1:15" ht="17.25" x14ac:dyDescent="0.25">
      <c r="A50" s="1">
        <v>1295</v>
      </c>
      <c r="B50" s="1">
        <v>1134.95</v>
      </c>
      <c r="C50" s="1">
        <v>1134.95</v>
      </c>
      <c r="D50">
        <f t="shared" si="2"/>
        <v>3</v>
      </c>
      <c r="E50">
        <f t="shared" si="3"/>
        <v>1</v>
      </c>
      <c r="F50">
        <f t="shared" si="4"/>
        <v>1</v>
      </c>
      <c r="G50">
        <v>1</v>
      </c>
      <c r="H50">
        <f t="shared" si="5"/>
        <v>0.14101942816864166</v>
      </c>
      <c r="I50">
        <f t="shared" si="6"/>
        <v>0</v>
      </c>
      <c r="J50">
        <f t="shared" si="7"/>
        <v>0</v>
      </c>
      <c r="M50">
        <v>1</v>
      </c>
      <c r="N50">
        <v>3</v>
      </c>
      <c r="O50">
        <v>0.14101942816864166</v>
      </c>
    </row>
    <row r="51" spans="1:15" ht="17.25" x14ac:dyDescent="0.25">
      <c r="A51" s="1">
        <v>1635</v>
      </c>
      <c r="B51" s="1">
        <v>1635</v>
      </c>
      <c r="C51" s="1">
        <v>1635</v>
      </c>
      <c r="D51">
        <f t="shared" si="2"/>
        <v>1</v>
      </c>
      <c r="E51">
        <f t="shared" si="3"/>
        <v>1</v>
      </c>
      <c r="F51">
        <f t="shared" si="4"/>
        <v>1</v>
      </c>
      <c r="G51">
        <v>0</v>
      </c>
      <c r="H51">
        <f t="shared" si="5"/>
        <v>0</v>
      </c>
      <c r="I51">
        <f t="shared" si="6"/>
        <v>0</v>
      </c>
      <c r="J51">
        <f t="shared" si="7"/>
        <v>0</v>
      </c>
      <c r="M51">
        <v>1</v>
      </c>
      <c r="N51">
        <v>1</v>
      </c>
      <c r="O51">
        <v>0</v>
      </c>
    </row>
    <row r="52" spans="1:15" ht="17.25" x14ac:dyDescent="0.25">
      <c r="A52" s="1">
        <v>299.99</v>
      </c>
      <c r="B52" s="1">
        <v>299.99</v>
      </c>
      <c r="C52" s="1">
        <v>299.99</v>
      </c>
      <c r="D52">
        <f t="shared" si="2"/>
        <v>1</v>
      </c>
      <c r="E52">
        <f t="shared" si="3"/>
        <v>1</v>
      </c>
      <c r="F52">
        <f t="shared" si="4"/>
        <v>1</v>
      </c>
      <c r="G52">
        <v>0</v>
      </c>
      <c r="H52">
        <f t="shared" si="5"/>
        <v>0</v>
      </c>
      <c r="I52">
        <f t="shared" si="6"/>
        <v>0</v>
      </c>
      <c r="J52">
        <f t="shared" si="7"/>
        <v>0</v>
      </c>
      <c r="M52">
        <v>1</v>
      </c>
      <c r="N52">
        <v>1</v>
      </c>
      <c r="O52">
        <v>0</v>
      </c>
    </row>
    <row r="53" spans="1:15" ht="17.25" x14ac:dyDescent="0.25">
      <c r="A53" s="1">
        <v>697.31</v>
      </c>
      <c r="B53" s="1">
        <v>585</v>
      </c>
      <c r="C53" s="1">
        <v>585</v>
      </c>
      <c r="D53">
        <f t="shared" si="2"/>
        <v>3</v>
      </c>
      <c r="E53">
        <f t="shared" si="3"/>
        <v>1</v>
      </c>
      <c r="F53">
        <f t="shared" si="4"/>
        <v>1</v>
      </c>
      <c r="G53">
        <v>1</v>
      </c>
      <c r="H53">
        <f t="shared" si="5"/>
        <v>0.1919829059829059</v>
      </c>
      <c r="I53">
        <f t="shared" si="6"/>
        <v>0</v>
      </c>
      <c r="J53">
        <f t="shared" si="7"/>
        <v>0</v>
      </c>
      <c r="M53">
        <v>1</v>
      </c>
      <c r="N53">
        <v>3</v>
      </c>
      <c r="O53">
        <v>0.1919829059829059</v>
      </c>
    </row>
    <row r="54" spans="1:15" ht="17.25" x14ac:dyDescent="0.25">
      <c r="A54" s="1">
        <v>455</v>
      </c>
      <c r="B54" s="1">
        <v>435.19</v>
      </c>
      <c r="C54" s="1">
        <v>432.42</v>
      </c>
      <c r="D54">
        <f t="shared" si="2"/>
        <v>3</v>
      </c>
      <c r="E54">
        <f t="shared" si="3"/>
        <v>2</v>
      </c>
      <c r="F54">
        <f t="shared" si="4"/>
        <v>1</v>
      </c>
      <c r="G54">
        <v>1</v>
      </c>
      <c r="H54">
        <f t="shared" si="5"/>
        <v>5.2217751260348777E-2</v>
      </c>
      <c r="I54">
        <f t="shared" si="6"/>
        <v>6.4058091670136097E-3</v>
      </c>
      <c r="J54">
        <f t="shared" si="7"/>
        <v>0</v>
      </c>
      <c r="M54">
        <v>1</v>
      </c>
      <c r="N54">
        <v>3</v>
      </c>
      <c r="O54">
        <v>5.2217751260348777E-2</v>
      </c>
    </row>
    <row r="55" spans="1:15" ht="17.25" x14ac:dyDescent="0.25">
      <c r="A55" s="1">
        <v>159.99</v>
      </c>
      <c r="B55" s="1">
        <v>159.99</v>
      </c>
      <c r="C55" s="1">
        <v>159.99</v>
      </c>
      <c r="D55">
        <f t="shared" si="2"/>
        <v>1</v>
      </c>
      <c r="E55">
        <f t="shared" si="3"/>
        <v>1</v>
      </c>
      <c r="F55">
        <f t="shared" si="4"/>
        <v>1</v>
      </c>
      <c r="G55">
        <v>0</v>
      </c>
      <c r="H55">
        <f t="shared" si="5"/>
        <v>0</v>
      </c>
      <c r="I55">
        <f t="shared" si="6"/>
        <v>0</v>
      </c>
      <c r="J55">
        <f t="shared" si="7"/>
        <v>0</v>
      </c>
      <c r="M55">
        <v>1</v>
      </c>
      <c r="N55">
        <v>1</v>
      </c>
      <c r="O55">
        <v>0</v>
      </c>
    </row>
    <row r="56" spans="1:15" ht="17.25" x14ac:dyDescent="0.25">
      <c r="A56" s="1">
        <v>329</v>
      </c>
      <c r="B56" s="1">
        <v>299.99</v>
      </c>
      <c r="C56" s="1">
        <v>299.99</v>
      </c>
      <c r="D56">
        <f t="shared" si="2"/>
        <v>3</v>
      </c>
      <c r="E56">
        <f t="shared" si="3"/>
        <v>1</v>
      </c>
      <c r="F56">
        <f t="shared" si="4"/>
        <v>1</v>
      </c>
      <c r="G56">
        <v>1</v>
      </c>
      <c r="H56">
        <f t="shared" si="5"/>
        <v>9.6703223440781416E-2</v>
      </c>
      <c r="I56">
        <f t="shared" si="6"/>
        <v>0</v>
      </c>
      <c r="J56">
        <f t="shared" si="7"/>
        <v>0</v>
      </c>
      <c r="M56">
        <v>1</v>
      </c>
      <c r="N56">
        <v>3</v>
      </c>
      <c r="O56">
        <v>9.6703223440781416E-2</v>
      </c>
    </row>
    <row r="57" spans="1:15" ht="17.25" x14ac:dyDescent="0.25">
      <c r="A57" s="1">
        <v>199.99</v>
      </c>
      <c r="B57" s="1">
        <v>199.99</v>
      </c>
      <c r="C57" s="1">
        <v>199.99</v>
      </c>
      <c r="D57">
        <f t="shared" si="2"/>
        <v>1</v>
      </c>
      <c r="E57">
        <f t="shared" si="3"/>
        <v>1</v>
      </c>
      <c r="F57">
        <f t="shared" si="4"/>
        <v>1</v>
      </c>
      <c r="G57">
        <v>0</v>
      </c>
      <c r="H57">
        <f t="shared" si="5"/>
        <v>0</v>
      </c>
      <c r="I57">
        <f t="shared" si="6"/>
        <v>0</v>
      </c>
      <c r="J57">
        <f t="shared" si="7"/>
        <v>0</v>
      </c>
      <c r="M57">
        <v>1</v>
      </c>
      <c r="N57">
        <v>1</v>
      </c>
      <c r="O57">
        <v>0</v>
      </c>
    </row>
    <row r="58" spans="1:15" ht="17.25" x14ac:dyDescent="0.25">
      <c r="A58" s="1">
        <v>164.99</v>
      </c>
      <c r="B58" s="1">
        <v>164.99</v>
      </c>
      <c r="C58" s="1">
        <v>144.99</v>
      </c>
      <c r="D58">
        <f t="shared" si="2"/>
        <v>2</v>
      </c>
      <c r="E58">
        <f t="shared" si="3"/>
        <v>2</v>
      </c>
      <c r="F58">
        <f t="shared" si="4"/>
        <v>1</v>
      </c>
      <c r="G58">
        <v>1</v>
      </c>
      <c r="H58">
        <f t="shared" si="5"/>
        <v>0.13794054762397412</v>
      </c>
      <c r="I58">
        <f t="shared" si="6"/>
        <v>0.13794054762397412</v>
      </c>
      <c r="J58">
        <f t="shared" si="7"/>
        <v>0</v>
      </c>
      <c r="M58">
        <v>1</v>
      </c>
      <c r="N58">
        <v>2</v>
      </c>
      <c r="O58">
        <v>0.13794054762397412</v>
      </c>
    </row>
    <row r="59" spans="1:15" ht="17.25" x14ac:dyDescent="0.25">
      <c r="A59" s="1">
        <v>655</v>
      </c>
      <c r="B59" s="1">
        <v>655</v>
      </c>
      <c r="C59" s="1">
        <v>655</v>
      </c>
      <c r="D59">
        <f t="shared" si="2"/>
        <v>1</v>
      </c>
      <c r="E59">
        <f t="shared" si="3"/>
        <v>1</v>
      </c>
      <c r="F59">
        <f t="shared" si="4"/>
        <v>1</v>
      </c>
      <c r="G59">
        <v>0</v>
      </c>
      <c r="H59">
        <f t="shared" si="5"/>
        <v>0</v>
      </c>
      <c r="I59">
        <f t="shared" si="6"/>
        <v>0</v>
      </c>
      <c r="J59">
        <f t="shared" si="7"/>
        <v>0</v>
      </c>
      <c r="M59">
        <v>1</v>
      </c>
      <c r="N59">
        <v>1</v>
      </c>
      <c r="O59">
        <v>0</v>
      </c>
    </row>
    <row r="60" spans="1:15" ht="17.25" x14ac:dyDescent="0.25">
      <c r="A60" s="1">
        <v>65.989999999999995</v>
      </c>
      <c r="B60" s="1">
        <v>55.99</v>
      </c>
      <c r="C60" s="1">
        <v>55.99</v>
      </c>
      <c r="D60">
        <f t="shared" si="2"/>
        <v>3</v>
      </c>
      <c r="E60">
        <f t="shared" si="3"/>
        <v>1</v>
      </c>
      <c r="F60">
        <f t="shared" si="4"/>
        <v>1</v>
      </c>
      <c r="G60">
        <v>1</v>
      </c>
      <c r="H60">
        <f t="shared" si="5"/>
        <v>0.17860332202178952</v>
      </c>
      <c r="I60">
        <f t="shared" si="6"/>
        <v>0</v>
      </c>
      <c r="J60">
        <f t="shared" si="7"/>
        <v>0</v>
      </c>
      <c r="M60">
        <v>1</v>
      </c>
      <c r="N60">
        <v>3</v>
      </c>
      <c r="O60">
        <v>0.17860332202178952</v>
      </c>
    </row>
    <row r="61" spans="1:15" ht="17.25" x14ac:dyDescent="0.25">
      <c r="A61" s="1">
        <v>28.99</v>
      </c>
      <c r="B61" s="1">
        <v>25.63</v>
      </c>
      <c r="C61" s="1">
        <v>23.99</v>
      </c>
      <c r="D61">
        <f t="shared" si="2"/>
        <v>3</v>
      </c>
      <c r="E61">
        <f t="shared" si="3"/>
        <v>2</v>
      </c>
      <c r="F61">
        <f t="shared" si="4"/>
        <v>1</v>
      </c>
      <c r="G61">
        <v>1</v>
      </c>
      <c r="H61">
        <f t="shared" si="5"/>
        <v>0.20842017507294708</v>
      </c>
      <c r="I61">
        <f t="shared" si="6"/>
        <v>6.8361817423926663E-2</v>
      </c>
      <c r="J61">
        <f t="shared" si="7"/>
        <v>0</v>
      </c>
      <c r="M61">
        <v>1</v>
      </c>
      <c r="N61">
        <v>3</v>
      </c>
      <c r="O61">
        <v>0.20842017507294708</v>
      </c>
    </row>
    <row r="62" spans="1:15" ht="17.25" x14ac:dyDescent="0.25">
      <c r="A62" s="1">
        <v>39.99</v>
      </c>
      <c r="B62" s="1">
        <v>24.66</v>
      </c>
      <c r="C62" s="1">
        <v>24.67</v>
      </c>
      <c r="D62">
        <f t="shared" si="2"/>
        <v>3</v>
      </c>
      <c r="E62">
        <f t="shared" si="3"/>
        <v>1</v>
      </c>
      <c r="F62">
        <f t="shared" si="4"/>
        <v>2</v>
      </c>
      <c r="G62">
        <v>1</v>
      </c>
      <c r="H62">
        <f t="shared" si="5"/>
        <v>0.62165450121654509</v>
      </c>
      <c r="I62">
        <f t="shared" si="6"/>
        <v>0</v>
      </c>
      <c r="J62">
        <f t="shared" si="7"/>
        <v>4.0551500405516805E-4</v>
      </c>
      <c r="M62">
        <v>1</v>
      </c>
      <c r="N62">
        <v>3</v>
      </c>
      <c r="O62">
        <v>0.62165450121654509</v>
      </c>
    </row>
    <row r="63" spans="1:15" ht="17.25" x14ac:dyDescent="0.25">
      <c r="A63" s="1">
        <v>114.99</v>
      </c>
      <c r="B63" s="1">
        <v>103.11</v>
      </c>
      <c r="C63" s="1">
        <v>103.11</v>
      </c>
      <c r="D63">
        <f t="shared" si="2"/>
        <v>3</v>
      </c>
      <c r="E63">
        <f t="shared" si="3"/>
        <v>1</v>
      </c>
      <c r="F63">
        <f t="shared" si="4"/>
        <v>1</v>
      </c>
      <c r="G63">
        <v>1</v>
      </c>
      <c r="H63">
        <f t="shared" si="5"/>
        <v>0.11521675880128024</v>
      </c>
      <c r="I63">
        <f t="shared" si="6"/>
        <v>0</v>
      </c>
      <c r="J63">
        <f t="shared" si="7"/>
        <v>0</v>
      </c>
      <c r="M63">
        <v>1</v>
      </c>
      <c r="N63">
        <v>3</v>
      </c>
      <c r="O63">
        <v>0.11521675880128024</v>
      </c>
    </row>
    <row r="64" spans="1:15" ht="17.25" x14ac:dyDescent="0.25">
      <c r="A64" s="1">
        <v>399</v>
      </c>
      <c r="B64" s="1">
        <v>375.99</v>
      </c>
      <c r="C64" s="1">
        <v>368.9</v>
      </c>
      <c r="D64">
        <f t="shared" si="2"/>
        <v>3</v>
      </c>
      <c r="E64">
        <f t="shared" si="3"/>
        <v>2</v>
      </c>
      <c r="F64">
        <f t="shared" si="4"/>
        <v>1</v>
      </c>
      <c r="G64">
        <v>1</v>
      </c>
      <c r="H64">
        <f t="shared" si="5"/>
        <v>8.1593927893738316E-2</v>
      </c>
      <c r="I64">
        <f t="shared" si="6"/>
        <v>1.9219300623475322E-2</v>
      </c>
      <c r="J64">
        <f t="shared" si="7"/>
        <v>0</v>
      </c>
      <c r="M64">
        <v>1</v>
      </c>
      <c r="N64">
        <v>3</v>
      </c>
      <c r="O64">
        <v>8.1593927893738316E-2</v>
      </c>
    </row>
    <row r="65" spans="1:15" ht="17.25" x14ac:dyDescent="0.25">
      <c r="A65" s="1">
        <v>189.99</v>
      </c>
      <c r="B65" s="1">
        <v>166.89</v>
      </c>
      <c r="C65" s="1">
        <v>163.94</v>
      </c>
      <c r="D65">
        <f t="shared" si="2"/>
        <v>3</v>
      </c>
      <c r="E65">
        <f t="shared" si="3"/>
        <v>2</v>
      </c>
      <c r="F65">
        <f t="shared" si="4"/>
        <v>1</v>
      </c>
      <c r="G65">
        <v>1</v>
      </c>
      <c r="H65">
        <f t="shared" si="5"/>
        <v>0.15889959741368798</v>
      </c>
      <c r="I65">
        <f t="shared" si="6"/>
        <v>1.7994388190801347E-2</v>
      </c>
      <c r="J65">
        <f t="shared" si="7"/>
        <v>0</v>
      </c>
      <c r="M65">
        <v>1</v>
      </c>
      <c r="N65">
        <v>3</v>
      </c>
      <c r="O65">
        <v>0.15889959741368798</v>
      </c>
    </row>
    <row r="66" spans="1:15" ht="17.25" x14ac:dyDescent="0.25">
      <c r="A66" s="1">
        <v>549</v>
      </c>
      <c r="B66" s="1">
        <v>424.9</v>
      </c>
      <c r="C66" s="1">
        <v>424.9</v>
      </c>
      <c r="D66">
        <f t="shared" si="2"/>
        <v>3</v>
      </c>
      <c r="E66">
        <f t="shared" si="3"/>
        <v>1</v>
      </c>
      <c r="F66">
        <f t="shared" si="4"/>
        <v>1</v>
      </c>
      <c r="G66">
        <v>1</v>
      </c>
      <c r="H66">
        <f t="shared" si="5"/>
        <v>0.29206872205224776</v>
      </c>
      <c r="I66">
        <f t="shared" si="6"/>
        <v>0</v>
      </c>
      <c r="J66">
        <f t="shared" si="7"/>
        <v>0</v>
      </c>
      <c r="M66">
        <v>1</v>
      </c>
      <c r="N66">
        <v>3</v>
      </c>
      <c r="O66">
        <v>0.29206872205224776</v>
      </c>
    </row>
    <row r="67" spans="1:15" ht="17.25" x14ac:dyDescent="0.25">
      <c r="A67" s="1">
        <v>249</v>
      </c>
      <c r="B67" s="1">
        <v>258.01</v>
      </c>
      <c r="C67" s="1">
        <v>253</v>
      </c>
      <c r="D67">
        <f t="shared" ref="D67" si="8">_xlfn.RANK.EQ(A67,$A67:$C67,1)</f>
        <v>1</v>
      </c>
      <c r="E67">
        <f t="shared" ref="E67" si="9">_xlfn.RANK.EQ(B67,$A67:$C67,1)</f>
        <v>3</v>
      </c>
      <c r="F67">
        <f t="shared" ref="F67" si="10">_xlfn.RANK.EQ(C67,$A67:$C67,1)</f>
        <v>2</v>
      </c>
      <c r="G67">
        <v>1</v>
      </c>
      <c r="H67">
        <f t="shared" ref="H67" si="11">(A67/MIN($A67,$B67,$C67))-1</f>
        <v>0</v>
      </c>
      <c r="I67">
        <f t="shared" ref="I67" si="12">(B67/MIN($A67,$B67,$C67))-1</f>
        <v>3.6184738955823192E-2</v>
      </c>
      <c r="J67">
        <f t="shared" ref="J67" si="13">(C67/MIN($A67,$B67,$C67))-1</f>
        <v>1.6064257028112428E-2</v>
      </c>
      <c r="M67">
        <v>1</v>
      </c>
      <c r="N67">
        <v>1</v>
      </c>
      <c r="O67">
        <v>0</v>
      </c>
    </row>
    <row r="68" spans="1:15" x14ac:dyDescent="0.25">
      <c r="G68">
        <f>SUM(G2:G67)</f>
        <v>45</v>
      </c>
      <c r="H68">
        <f>45/67</f>
        <v>0.67164179104477617</v>
      </c>
      <c r="M68">
        <v>2</v>
      </c>
      <c r="N68">
        <v>2</v>
      </c>
      <c r="O68">
        <v>2.1024173862830953E-2</v>
      </c>
    </row>
    <row r="69" spans="1:15" x14ac:dyDescent="0.25">
      <c r="M69">
        <v>2</v>
      </c>
      <c r="N69">
        <v>2</v>
      </c>
      <c r="O69">
        <v>2.0690130807604845E-2</v>
      </c>
    </row>
    <row r="70" spans="1:15" x14ac:dyDescent="0.25">
      <c r="M70">
        <v>2</v>
      </c>
      <c r="N70">
        <v>1</v>
      </c>
      <c r="O70">
        <v>0</v>
      </c>
    </row>
    <row r="71" spans="1:15" x14ac:dyDescent="0.25">
      <c r="M71">
        <v>2</v>
      </c>
      <c r="N71">
        <v>2</v>
      </c>
      <c r="O71">
        <v>2.199196447451901E-2</v>
      </c>
    </row>
    <row r="72" spans="1:15" x14ac:dyDescent="0.25">
      <c r="M72">
        <v>2</v>
      </c>
      <c r="N72">
        <v>2</v>
      </c>
      <c r="O72">
        <v>1.5281757402101137E-2</v>
      </c>
    </row>
    <row r="73" spans="1:15" x14ac:dyDescent="0.25">
      <c r="M73">
        <v>2</v>
      </c>
      <c r="N73">
        <v>2</v>
      </c>
      <c r="O73">
        <v>2.0506634499396936E-2</v>
      </c>
    </row>
    <row r="74" spans="1:15" x14ac:dyDescent="0.25">
      <c r="M74">
        <v>2</v>
      </c>
      <c r="N74">
        <v>3</v>
      </c>
      <c r="O74">
        <v>5.0251256281406143E-3</v>
      </c>
    </row>
    <row r="75" spans="1:15" x14ac:dyDescent="0.25">
      <c r="M75">
        <v>2</v>
      </c>
      <c r="N75">
        <v>2</v>
      </c>
      <c r="O75">
        <v>1.2448132780082943E-2</v>
      </c>
    </row>
    <row r="76" spans="1:15" x14ac:dyDescent="0.25">
      <c r="M76">
        <v>2</v>
      </c>
      <c r="N76">
        <v>1</v>
      </c>
      <c r="O76">
        <v>0</v>
      </c>
    </row>
    <row r="77" spans="1:15" x14ac:dyDescent="0.25">
      <c r="M77">
        <v>2</v>
      </c>
      <c r="N77">
        <v>2</v>
      </c>
      <c r="O77">
        <v>1.1160714285714191E-2</v>
      </c>
    </row>
    <row r="78" spans="1:15" x14ac:dyDescent="0.25">
      <c r="M78">
        <v>2</v>
      </c>
      <c r="N78">
        <v>1</v>
      </c>
      <c r="O78">
        <v>0</v>
      </c>
    </row>
    <row r="79" spans="1:15" x14ac:dyDescent="0.25">
      <c r="M79">
        <v>2</v>
      </c>
      <c r="N79">
        <v>1</v>
      </c>
      <c r="O79">
        <v>0</v>
      </c>
    </row>
    <row r="80" spans="1:15" x14ac:dyDescent="0.25">
      <c r="M80">
        <v>2</v>
      </c>
      <c r="N80">
        <v>1</v>
      </c>
      <c r="O80">
        <v>0</v>
      </c>
    </row>
    <row r="81" spans="13:15" x14ac:dyDescent="0.25">
      <c r="M81">
        <v>2</v>
      </c>
      <c r="N81">
        <v>1</v>
      </c>
      <c r="O81">
        <v>0</v>
      </c>
    </row>
    <row r="82" spans="13:15" x14ac:dyDescent="0.25">
      <c r="M82">
        <v>2</v>
      </c>
      <c r="N82">
        <v>1</v>
      </c>
      <c r="O82">
        <v>0</v>
      </c>
    </row>
    <row r="83" spans="13:15" x14ac:dyDescent="0.25">
      <c r="M83">
        <v>2</v>
      </c>
      <c r="N83">
        <v>2</v>
      </c>
      <c r="O83">
        <v>5.6149732620320858E-2</v>
      </c>
    </row>
    <row r="84" spans="13:15" x14ac:dyDescent="0.25">
      <c r="M84">
        <v>2</v>
      </c>
      <c r="N84">
        <v>2</v>
      </c>
      <c r="O84">
        <v>2.5495750708215192E-2</v>
      </c>
    </row>
    <row r="85" spans="13:15" x14ac:dyDescent="0.25">
      <c r="M85">
        <v>2</v>
      </c>
      <c r="N85">
        <v>1</v>
      </c>
      <c r="O85">
        <v>0</v>
      </c>
    </row>
    <row r="86" spans="13:15" x14ac:dyDescent="0.25">
      <c r="M86">
        <v>2</v>
      </c>
      <c r="N86">
        <v>1</v>
      </c>
      <c r="O86">
        <v>0</v>
      </c>
    </row>
    <row r="87" spans="13:15" x14ac:dyDescent="0.25">
      <c r="M87">
        <v>2</v>
      </c>
      <c r="N87">
        <v>1</v>
      </c>
      <c r="O87">
        <v>0</v>
      </c>
    </row>
    <row r="88" spans="13:15" x14ac:dyDescent="0.25">
      <c r="M88">
        <v>2</v>
      </c>
      <c r="N88">
        <v>1</v>
      </c>
      <c r="O88">
        <v>0</v>
      </c>
    </row>
    <row r="89" spans="13:15" x14ac:dyDescent="0.25">
      <c r="M89">
        <v>2</v>
      </c>
      <c r="N89">
        <v>1</v>
      </c>
      <c r="O89">
        <v>0</v>
      </c>
    </row>
    <row r="90" spans="13:15" x14ac:dyDescent="0.25">
      <c r="M90">
        <v>2</v>
      </c>
      <c r="N90">
        <v>1</v>
      </c>
      <c r="O90">
        <v>0</v>
      </c>
    </row>
    <row r="91" spans="13:15" x14ac:dyDescent="0.25">
      <c r="M91">
        <v>2</v>
      </c>
      <c r="N91">
        <v>1</v>
      </c>
      <c r="O91">
        <v>0</v>
      </c>
    </row>
    <row r="92" spans="13:15" x14ac:dyDescent="0.25">
      <c r="M92">
        <v>2</v>
      </c>
      <c r="N92">
        <v>1</v>
      </c>
      <c r="O92">
        <v>0</v>
      </c>
    </row>
    <row r="93" spans="13:15" x14ac:dyDescent="0.25">
      <c r="M93">
        <v>2</v>
      </c>
      <c r="N93">
        <v>1</v>
      </c>
      <c r="O93">
        <v>0</v>
      </c>
    </row>
    <row r="94" spans="13:15" x14ac:dyDescent="0.25">
      <c r="M94">
        <v>2</v>
      </c>
      <c r="N94">
        <v>2</v>
      </c>
      <c r="O94">
        <v>3.8535645472061564E-2</v>
      </c>
    </row>
    <row r="95" spans="13:15" x14ac:dyDescent="0.25">
      <c r="M95">
        <v>2</v>
      </c>
      <c r="N95">
        <v>2</v>
      </c>
      <c r="O95">
        <v>8.340283569641338E-3</v>
      </c>
    </row>
    <row r="96" spans="13:15" x14ac:dyDescent="0.25">
      <c r="M96">
        <v>2</v>
      </c>
      <c r="N96">
        <v>2</v>
      </c>
      <c r="O96">
        <v>4.5820098668649001E-2</v>
      </c>
    </row>
    <row r="97" spans="13:15" x14ac:dyDescent="0.25">
      <c r="M97">
        <v>2</v>
      </c>
      <c r="N97">
        <v>2</v>
      </c>
      <c r="O97">
        <v>9.1116173120728838E-2</v>
      </c>
    </row>
    <row r="98" spans="13:15" x14ac:dyDescent="0.25">
      <c r="M98">
        <v>2</v>
      </c>
      <c r="N98">
        <v>1</v>
      </c>
      <c r="O98">
        <v>0</v>
      </c>
    </row>
    <row r="99" spans="13:15" x14ac:dyDescent="0.25">
      <c r="M99">
        <v>2</v>
      </c>
      <c r="N99">
        <v>2</v>
      </c>
      <c r="O99">
        <v>1.3521098015204736E-2</v>
      </c>
    </row>
    <row r="100" spans="13:15" x14ac:dyDescent="0.25">
      <c r="M100">
        <v>2</v>
      </c>
      <c r="N100">
        <v>2</v>
      </c>
      <c r="O100">
        <v>2.1024173862830953E-2</v>
      </c>
    </row>
    <row r="101" spans="13:15" x14ac:dyDescent="0.25">
      <c r="M101">
        <v>2</v>
      </c>
      <c r="N101">
        <v>2</v>
      </c>
      <c r="O101">
        <v>6.2117798519472078E-2</v>
      </c>
    </row>
    <row r="102" spans="13:15" x14ac:dyDescent="0.25">
      <c r="M102">
        <v>2</v>
      </c>
      <c r="N102">
        <v>1</v>
      </c>
      <c r="O102">
        <v>0</v>
      </c>
    </row>
    <row r="103" spans="13:15" x14ac:dyDescent="0.25">
      <c r="M103">
        <v>2</v>
      </c>
      <c r="N103">
        <v>1</v>
      </c>
      <c r="O103">
        <v>0</v>
      </c>
    </row>
    <row r="104" spans="13:15" x14ac:dyDescent="0.25">
      <c r="M104">
        <v>2</v>
      </c>
      <c r="N104">
        <v>2</v>
      </c>
      <c r="O104">
        <v>8.6981733835900243E-4</v>
      </c>
    </row>
    <row r="105" spans="13:15" x14ac:dyDescent="0.25">
      <c r="M105">
        <v>2</v>
      </c>
      <c r="N105">
        <v>1</v>
      </c>
      <c r="O105">
        <v>0</v>
      </c>
    </row>
    <row r="106" spans="13:15" x14ac:dyDescent="0.25">
      <c r="M106">
        <v>2</v>
      </c>
      <c r="N106">
        <v>2</v>
      </c>
      <c r="O106">
        <v>1.9056633538413026E-2</v>
      </c>
    </row>
    <row r="107" spans="13:15" x14ac:dyDescent="0.25">
      <c r="M107">
        <v>2</v>
      </c>
      <c r="N107">
        <v>2</v>
      </c>
      <c r="O107">
        <v>2.0592842511145903E-2</v>
      </c>
    </row>
    <row r="108" spans="13:15" x14ac:dyDescent="0.25">
      <c r="M108">
        <v>2</v>
      </c>
      <c r="N108">
        <v>2</v>
      </c>
      <c r="O108">
        <v>1.6291522962424976E-2</v>
      </c>
    </row>
    <row r="109" spans="13:15" x14ac:dyDescent="0.25">
      <c r="M109">
        <v>2</v>
      </c>
      <c r="N109">
        <v>1</v>
      </c>
      <c r="O109">
        <v>0</v>
      </c>
    </row>
    <row r="110" spans="13:15" x14ac:dyDescent="0.25">
      <c r="M110">
        <v>2</v>
      </c>
      <c r="N110">
        <v>2</v>
      </c>
      <c r="O110">
        <v>4.8960625176881045E-2</v>
      </c>
    </row>
    <row r="111" spans="13:15" x14ac:dyDescent="0.25">
      <c r="M111">
        <v>2</v>
      </c>
      <c r="N111">
        <v>1</v>
      </c>
      <c r="O111">
        <v>0</v>
      </c>
    </row>
    <row r="112" spans="13:15" x14ac:dyDescent="0.25">
      <c r="M112">
        <v>2</v>
      </c>
      <c r="N112">
        <v>3</v>
      </c>
      <c r="O112">
        <v>3.10384940778341E-2</v>
      </c>
    </row>
    <row r="113" spans="13:15" x14ac:dyDescent="0.25">
      <c r="M113">
        <v>2</v>
      </c>
      <c r="N113">
        <v>3</v>
      </c>
      <c r="O113">
        <v>0.17147313576477607</v>
      </c>
    </row>
    <row r="114" spans="13:15" x14ac:dyDescent="0.25">
      <c r="M114">
        <v>2</v>
      </c>
      <c r="N114">
        <v>2</v>
      </c>
      <c r="O114">
        <v>2.111941232939607E-2</v>
      </c>
    </row>
    <row r="115" spans="13:15" x14ac:dyDescent="0.25">
      <c r="M115">
        <v>2</v>
      </c>
      <c r="N115">
        <v>2</v>
      </c>
      <c r="O115">
        <v>1.7693608912912495E-2</v>
      </c>
    </row>
    <row r="116" spans="13:15" x14ac:dyDescent="0.25">
      <c r="M116">
        <v>2</v>
      </c>
      <c r="N116">
        <v>1</v>
      </c>
      <c r="O116">
        <v>0</v>
      </c>
    </row>
    <row r="117" spans="13:15" x14ac:dyDescent="0.25">
      <c r="M117">
        <v>2</v>
      </c>
      <c r="N117">
        <v>1</v>
      </c>
      <c r="O117">
        <v>0</v>
      </c>
    </row>
    <row r="118" spans="13:15" x14ac:dyDescent="0.25">
      <c r="M118">
        <v>2</v>
      </c>
      <c r="N118">
        <v>1</v>
      </c>
      <c r="O118">
        <v>0</v>
      </c>
    </row>
    <row r="119" spans="13:15" x14ac:dyDescent="0.25">
      <c r="M119">
        <v>2</v>
      </c>
      <c r="N119">
        <v>1</v>
      </c>
      <c r="O119">
        <v>0</v>
      </c>
    </row>
    <row r="120" spans="13:15" x14ac:dyDescent="0.25">
      <c r="M120">
        <v>2</v>
      </c>
      <c r="N120">
        <v>2</v>
      </c>
      <c r="O120">
        <v>6.4058091670136097E-3</v>
      </c>
    </row>
    <row r="121" spans="13:15" x14ac:dyDescent="0.25">
      <c r="M121">
        <v>2</v>
      </c>
      <c r="N121">
        <v>1</v>
      </c>
      <c r="O121">
        <v>0</v>
      </c>
    </row>
    <row r="122" spans="13:15" x14ac:dyDescent="0.25">
      <c r="M122">
        <v>2</v>
      </c>
      <c r="N122">
        <v>1</v>
      </c>
      <c r="O122">
        <v>0</v>
      </c>
    </row>
    <row r="123" spans="13:15" x14ac:dyDescent="0.25">
      <c r="M123">
        <v>2</v>
      </c>
      <c r="N123">
        <v>1</v>
      </c>
      <c r="O123">
        <v>0</v>
      </c>
    </row>
    <row r="124" spans="13:15" x14ac:dyDescent="0.25">
      <c r="M124">
        <v>2</v>
      </c>
      <c r="N124">
        <v>2</v>
      </c>
      <c r="O124">
        <v>0.13794054762397412</v>
      </c>
    </row>
    <row r="125" spans="13:15" x14ac:dyDescent="0.25">
      <c r="M125">
        <v>2</v>
      </c>
      <c r="N125">
        <v>1</v>
      </c>
      <c r="O125">
        <v>0</v>
      </c>
    </row>
    <row r="126" spans="13:15" x14ac:dyDescent="0.25">
      <c r="M126">
        <v>2</v>
      </c>
      <c r="N126">
        <v>1</v>
      </c>
      <c r="O126">
        <v>0</v>
      </c>
    </row>
    <row r="127" spans="13:15" x14ac:dyDescent="0.25">
      <c r="M127">
        <v>2</v>
      </c>
      <c r="N127">
        <v>2</v>
      </c>
      <c r="O127">
        <v>6.8361817423926663E-2</v>
      </c>
    </row>
    <row r="128" spans="13:15" x14ac:dyDescent="0.25">
      <c r="M128">
        <v>2</v>
      </c>
      <c r="N128">
        <v>1</v>
      </c>
      <c r="O128">
        <v>0</v>
      </c>
    </row>
    <row r="129" spans="13:15" x14ac:dyDescent="0.25">
      <c r="M129">
        <v>2</v>
      </c>
      <c r="N129">
        <v>1</v>
      </c>
      <c r="O129">
        <v>0</v>
      </c>
    </row>
    <row r="130" spans="13:15" x14ac:dyDescent="0.25">
      <c r="M130">
        <v>2</v>
      </c>
      <c r="N130">
        <v>2</v>
      </c>
      <c r="O130">
        <v>1.9219300623475322E-2</v>
      </c>
    </row>
    <row r="131" spans="13:15" x14ac:dyDescent="0.25">
      <c r="M131">
        <v>2</v>
      </c>
      <c r="N131">
        <v>2</v>
      </c>
      <c r="O131">
        <v>1.7994388190801347E-2</v>
      </c>
    </row>
    <row r="132" spans="13:15" x14ac:dyDescent="0.25">
      <c r="M132">
        <v>2</v>
      </c>
      <c r="N132">
        <v>1</v>
      </c>
      <c r="O132">
        <v>0</v>
      </c>
    </row>
    <row r="133" spans="13:15" x14ac:dyDescent="0.25">
      <c r="M133">
        <v>2</v>
      </c>
      <c r="N133">
        <v>3</v>
      </c>
      <c r="O133">
        <v>3.6184738955823192E-2</v>
      </c>
    </row>
    <row r="134" spans="13:15" x14ac:dyDescent="0.25">
      <c r="M134">
        <v>3</v>
      </c>
      <c r="N134">
        <v>1</v>
      </c>
      <c r="O134">
        <v>0</v>
      </c>
    </row>
    <row r="135" spans="13:15" x14ac:dyDescent="0.25">
      <c r="M135">
        <v>3</v>
      </c>
      <c r="N135">
        <v>1</v>
      </c>
      <c r="O135">
        <v>0</v>
      </c>
    </row>
    <row r="136" spans="13:15" x14ac:dyDescent="0.25">
      <c r="M136">
        <v>3</v>
      </c>
      <c r="N136">
        <v>1</v>
      </c>
      <c r="O136">
        <v>0</v>
      </c>
    </row>
    <row r="137" spans="13:15" x14ac:dyDescent="0.25">
      <c r="M137">
        <v>3</v>
      </c>
      <c r="N137">
        <v>1</v>
      </c>
      <c r="O137">
        <v>0</v>
      </c>
    </row>
    <row r="138" spans="13:15" x14ac:dyDescent="0.25">
      <c r="M138">
        <v>3</v>
      </c>
      <c r="N138">
        <v>1</v>
      </c>
      <c r="O138">
        <v>0</v>
      </c>
    </row>
    <row r="139" spans="13:15" x14ac:dyDescent="0.25">
      <c r="M139">
        <v>3</v>
      </c>
      <c r="N139">
        <v>1</v>
      </c>
      <c r="O139">
        <v>0</v>
      </c>
    </row>
    <row r="140" spans="13:15" x14ac:dyDescent="0.25">
      <c r="M140">
        <v>3</v>
      </c>
      <c r="N140">
        <v>2</v>
      </c>
      <c r="O140">
        <v>4.5226130653266416E-3</v>
      </c>
    </row>
    <row r="141" spans="13:15" x14ac:dyDescent="0.25">
      <c r="M141">
        <v>3</v>
      </c>
      <c r="N141">
        <v>1</v>
      </c>
      <c r="O141">
        <v>0</v>
      </c>
    </row>
    <row r="142" spans="13:15" x14ac:dyDescent="0.25">
      <c r="M142">
        <v>3</v>
      </c>
      <c r="N142">
        <v>1</v>
      </c>
      <c r="O142">
        <v>0</v>
      </c>
    </row>
    <row r="143" spans="13:15" x14ac:dyDescent="0.25">
      <c r="M143">
        <v>3</v>
      </c>
      <c r="N143">
        <v>1</v>
      </c>
      <c r="O143">
        <v>0</v>
      </c>
    </row>
    <row r="144" spans="13:15" x14ac:dyDescent="0.25">
      <c r="M144">
        <v>3</v>
      </c>
      <c r="N144">
        <v>1</v>
      </c>
      <c r="O144">
        <v>0</v>
      </c>
    </row>
    <row r="145" spans="13:15" x14ac:dyDescent="0.25">
      <c r="M145">
        <v>3</v>
      </c>
      <c r="N145">
        <v>1</v>
      </c>
      <c r="O145">
        <v>0</v>
      </c>
    </row>
    <row r="146" spans="13:15" x14ac:dyDescent="0.25">
      <c r="M146">
        <v>3</v>
      </c>
      <c r="N146">
        <v>1</v>
      </c>
      <c r="O146">
        <v>0</v>
      </c>
    </row>
    <row r="147" spans="13:15" x14ac:dyDescent="0.25">
      <c r="M147">
        <v>3</v>
      </c>
      <c r="N147">
        <v>2</v>
      </c>
      <c r="O147">
        <v>1.716738197424883E-2</v>
      </c>
    </row>
    <row r="148" spans="13:15" x14ac:dyDescent="0.25">
      <c r="M148">
        <v>3</v>
      </c>
      <c r="N148">
        <v>1</v>
      </c>
      <c r="O148">
        <v>0</v>
      </c>
    </row>
    <row r="149" spans="13:15" x14ac:dyDescent="0.25">
      <c r="M149">
        <v>3</v>
      </c>
      <c r="N149">
        <v>1</v>
      </c>
      <c r="O149">
        <v>0</v>
      </c>
    </row>
    <row r="150" spans="13:15" x14ac:dyDescent="0.25">
      <c r="M150">
        <v>3</v>
      </c>
      <c r="N150">
        <v>1</v>
      </c>
      <c r="O150">
        <v>0</v>
      </c>
    </row>
    <row r="151" spans="13:15" x14ac:dyDescent="0.25">
      <c r="M151">
        <v>3</v>
      </c>
      <c r="N151">
        <v>1</v>
      </c>
      <c r="O151">
        <v>0</v>
      </c>
    </row>
    <row r="152" spans="13:15" x14ac:dyDescent="0.25">
      <c r="M152">
        <v>3</v>
      </c>
      <c r="N152">
        <v>2</v>
      </c>
      <c r="O152">
        <v>2.6829268292682951E-3</v>
      </c>
    </row>
    <row r="153" spans="13:15" x14ac:dyDescent="0.25">
      <c r="M153">
        <v>3</v>
      </c>
      <c r="N153">
        <v>1</v>
      </c>
      <c r="O153">
        <v>0</v>
      </c>
    </row>
    <row r="154" spans="13:15" x14ac:dyDescent="0.25">
      <c r="M154">
        <v>3</v>
      </c>
      <c r="N154">
        <v>1</v>
      </c>
      <c r="O154">
        <v>0</v>
      </c>
    </row>
    <row r="155" spans="13:15" x14ac:dyDescent="0.25">
      <c r="M155">
        <v>3</v>
      </c>
      <c r="N155">
        <v>1</v>
      </c>
      <c r="O155">
        <v>0</v>
      </c>
    </row>
    <row r="156" spans="13:15" x14ac:dyDescent="0.25">
      <c r="M156">
        <v>3</v>
      </c>
      <c r="N156">
        <v>1</v>
      </c>
      <c r="O156">
        <v>0</v>
      </c>
    </row>
    <row r="157" spans="13:15" x14ac:dyDescent="0.25">
      <c r="M157">
        <v>3</v>
      </c>
      <c r="N157">
        <v>1</v>
      </c>
      <c r="O157">
        <v>0</v>
      </c>
    </row>
    <row r="158" spans="13:15" x14ac:dyDescent="0.25">
      <c r="M158">
        <v>3</v>
      </c>
      <c r="N158">
        <v>1</v>
      </c>
      <c r="O158">
        <v>0</v>
      </c>
    </row>
    <row r="159" spans="13:15" x14ac:dyDescent="0.25">
      <c r="M159">
        <v>3</v>
      </c>
      <c r="N159">
        <v>1</v>
      </c>
      <c r="O159">
        <v>0</v>
      </c>
    </row>
    <row r="160" spans="13:15" x14ac:dyDescent="0.25">
      <c r="M160">
        <v>3</v>
      </c>
      <c r="N160">
        <v>1</v>
      </c>
      <c r="O160">
        <v>0</v>
      </c>
    </row>
    <row r="161" spans="13:15" x14ac:dyDescent="0.25">
      <c r="M161">
        <v>3</v>
      </c>
      <c r="N161">
        <v>1</v>
      </c>
      <c r="O161">
        <v>0</v>
      </c>
    </row>
    <row r="162" spans="13:15" x14ac:dyDescent="0.25">
      <c r="M162">
        <v>3</v>
      </c>
      <c r="N162">
        <v>1</v>
      </c>
      <c r="O162">
        <v>0</v>
      </c>
    </row>
    <row r="163" spans="13:15" x14ac:dyDescent="0.25">
      <c r="M163">
        <v>3</v>
      </c>
      <c r="N163">
        <v>1</v>
      </c>
      <c r="O163">
        <v>0</v>
      </c>
    </row>
    <row r="164" spans="13:15" x14ac:dyDescent="0.25">
      <c r="M164">
        <v>3</v>
      </c>
      <c r="N164">
        <v>1</v>
      </c>
      <c r="O164">
        <v>0</v>
      </c>
    </row>
    <row r="165" spans="13:15" x14ac:dyDescent="0.25">
      <c r="M165">
        <v>3</v>
      </c>
      <c r="N165">
        <v>1</v>
      </c>
      <c r="O165">
        <v>0</v>
      </c>
    </row>
    <row r="166" spans="13:15" x14ac:dyDescent="0.25">
      <c r="M166">
        <v>3</v>
      </c>
      <c r="N166">
        <v>1</v>
      </c>
      <c r="O166">
        <v>0</v>
      </c>
    </row>
    <row r="167" spans="13:15" x14ac:dyDescent="0.25">
      <c r="M167">
        <v>3</v>
      </c>
      <c r="N167">
        <v>1</v>
      </c>
      <c r="O167">
        <v>0</v>
      </c>
    </row>
    <row r="168" spans="13:15" x14ac:dyDescent="0.25">
      <c r="M168">
        <v>3</v>
      </c>
      <c r="N168">
        <v>2</v>
      </c>
      <c r="O168">
        <v>3.9119804400977953E-2</v>
      </c>
    </row>
    <row r="169" spans="13:15" x14ac:dyDescent="0.25">
      <c r="M169">
        <v>3</v>
      </c>
      <c r="N169">
        <v>2</v>
      </c>
      <c r="O169">
        <v>2.0214271275520446E-4</v>
      </c>
    </row>
    <row r="170" spans="13:15" x14ac:dyDescent="0.25">
      <c r="M170">
        <v>3</v>
      </c>
      <c r="N170">
        <v>1</v>
      </c>
      <c r="O170">
        <v>0</v>
      </c>
    </row>
    <row r="171" spans="13:15" x14ac:dyDescent="0.25">
      <c r="M171">
        <v>3</v>
      </c>
      <c r="N171">
        <v>1</v>
      </c>
      <c r="O171">
        <v>0</v>
      </c>
    </row>
    <row r="172" spans="13:15" x14ac:dyDescent="0.25">
      <c r="M172">
        <v>3</v>
      </c>
      <c r="N172">
        <v>1</v>
      </c>
      <c r="O172">
        <v>0</v>
      </c>
    </row>
    <row r="173" spans="13:15" x14ac:dyDescent="0.25">
      <c r="M173">
        <v>3</v>
      </c>
      <c r="N173">
        <v>1</v>
      </c>
      <c r="O173">
        <v>0</v>
      </c>
    </row>
    <row r="174" spans="13:15" x14ac:dyDescent="0.25">
      <c r="M174">
        <v>3</v>
      </c>
      <c r="N174">
        <v>1</v>
      </c>
      <c r="O174">
        <v>0</v>
      </c>
    </row>
    <row r="175" spans="13:15" x14ac:dyDescent="0.25">
      <c r="M175">
        <v>3</v>
      </c>
      <c r="N175">
        <v>1</v>
      </c>
      <c r="O175">
        <v>0</v>
      </c>
    </row>
    <row r="176" spans="13:15" x14ac:dyDescent="0.25">
      <c r="M176">
        <v>3</v>
      </c>
      <c r="N176">
        <v>1</v>
      </c>
      <c r="O176">
        <v>0</v>
      </c>
    </row>
    <row r="177" spans="13:15" x14ac:dyDescent="0.25">
      <c r="M177">
        <v>3</v>
      </c>
      <c r="N177">
        <v>1</v>
      </c>
      <c r="O177">
        <v>0</v>
      </c>
    </row>
    <row r="178" spans="13:15" x14ac:dyDescent="0.25">
      <c r="M178">
        <v>3</v>
      </c>
      <c r="N178">
        <v>1</v>
      </c>
      <c r="O178">
        <v>0</v>
      </c>
    </row>
    <row r="179" spans="13:15" x14ac:dyDescent="0.25">
      <c r="M179">
        <v>3</v>
      </c>
      <c r="N179">
        <v>1</v>
      </c>
      <c r="O179">
        <v>0</v>
      </c>
    </row>
    <row r="180" spans="13:15" x14ac:dyDescent="0.25">
      <c r="M180">
        <v>3</v>
      </c>
      <c r="N180">
        <v>1</v>
      </c>
      <c r="O180">
        <v>0</v>
      </c>
    </row>
    <row r="181" spans="13:15" x14ac:dyDescent="0.25">
      <c r="M181">
        <v>3</v>
      </c>
      <c r="N181">
        <v>1</v>
      </c>
      <c r="O181">
        <v>0</v>
      </c>
    </row>
    <row r="182" spans="13:15" x14ac:dyDescent="0.25">
      <c r="M182">
        <v>3</v>
      </c>
      <c r="N182">
        <v>1</v>
      </c>
      <c r="O182">
        <v>0</v>
      </c>
    </row>
    <row r="183" spans="13:15" x14ac:dyDescent="0.25">
      <c r="M183">
        <v>3</v>
      </c>
      <c r="N183">
        <v>1</v>
      </c>
      <c r="O183">
        <v>0</v>
      </c>
    </row>
    <row r="184" spans="13:15" x14ac:dyDescent="0.25">
      <c r="M184">
        <v>3</v>
      </c>
      <c r="N184">
        <v>1</v>
      </c>
      <c r="O184">
        <v>0</v>
      </c>
    </row>
    <row r="185" spans="13:15" x14ac:dyDescent="0.25">
      <c r="M185">
        <v>3</v>
      </c>
      <c r="N185">
        <v>1</v>
      </c>
      <c r="O185">
        <v>0</v>
      </c>
    </row>
    <row r="186" spans="13:15" x14ac:dyDescent="0.25">
      <c r="M186">
        <v>3</v>
      </c>
      <c r="N186">
        <v>1</v>
      </c>
      <c r="O186">
        <v>0</v>
      </c>
    </row>
    <row r="187" spans="13:15" x14ac:dyDescent="0.25">
      <c r="M187">
        <v>3</v>
      </c>
      <c r="N187">
        <v>1</v>
      </c>
      <c r="O187">
        <v>0</v>
      </c>
    </row>
    <row r="188" spans="13:15" x14ac:dyDescent="0.25">
      <c r="M188">
        <v>3</v>
      </c>
      <c r="N188">
        <v>1</v>
      </c>
      <c r="O188">
        <v>0</v>
      </c>
    </row>
    <row r="189" spans="13:15" x14ac:dyDescent="0.25">
      <c r="M189">
        <v>3</v>
      </c>
      <c r="N189">
        <v>1</v>
      </c>
      <c r="O189">
        <v>0</v>
      </c>
    </row>
    <row r="190" spans="13:15" x14ac:dyDescent="0.25">
      <c r="M190">
        <v>3</v>
      </c>
      <c r="N190">
        <v>1</v>
      </c>
      <c r="O190">
        <v>0</v>
      </c>
    </row>
    <row r="191" spans="13:15" x14ac:dyDescent="0.25">
      <c r="M191">
        <v>3</v>
      </c>
      <c r="N191">
        <v>1</v>
      </c>
      <c r="O191">
        <v>0</v>
      </c>
    </row>
    <row r="192" spans="13:15" x14ac:dyDescent="0.25">
      <c r="M192">
        <v>3</v>
      </c>
      <c r="N192">
        <v>1</v>
      </c>
      <c r="O192">
        <v>0</v>
      </c>
    </row>
    <row r="193" spans="13:15" x14ac:dyDescent="0.25">
      <c r="M193">
        <v>3</v>
      </c>
      <c r="N193">
        <v>1</v>
      </c>
      <c r="O193">
        <v>0</v>
      </c>
    </row>
    <row r="194" spans="13:15" x14ac:dyDescent="0.25">
      <c r="M194">
        <v>3</v>
      </c>
      <c r="N194">
        <v>2</v>
      </c>
      <c r="O194">
        <v>4.0551500405516805E-4</v>
      </c>
    </row>
    <row r="195" spans="13:15" x14ac:dyDescent="0.25">
      <c r="M195">
        <v>3</v>
      </c>
      <c r="N195">
        <v>1</v>
      </c>
      <c r="O195">
        <v>0</v>
      </c>
    </row>
    <row r="196" spans="13:15" x14ac:dyDescent="0.25">
      <c r="M196">
        <v>3</v>
      </c>
      <c r="N196">
        <v>1</v>
      </c>
      <c r="O196">
        <v>0</v>
      </c>
    </row>
    <row r="197" spans="13:15" x14ac:dyDescent="0.25">
      <c r="M197">
        <v>3</v>
      </c>
      <c r="N197">
        <v>1</v>
      </c>
      <c r="O197">
        <v>0</v>
      </c>
    </row>
    <row r="198" spans="13:15" x14ac:dyDescent="0.25">
      <c r="M198">
        <v>3</v>
      </c>
      <c r="N198">
        <v>1</v>
      </c>
      <c r="O198">
        <v>0</v>
      </c>
    </row>
    <row r="199" spans="13:15" x14ac:dyDescent="0.25">
      <c r="M199">
        <v>3</v>
      </c>
      <c r="N199">
        <v>2</v>
      </c>
      <c r="O199">
        <v>1.6064257028112428E-2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6"/>
  <sheetViews>
    <sheetView topLeftCell="B169" workbookViewId="0">
      <selection activeCell="N182" sqref="N182"/>
    </sheetView>
  </sheetViews>
  <sheetFormatPr baseColWidth="10" defaultRowHeight="15" x14ac:dyDescent="0.25"/>
  <sheetData>
    <row r="1" spans="1:20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18</v>
      </c>
      <c r="L1" s="4" t="s">
        <v>49</v>
      </c>
      <c r="M1" s="4" t="s">
        <v>50</v>
      </c>
      <c r="N1" s="4" t="s">
        <v>51</v>
      </c>
      <c r="O1" s="4" t="s">
        <v>52</v>
      </c>
      <c r="P1" s="4" t="s">
        <v>53</v>
      </c>
      <c r="R1" s="4" t="s">
        <v>39</v>
      </c>
      <c r="S1" s="4" t="s">
        <v>57</v>
      </c>
      <c r="T1" s="4" t="s">
        <v>43</v>
      </c>
    </row>
    <row r="2" spans="1:20" x14ac:dyDescent="0.25">
      <c r="A2" s="2">
        <v>419.76</v>
      </c>
      <c r="B2" s="2">
        <v>419.92</v>
      </c>
      <c r="C2" s="2">
        <v>419.93</v>
      </c>
      <c r="D2" s="2">
        <v>419.91</v>
      </c>
      <c r="E2" s="2">
        <v>488.04</v>
      </c>
      <c r="F2">
        <f>_xlfn.RANK.EQ(A2,$A2:$E2,1)</f>
        <v>1</v>
      </c>
      <c r="G2">
        <f t="shared" ref="G2:J2" si="0">_xlfn.RANK.EQ(B2,$A2:$E2,1)</f>
        <v>3</v>
      </c>
      <c r="H2">
        <f t="shared" si="0"/>
        <v>4</v>
      </c>
      <c r="I2">
        <f t="shared" si="0"/>
        <v>2</v>
      </c>
      <c r="J2">
        <f t="shared" si="0"/>
        <v>5</v>
      </c>
      <c r="K2">
        <v>1</v>
      </c>
      <c r="L2">
        <f>(A2/MIN($A2,$B2,$C2,$D2,$E2))-1</f>
        <v>0</v>
      </c>
      <c r="M2">
        <f t="shared" ref="M2:P2" si="1">(B2/MIN($A2,$B2,$C2,$D2,$E2))-1</f>
        <v>3.8117019249095385E-4</v>
      </c>
      <c r="N2">
        <f t="shared" si="1"/>
        <v>4.0499332952159683E-4</v>
      </c>
      <c r="O2">
        <f t="shared" si="1"/>
        <v>3.5734705546031087E-4</v>
      </c>
      <c r="P2">
        <f t="shared" si="1"/>
        <v>0.16266437964551184</v>
      </c>
      <c r="R2">
        <v>1</v>
      </c>
      <c r="S2">
        <v>1</v>
      </c>
      <c r="T2">
        <v>0</v>
      </c>
    </row>
    <row r="3" spans="1:20" x14ac:dyDescent="0.25">
      <c r="A3" s="2">
        <v>364.43</v>
      </c>
      <c r="B3" s="2">
        <v>364.59</v>
      </c>
      <c r="C3" s="2">
        <v>364.6</v>
      </c>
      <c r="D3" s="2">
        <v>364.58</v>
      </c>
      <c r="E3" s="2">
        <v>428.53</v>
      </c>
      <c r="F3">
        <f t="shared" ref="F3:F46" si="2">_xlfn.RANK.EQ(A3,$A3:$E3,1)</f>
        <v>1</v>
      </c>
      <c r="G3">
        <f t="shared" ref="G3:G46" si="3">_xlfn.RANK.EQ(B3,$A3:$E3,1)</f>
        <v>3</v>
      </c>
      <c r="H3">
        <f t="shared" ref="H3:H46" si="4">_xlfn.RANK.EQ(C3,$A3:$E3,1)</f>
        <v>4</v>
      </c>
      <c r="I3">
        <f t="shared" ref="I3:I46" si="5">_xlfn.RANK.EQ(D3,$A3:$E3,1)</f>
        <v>2</v>
      </c>
      <c r="J3">
        <f t="shared" ref="J3:J46" si="6">_xlfn.RANK.EQ(E3,$A3:$E3,1)</f>
        <v>5</v>
      </c>
      <c r="K3">
        <v>1</v>
      </c>
      <c r="L3">
        <f t="shared" ref="L3:L46" si="7">(A3/MIN($A3,$B3,$C3,$D3,$E3))-1</f>
        <v>0</v>
      </c>
      <c r="M3">
        <f t="shared" ref="M3:M46" si="8">(B3/MIN($A3,$B3,$C3,$D3,$E3))-1</f>
        <v>4.3904179129050647E-4</v>
      </c>
      <c r="N3">
        <f t="shared" ref="N3:N46" si="9">(C3/MIN($A3,$B3,$C3,$D3,$E3))-1</f>
        <v>4.6648190324627414E-4</v>
      </c>
      <c r="O3">
        <f t="shared" ref="O3:O46" si="10">(D3/MIN($A3,$B3,$C3,$D3,$E3))-1</f>
        <v>4.1160167933473879E-4</v>
      </c>
      <c r="P3">
        <f t="shared" ref="P3:P46" si="11">(E3/MIN($A3,$B3,$C3,$D3,$E3))-1</f>
        <v>0.17589111763575982</v>
      </c>
      <c r="R3">
        <v>1</v>
      </c>
      <c r="S3">
        <v>1</v>
      </c>
      <c r="T3">
        <v>0</v>
      </c>
    </row>
    <row r="4" spans="1:20" x14ac:dyDescent="0.25">
      <c r="A4" s="2">
        <v>196</v>
      </c>
      <c r="B4" s="2">
        <v>207.79</v>
      </c>
      <c r="C4" s="2">
        <v>200.02</v>
      </c>
      <c r="D4" s="2">
        <v>198.03</v>
      </c>
      <c r="E4" s="2">
        <v>232.98</v>
      </c>
      <c r="F4">
        <f t="shared" si="2"/>
        <v>1</v>
      </c>
      <c r="G4">
        <f t="shared" si="3"/>
        <v>4</v>
      </c>
      <c r="H4">
        <f t="shared" si="4"/>
        <v>3</v>
      </c>
      <c r="I4">
        <f t="shared" si="5"/>
        <v>2</v>
      </c>
      <c r="J4">
        <f t="shared" si="6"/>
        <v>5</v>
      </c>
      <c r="K4">
        <v>1</v>
      </c>
      <c r="L4">
        <f t="shared" si="7"/>
        <v>0</v>
      </c>
      <c r="M4">
        <f t="shared" si="8"/>
        <v>6.0153061224489823E-2</v>
      </c>
      <c r="N4">
        <f t="shared" si="9"/>
        <v>2.0510204081632732E-2</v>
      </c>
      <c r="O4">
        <f t="shared" si="10"/>
        <v>1.0357142857142954E-2</v>
      </c>
      <c r="P4">
        <f t="shared" si="11"/>
        <v>0.18867346938775498</v>
      </c>
      <c r="R4">
        <v>1</v>
      </c>
      <c r="S4">
        <v>1</v>
      </c>
      <c r="T4">
        <v>0</v>
      </c>
    </row>
    <row r="5" spans="1:20" x14ac:dyDescent="0.25">
      <c r="A5" s="2">
        <v>288.81</v>
      </c>
      <c r="B5" s="2">
        <v>288.97000000000003</v>
      </c>
      <c r="C5" s="2">
        <v>288.98</v>
      </c>
      <c r="D5" s="2">
        <v>288.95999999999998</v>
      </c>
      <c r="E5" s="2">
        <v>336.37</v>
      </c>
      <c r="F5">
        <f t="shared" si="2"/>
        <v>1</v>
      </c>
      <c r="G5">
        <f t="shared" si="3"/>
        <v>3</v>
      </c>
      <c r="H5">
        <f t="shared" si="4"/>
        <v>4</v>
      </c>
      <c r="I5">
        <f t="shared" si="5"/>
        <v>2</v>
      </c>
      <c r="J5">
        <f t="shared" si="6"/>
        <v>5</v>
      </c>
      <c r="K5">
        <v>1</v>
      </c>
      <c r="L5">
        <f t="shared" si="7"/>
        <v>0</v>
      </c>
      <c r="M5">
        <f t="shared" si="8"/>
        <v>5.5399743776196608E-4</v>
      </c>
      <c r="N5">
        <f t="shared" si="9"/>
        <v>5.886222776221306E-4</v>
      </c>
      <c r="O5">
        <f t="shared" si="10"/>
        <v>5.1937259790157952E-4</v>
      </c>
      <c r="P5">
        <f t="shared" si="11"/>
        <v>0.16467573837470995</v>
      </c>
      <c r="R5">
        <v>1</v>
      </c>
      <c r="S5">
        <v>1</v>
      </c>
      <c r="T5">
        <v>0</v>
      </c>
    </row>
    <row r="6" spans="1:20" x14ac:dyDescent="0.25">
      <c r="A6" s="2">
        <v>685.19</v>
      </c>
      <c r="B6" s="2">
        <v>624.97</v>
      </c>
      <c r="C6" s="2">
        <v>618.99</v>
      </c>
      <c r="D6" s="2">
        <v>618.95000000000005</v>
      </c>
      <c r="E6" s="2">
        <v>709.51</v>
      </c>
      <c r="F6">
        <f t="shared" si="2"/>
        <v>4</v>
      </c>
      <c r="G6">
        <f t="shared" si="3"/>
        <v>3</v>
      </c>
      <c r="H6">
        <f t="shared" si="4"/>
        <v>2</v>
      </c>
      <c r="I6">
        <f t="shared" si="5"/>
        <v>1</v>
      </c>
      <c r="J6">
        <f t="shared" si="6"/>
        <v>5</v>
      </c>
      <c r="K6">
        <v>1</v>
      </c>
      <c r="L6">
        <f t="shared" si="7"/>
        <v>0.10701995314645774</v>
      </c>
      <c r="M6">
        <f t="shared" si="8"/>
        <v>9.7261491235156594E-3</v>
      </c>
      <c r="N6">
        <f t="shared" si="9"/>
        <v>6.4625575571408689E-5</v>
      </c>
      <c r="O6">
        <f t="shared" si="10"/>
        <v>0</v>
      </c>
      <c r="P6">
        <f t="shared" si="11"/>
        <v>0.14631230309394927</v>
      </c>
      <c r="R6">
        <v>1</v>
      </c>
      <c r="S6">
        <v>4</v>
      </c>
      <c r="T6">
        <v>0.10701995314645774</v>
      </c>
    </row>
    <row r="7" spans="1:20" x14ac:dyDescent="0.25">
      <c r="A7" s="2">
        <v>1068</v>
      </c>
      <c r="B7" s="2">
        <v>1068.97</v>
      </c>
      <c r="C7" s="2">
        <v>1068.98</v>
      </c>
      <c r="D7" s="2">
        <v>1068.96</v>
      </c>
      <c r="E7" s="2">
        <v>1232.72</v>
      </c>
      <c r="F7">
        <f t="shared" si="2"/>
        <v>1</v>
      </c>
      <c r="G7">
        <f t="shared" si="3"/>
        <v>3</v>
      </c>
      <c r="H7">
        <f t="shared" si="4"/>
        <v>4</v>
      </c>
      <c r="I7">
        <f t="shared" si="5"/>
        <v>2</v>
      </c>
      <c r="J7">
        <f t="shared" si="6"/>
        <v>5</v>
      </c>
      <c r="K7">
        <v>1</v>
      </c>
      <c r="L7">
        <f t="shared" si="7"/>
        <v>0</v>
      </c>
      <c r="M7">
        <f t="shared" si="8"/>
        <v>9.0823970037456903E-4</v>
      </c>
      <c r="N7">
        <f t="shared" si="9"/>
        <v>9.1760299625476272E-4</v>
      </c>
      <c r="O7">
        <f t="shared" si="10"/>
        <v>8.9887640449437534E-4</v>
      </c>
      <c r="P7">
        <f t="shared" si="11"/>
        <v>0.1542322097378277</v>
      </c>
      <c r="R7">
        <v>1</v>
      </c>
      <c r="S7">
        <v>1</v>
      </c>
      <c r="T7">
        <v>0</v>
      </c>
    </row>
    <row r="8" spans="1:20" x14ac:dyDescent="0.25">
      <c r="A8" s="2">
        <v>761</v>
      </c>
      <c r="B8" s="2">
        <v>839.92</v>
      </c>
      <c r="C8" s="2">
        <v>839.93</v>
      </c>
      <c r="D8" s="2">
        <v>839.91</v>
      </c>
      <c r="E8" s="2">
        <v>972.49</v>
      </c>
      <c r="F8">
        <f t="shared" si="2"/>
        <v>1</v>
      </c>
      <c r="G8">
        <f t="shared" si="3"/>
        <v>3</v>
      </c>
      <c r="H8">
        <f t="shared" si="4"/>
        <v>4</v>
      </c>
      <c r="I8">
        <f t="shared" si="5"/>
        <v>2</v>
      </c>
      <c r="J8">
        <f t="shared" si="6"/>
        <v>5</v>
      </c>
      <c r="K8">
        <v>1</v>
      </c>
      <c r="L8">
        <f t="shared" si="7"/>
        <v>0</v>
      </c>
      <c r="M8">
        <f t="shared" si="8"/>
        <v>0.10370565045992119</v>
      </c>
      <c r="N8">
        <f t="shared" si="9"/>
        <v>0.10371879106438886</v>
      </c>
      <c r="O8">
        <f t="shared" si="10"/>
        <v>0.10369250985545331</v>
      </c>
      <c r="P8">
        <f t="shared" si="11"/>
        <v>0.27791064388961884</v>
      </c>
      <c r="R8">
        <v>1</v>
      </c>
      <c r="S8">
        <v>1</v>
      </c>
      <c r="T8">
        <v>0</v>
      </c>
    </row>
    <row r="9" spans="1:20" x14ac:dyDescent="0.25">
      <c r="A9" s="2">
        <v>120.58</v>
      </c>
      <c r="B9" s="2">
        <v>120.74</v>
      </c>
      <c r="C9" s="2">
        <v>120.75</v>
      </c>
      <c r="D9" s="2">
        <v>120.73</v>
      </c>
      <c r="E9" s="2">
        <v>136.47</v>
      </c>
      <c r="F9">
        <f t="shared" si="2"/>
        <v>1</v>
      </c>
      <c r="G9">
        <f t="shared" si="3"/>
        <v>3</v>
      </c>
      <c r="H9">
        <f t="shared" si="4"/>
        <v>4</v>
      </c>
      <c r="I9">
        <f t="shared" si="5"/>
        <v>2</v>
      </c>
      <c r="J9">
        <f t="shared" si="6"/>
        <v>5</v>
      </c>
      <c r="K9">
        <v>1</v>
      </c>
      <c r="L9">
        <f t="shared" si="7"/>
        <v>0</v>
      </c>
      <c r="M9">
        <f t="shared" si="8"/>
        <v>1.326919887211675E-3</v>
      </c>
      <c r="N9">
        <f t="shared" si="9"/>
        <v>1.4098523801626683E-3</v>
      </c>
      <c r="O9">
        <f t="shared" si="10"/>
        <v>1.2439873942611257E-3</v>
      </c>
      <c r="P9">
        <f t="shared" si="11"/>
        <v>0.13177973129872278</v>
      </c>
      <c r="R9">
        <v>1</v>
      </c>
      <c r="S9">
        <v>1</v>
      </c>
      <c r="T9">
        <v>0</v>
      </c>
    </row>
    <row r="10" spans="1:20" x14ac:dyDescent="0.25">
      <c r="A10" s="2">
        <v>678</v>
      </c>
      <c r="B10" s="2">
        <v>678.77</v>
      </c>
      <c r="C10" s="2">
        <v>678.78</v>
      </c>
      <c r="D10" s="2">
        <v>678.76</v>
      </c>
      <c r="E10" s="2">
        <v>793.8</v>
      </c>
      <c r="F10">
        <f t="shared" si="2"/>
        <v>1</v>
      </c>
      <c r="G10">
        <f t="shared" si="3"/>
        <v>3</v>
      </c>
      <c r="H10">
        <f t="shared" si="4"/>
        <v>4</v>
      </c>
      <c r="I10">
        <f t="shared" si="5"/>
        <v>2</v>
      </c>
      <c r="J10">
        <f t="shared" si="6"/>
        <v>5</v>
      </c>
      <c r="K10">
        <v>1</v>
      </c>
      <c r="L10">
        <f t="shared" si="7"/>
        <v>0</v>
      </c>
      <c r="M10">
        <f t="shared" si="8"/>
        <v>1.1356932153392396E-3</v>
      </c>
      <c r="N10">
        <f t="shared" si="9"/>
        <v>1.1504424778761013E-3</v>
      </c>
      <c r="O10">
        <f t="shared" si="10"/>
        <v>1.1209439528023779E-3</v>
      </c>
      <c r="P10">
        <f t="shared" si="11"/>
        <v>0.17079646017699113</v>
      </c>
      <c r="R10">
        <v>1</v>
      </c>
      <c r="S10">
        <v>1</v>
      </c>
      <c r="T10">
        <v>0</v>
      </c>
    </row>
    <row r="11" spans="1:20" x14ac:dyDescent="0.25">
      <c r="A11" s="2">
        <v>1332</v>
      </c>
      <c r="B11" s="2">
        <v>1339.97</v>
      </c>
      <c r="C11" s="2">
        <v>1332.99</v>
      </c>
      <c r="D11" s="2">
        <v>1332.96</v>
      </c>
      <c r="E11" s="2">
        <v>1515.92</v>
      </c>
      <c r="F11">
        <f t="shared" si="2"/>
        <v>1</v>
      </c>
      <c r="G11">
        <f t="shared" si="3"/>
        <v>4</v>
      </c>
      <c r="H11">
        <f t="shared" si="4"/>
        <v>3</v>
      </c>
      <c r="I11">
        <f t="shared" si="5"/>
        <v>2</v>
      </c>
      <c r="J11">
        <f t="shared" si="6"/>
        <v>5</v>
      </c>
      <c r="K11">
        <v>1</v>
      </c>
      <c r="L11">
        <f t="shared" si="7"/>
        <v>0</v>
      </c>
      <c r="M11">
        <f t="shared" si="8"/>
        <v>5.9834834834835426E-3</v>
      </c>
      <c r="N11">
        <f t="shared" si="9"/>
        <v>7.4324324324326341E-4</v>
      </c>
      <c r="O11">
        <f t="shared" si="10"/>
        <v>7.2072072072071336E-4</v>
      </c>
      <c r="P11">
        <f t="shared" si="11"/>
        <v>0.13807807807807815</v>
      </c>
      <c r="R11">
        <v>1</v>
      </c>
      <c r="S11">
        <v>1</v>
      </c>
      <c r="T11">
        <v>0</v>
      </c>
    </row>
    <row r="12" spans="1:20" x14ac:dyDescent="0.25">
      <c r="A12" s="2">
        <v>366</v>
      </c>
      <c r="B12" s="2">
        <v>366.02</v>
      </c>
      <c r="C12" s="2">
        <v>366.03</v>
      </c>
      <c r="D12" s="2">
        <v>366.01</v>
      </c>
      <c r="E12" s="2">
        <v>407.9</v>
      </c>
      <c r="F12">
        <f t="shared" si="2"/>
        <v>1</v>
      </c>
      <c r="G12">
        <f t="shared" si="3"/>
        <v>3</v>
      </c>
      <c r="H12">
        <f t="shared" si="4"/>
        <v>4</v>
      </c>
      <c r="I12">
        <f t="shared" si="5"/>
        <v>2</v>
      </c>
      <c r="J12">
        <f t="shared" si="6"/>
        <v>5</v>
      </c>
      <c r="K12">
        <v>1</v>
      </c>
      <c r="L12">
        <f t="shared" si="7"/>
        <v>0</v>
      </c>
      <c r="M12">
        <f t="shared" si="8"/>
        <v>5.4644808743065099E-5</v>
      </c>
      <c r="N12">
        <f t="shared" si="9"/>
        <v>8.196721311470867E-5</v>
      </c>
      <c r="O12">
        <f t="shared" si="10"/>
        <v>2.7322404371643572E-5</v>
      </c>
      <c r="P12">
        <f t="shared" si="11"/>
        <v>0.11448087431693987</v>
      </c>
      <c r="R12">
        <v>1</v>
      </c>
      <c r="S12">
        <v>1</v>
      </c>
      <c r="T12">
        <v>0</v>
      </c>
    </row>
    <row r="13" spans="1:20" x14ac:dyDescent="0.25">
      <c r="A13" s="2">
        <v>206</v>
      </c>
      <c r="B13" s="2">
        <v>276.97000000000003</v>
      </c>
      <c r="C13" s="2">
        <v>274.14999999999998</v>
      </c>
      <c r="D13" s="2">
        <v>274.14999999999998</v>
      </c>
      <c r="E13" s="2">
        <v>233.11</v>
      </c>
      <c r="F13">
        <f t="shared" si="2"/>
        <v>1</v>
      </c>
      <c r="G13">
        <f t="shared" si="3"/>
        <v>5</v>
      </c>
      <c r="H13">
        <f t="shared" si="4"/>
        <v>3</v>
      </c>
      <c r="I13">
        <f t="shared" si="5"/>
        <v>3</v>
      </c>
      <c r="J13">
        <f t="shared" si="6"/>
        <v>2</v>
      </c>
      <c r="K13">
        <v>1</v>
      </c>
      <c r="L13">
        <f t="shared" si="7"/>
        <v>0</v>
      </c>
      <c r="M13">
        <f t="shared" si="8"/>
        <v>0.34451456310679629</v>
      </c>
      <c r="N13">
        <f t="shared" si="9"/>
        <v>0.3308252427184466</v>
      </c>
      <c r="O13">
        <f t="shared" si="10"/>
        <v>0.3308252427184466</v>
      </c>
      <c r="P13">
        <f t="shared" si="11"/>
        <v>0.13160194174757289</v>
      </c>
      <c r="R13">
        <v>1</v>
      </c>
      <c r="S13">
        <v>1</v>
      </c>
      <c r="T13">
        <v>0</v>
      </c>
    </row>
    <row r="14" spans="1:20" x14ac:dyDescent="0.25">
      <c r="A14" s="2">
        <v>478</v>
      </c>
      <c r="B14" s="2">
        <v>479.01</v>
      </c>
      <c r="C14" s="2">
        <v>479.02</v>
      </c>
      <c r="D14" s="2">
        <v>479</v>
      </c>
      <c r="E14" s="2">
        <v>556.04999999999995</v>
      </c>
      <c r="F14">
        <f t="shared" si="2"/>
        <v>1</v>
      </c>
      <c r="G14">
        <f t="shared" si="3"/>
        <v>3</v>
      </c>
      <c r="H14">
        <f t="shared" si="4"/>
        <v>4</v>
      </c>
      <c r="I14">
        <f t="shared" si="5"/>
        <v>2</v>
      </c>
      <c r="J14">
        <f t="shared" si="6"/>
        <v>5</v>
      </c>
      <c r="K14">
        <v>1</v>
      </c>
      <c r="L14">
        <f t="shared" si="7"/>
        <v>0</v>
      </c>
      <c r="M14">
        <f t="shared" si="8"/>
        <v>2.1129707112970131E-3</v>
      </c>
      <c r="N14">
        <f t="shared" si="9"/>
        <v>2.1338912133890275E-3</v>
      </c>
      <c r="O14">
        <f t="shared" si="10"/>
        <v>2.0920502092049986E-3</v>
      </c>
      <c r="P14">
        <f t="shared" si="11"/>
        <v>0.16328451882845174</v>
      </c>
      <c r="R14">
        <v>1</v>
      </c>
      <c r="S14">
        <v>1</v>
      </c>
      <c r="T14">
        <v>0</v>
      </c>
    </row>
    <row r="15" spans="1:20" ht="17.25" x14ac:dyDescent="0.25">
      <c r="A15" s="1">
        <v>228.81</v>
      </c>
      <c r="B15" s="1">
        <v>228.97</v>
      </c>
      <c r="C15" s="1">
        <v>228.98</v>
      </c>
      <c r="D15" s="1">
        <v>228.96</v>
      </c>
      <c r="E15" s="1">
        <v>263.19</v>
      </c>
      <c r="F15">
        <f t="shared" si="2"/>
        <v>1</v>
      </c>
      <c r="G15">
        <f t="shared" si="3"/>
        <v>3</v>
      </c>
      <c r="H15">
        <f t="shared" si="4"/>
        <v>4</v>
      </c>
      <c r="I15">
        <f t="shared" si="5"/>
        <v>2</v>
      </c>
      <c r="J15">
        <f t="shared" si="6"/>
        <v>5</v>
      </c>
      <c r="K15">
        <v>1</v>
      </c>
      <c r="L15">
        <f t="shared" si="7"/>
        <v>0</v>
      </c>
      <c r="M15">
        <f t="shared" si="8"/>
        <v>6.9927013679471628E-4</v>
      </c>
      <c r="N15">
        <f t="shared" si="9"/>
        <v>7.4297452034444156E-4</v>
      </c>
      <c r="O15">
        <f t="shared" si="10"/>
        <v>6.55565753244991E-4</v>
      </c>
      <c r="P15">
        <f t="shared" si="11"/>
        <v>0.15025567064376544</v>
      </c>
      <c r="R15">
        <v>1</v>
      </c>
      <c r="S15">
        <v>1</v>
      </c>
      <c r="T15">
        <v>0</v>
      </c>
    </row>
    <row r="16" spans="1:20" ht="17.25" x14ac:dyDescent="0.25">
      <c r="A16" s="1">
        <v>378.42</v>
      </c>
      <c r="B16" s="1">
        <v>378.58</v>
      </c>
      <c r="C16" s="1">
        <v>378.59</v>
      </c>
      <c r="D16" s="1">
        <v>378.57</v>
      </c>
      <c r="E16" s="1">
        <v>443.75</v>
      </c>
      <c r="F16">
        <f t="shared" si="2"/>
        <v>1</v>
      </c>
      <c r="G16">
        <f t="shared" si="3"/>
        <v>3</v>
      </c>
      <c r="H16">
        <f t="shared" si="4"/>
        <v>4</v>
      </c>
      <c r="I16">
        <f t="shared" si="5"/>
        <v>2</v>
      </c>
      <c r="J16">
        <f t="shared" si="6"/>
        <v>5</v>
      </c>
      <c r="K16">
        <v>1</v>
      </c>
      <c r="L16">
        <f t="shared" si="7"/>
        <v>0</v>
      </c>
      <c r="M16">
        <f t="shared" si="8"/>
        <v>4.2281063368743155E-4</v>
      </c>
      <c r="N16">
        <f t="shared" si="9"/>
        <v>4.4923629829285439E-4</v>
      </c>
      <c r="O16">
        <f t="shared" si="10"/>
        <v>3.9638496908200871E-4</v>
      </c>
      <c r="P16">
        <f t="shared" si="11"/>
        <v>0.17263886686750163</v>
      </c>
      <c r="R16">
        <v>1</v>
      </c>
      <c r="S16">
        <v>1</v>
      </c>
      <c r="T16">
        <v>0</v>
      </c>
    </row>
    <row r="17" spans="1:20" ht="17.25" x14ac:dyDescent="0.25">
      <c r="A17" s="1">
        <v>417.85</v>
      </c>
      <c r="B17" s="1">
        <v>425.94</v>
      </c>
      <c r="C17" s="1">
        <v>425</v>
      </c>
      <c r="D17" s="1">
        <v>425.94</v>
      </c>
      <c r="E17" s="1">
        <v>489.44</v>
      </c>
      <c r="F17">
        <f t="shared" si="2"/>
        <v>1</v>
      </c>
      <c r="G17">
        <f t="shared" si="3"/>
        <v>3</v>
      </c>
      <c r="H17">
        <f t="shared" si="4"/>
        <v>2</v>
      </c>
      <c r="I17">
        <f t="shared" si="5"/>
        <v>3</v>
      </c>
      <c r="J17">
        <f t="shared" si="6"/>
        <v>5</v>
      </c>
      <c r="K17">
        <v>1</v>
      </c>
      <c r="L17">
        <f t="shared" si="7"/>
        <v>0</v>
      </c>
      <c r="M17">
        <f t="shared" si="8"/>
        <v>1.9361014718200176E-2</v>
      </c>
      <c r="N17">
        <f t="shared" si="9"/>
        <v>1.7111403613736975E-2</v>
      </c>
      <c r="O17">
        <f t="shared" si="10"/>
        <v>1.9361014718200176E-2</v>
      </c>
      <c r="P17">
        <f t="shared" si="11"/>
        <v>0.17132942443460575</v>
      </c>
      <c r="R17">
        <v>1</v>
      </c>
      <c r="S17">
        <v>1</v>
      </c>
      <c r="T17">
        <v>0</v>
      </c>
    </row>
    <row r="18" spans="1:20" ht="17.25" x14ac:dyDescent="0.25">
      <c r="A18" s="1">
        <v>243.46</v>
      </c>
      <c r="B18" s="1">
        <v>243.49</v>
      </c>
      <c r="C18" s="1">
        <v>243.51</v>
      </c>
      <c r="D18" s="1">
        <v>243.47</v>
      </c>
      <c r="E18" s="1">
        <v>274.01</v>
      </c>
      <c r="F18">
        <f t="shared" si="2"/>
        <v>1</v>
      </c>
      <c r="G18">
        <f t="shared" si="3"/>
        <v>3</v>
      </c>
      <c r="H18">
        <f t="shared" si="4"/>
        <v>4</v>
      </c>
      <c r="I18">
        <f t="shared" si="5"/>
        <v>2</v>
      </c>
      <c r="J18">
        <f t="shared" si="6"/>
        <v>5</v>
      </c>
      <c r="K18">
        <v>1</v>
      </c>
      <c r="L18">
        <f t="shared" si="7"/>
        <v>0</v>
      </c>
      <c r="M18">
        <f t="shared" si="8"/>
        <v>1.2322352747884402E-4</v>
      </c>
      <c r="N18">
        <f t="shared" si="9"/>
        <v>2.0537254579799935E-4</v>
      </c>
      <c r="O18">
        <f t="shared" si="10"/>
        <v>4.1074509159688688E-5</v>
      </c>
      <c r="P18">
        <f t="shared" si="11"/>
        <v>0.12548262548262534</v>
      </c>
      <c r="R18">
        <v>1</v>
      </c>
      <c r="S18">
        <v>1</v>
      </c>
      <c r="T18">
        <v>0</v>
      </c>
    </row>
    <row r="19" spans="1:20" ht="17.25" x14ac:dyDescent="0.25">
      <c r="A19" s="1">
        <v>987.81</v>
      </c>
      <c r="B19" s="1">
        <v>987.91</v>
      </c>
      <c r="C19" s="1">
        <v>987.98</v>
      </c>
      <c r="D19" s="1">
        <v>987.96</v>
      </c>
      <c r="E19" s="1">
        <v>1131.68</v>
      </c>
      <c r="F19">
        <f t="shared" si="2"/>
        <v>1</v>
      </c>
      <c r="G19">
        <f t="shared" si="3"/>
        <v>2</v>
      </c>
      <c r="H19">
        <f t="shared" si="4"/>
        <v>4</v>
      </c>
      <c r="I19">
        <f t="shared" si="5"/>
        <v>3</v>
      </c>
      <c r="J19">
        <f t="shared" si="6"/>
        <v>5</v>
      </c>
      <c r="K19">
        <v>1</v>
      </c>
      <c r="L19">
        <f t="shared" si="7"/>
        <v>0</v>
      </c>
      <c r="M19">
        <f t="shared" si="8"/>
        <v>1.0123404298401084E-4</v>
      </c>
      <c r="N19">
        <f t="shared" si="9"/>
        <v>1.7209787307281843E-4</v>
      </c>
      <c r="O19">
        <f t="shared" si="10"/>
        <v>1.5185106447601626E-4</v>
      </c>
      <c r="P19">
        <f t="shared" si="11"/>
        <v>0.14564541764104444</v>
      </c>
      <c r="R19">
        <v>1</v>
      </c>
      <c r="S19">
        <v>1</v>
      </c>
      <c r="T19">
        <v>0</v>
      </c>
    </row>
    <row r="20" spans="1:20" ht="17.25" x14ac:dyDescent="0.25">
      <c r="A20" s="1">
        <v>1152.8800000000001</v>
      </c>
      <c r="B20" s="1">
        <v>1153.04</v>
      </c>
      <c r="C20" s="1">
        <v>1139.93</v>
      </c>
      <c r="D20" s="1">
        <v>1153.03</v>
      </c>
      <c r="E20" s="1">
        <v>1297.78</v>
      </c>
      <c r="F20">
        <f t="shared" si="2"/>
        <v>2</v>
      </c>
      <c r="G20">
        <f t="shared" si="3"/>
        <v>4</v>
      </c>
      <c r="H20">
        <f t="shared" si="4"/>
        <v>1</v>
      </c>
      <c r="I20">
        <f t="shared" si="5"/>
        <v>3</v>
      </c>
      <c r="J20">
        <f t="shared" si="6"/>
        <v>5</v>
      </c>
      <c r="K20">
        <v>1</v>
      </c>
      <c r="L20">
        <f t="shared" si="7"/>
        <v>1.1360346687954603E-2</v>
      </c>
      <c r="M20">
        <f t="shared" si="8"/>
        <v>1.1500706183712905E-2</v>
      </c>
      <c r="N20">
        <f t="shared" si="9"/>
        <v>0</v>
      </c>
      <c r="O20">
        <f t="shared" si="10"/>
        <v>1.1491933715227942E-2</v>
      </c>
      <c r="P20">
        <f t="shared" si="11"/>
        <v>0.13847341503425636</v>
      </c>
      <c r="R20">
        <v>1</v>
      </c>
      <c r="S20">
        <v>2</v>
      </c>
      <c r="T20">
        <v>1.1360346687954603E-2</v>
      </c>
    </row>
    <row r="21" spans="1:20" ht="17.25" x14ac:dyDescent="0.25">
      <c r="A21" s="1">
        <v>582.89</v>
      </c>
      <c r="B21" s="1">
        <v>583.04999999999995</v>
      </c>
      <c r="C21" s="1">
        <v>583.05999999999995</v>
      </c>
      <c r="D21" s="1">
        <v>583.04</v>
      </c>
      <c r="E21" s="1">
        <v>672.14</v>
      </c>
      <c r="F21">
        <f t="shared" si="2"/>
        <v>1</v>
      </c>
      <c r="G21">
        <f t="shared" si="3"/>
        <v>3</v>
      </c>
      <c r="H21">
        <f t="shared" si="4"/>
        <v>4</v>
      </c>
      <c r="I21">
        <f t="shared" si="5"/>
        <v>2</v>
      </c>
      <c r="J21">
        <f t="shared" si="6"/>
        <v>5</v>
      </c>
      <c r="K21">
        <v>1</v>
      </c>
      <c r="L21">
        <f t="shared" si="7"/>
        <v>0</v>
      </c>
      <c r="M21">
        <f t="shared" si="8"/>
        <v>2.7449432997639356E-4</v>
      </c>
      <c r="N21">
        <f t="shared" si="9"/>
        <v>2.9165022559984877E-4</v>
      </c>
      <c r="O21">
        <f t="shared" si="10"/>
        <v>2.5733843435293835E-4</v>
      </c>
      <c r="P21">
        <f t="shared" si="11"/>
        <v>0.15311636844001431</v>
      </c>
      <c r="R21">
        <v>1</v>
      </c>
      <c r="S21">
        <v>1</v>
      </c>
      <c r="T21">
        <v>0</v>
      </c>
    </row>
    <row r="22" spans="1:20" ht="17.25" x14ac:dyDescent="0.25">
      <c r="A22" s="1">
        <v>448.81</v>
      </c>
      <c r="B22" s="1">
        <v>448.97</v>
      </c>
      <c r="C22" s="1">
        <v>448.98</v>
      </c>
      <c r="D22" s="1">
        <v>448.96</v>
      </c>
      <c r="E22" s="1">
        <v>522.66</v>
      </c>
      <c r="F22">
        <f t="shared" si="2"/>
        <v>1</v>
      </c>
      <c r="G22">
        <f t="shared" si="3"/>
        <v>3</v>
      </c>
      <c r="H22">
        <f t="shared" si="4"/>
        <v>4</v>
      </c>
      <c r="I22">
        <f t="shared" si="5"/>
        <v>2</v>
      </c>
      <c r="J22">
        <f t="shared" si="6"/>
        <v>5</v>
      </c>
      <c r="K22">
        <v>1</v>
      </c>
      <c r="L22">
        <f t="shared" si="7"/>
        <v>0</v>
      </c>
      <c r="M22">
        <f t="shared" si="8"/>
        <v>3.5649829549266876E-4</v>
      </c>
      <c r="N22">
        <f t="shared" si="9"/>
        <v>3.7877943896091892E-4</v>
      </c>
      <c r="O22">
        <f t="shared" si="10"/>
        <v>3.3421715202419655E-4</v>
      </c>
      <c r="P22">
        <f t="shared" si="11"/>
        <v>0.16454624451326838</v>
      </c>
      <c r="R22">
        <v>1</v>
      </c>
      <c r="S22">
        <v>1</v>
      </c>
      <c r="T22">
        <v>0</v>
      </c>
    </row>
    <row r="23" spans="1:20" ht="17.25" x14ac:dyDescent="0.25">
      <c r="A23" s="1">
        <v>258.8</v>
      </c>
      <c r="B23" s="1">
        <v>258.95999999999998</v>
      </c>
      <c r="C23" s="1">
        <v>258.97000000000003</v>
      </c>
      <c r="D23" s="1">
        <v>258.95</v>
      </c>
      <c r="E23" s="1">
        <v>297.04000000000002</v>
      </c>
      <c r="F23">
        <f t="shared" si="2"/>
        <v>1</v>
      </c>
      <c r="G23">
        <f t="shared" si="3"/>
        <v>3</v>
      </c>
      <c r="H23">
        <f t="shared" si="4"/>
        <v>4</v>
      </c>
      <c r="I23">
        <f t="shared" si="5"/>
        <v>2</v>
      </c>
      <c r="J23">
        <f t="shared" si="6"/>
        <v>5</v>
      </c>
      <c r="K23">
        <v>1</v>
      </c>
      <c r="L23">
        <f t="shared" si="7"/>
        <v>0</v>
      </c>
      <c r="M23">
        <f t="shared" si="8"/>
        <v>6.1823802163818442E-4</v>
      </c>
      <c r="N23">
        <f t="shared" si="9"/>
        <v>6.5687789799073748E-4</v>
      </c>
      <c r="O23">
        <f t="shared" si="10"/>
        <v>5.7959814528585341E-4</v>
      </c>
      <c r="P23">
        <f t="shared" si="11"/>
        <v>0.14775888717156116</v>
      </c>
      <c r="R23">
        <v>1</v>
      </c>
      <c r="S23">
        <v>1</v>
      </c>
      <c r="T23">
        <v>0</v>
      </c>
    </row>
    <row r="24" spans="1:20" ht="17.25" x14ac:dyDescent="0.25">
      <c r="A24" s="1">
        <v>195.05</v>
      </c>
      <c r="B24" s="1">
        <v>201.97</v>
      </c>
      <c r="C24" s="1">
        <v>199.02</v>
      </c>
      <c r="D24" s="1">
        <v>197.04</v>
      </c>
      <c r="E24" s="1">
        <v>231.85</v>
      </c>
      <c r="F24">
        <f t="shared" si="2"/>
        <v>1</v>
      </c>
      <c r="G24">
        <f t="shared" si="3"/>
        <v>4</v>
      </c>
      <c r="H24">
        <f t="shared" si="4"/>
        <v>3</v>
      </c>
      <c r="I24">
        <f t="shared" si="5"/>
        <v>2</v>
      </c>
      <c r="J24">
        <f t="shared" si="6"/>
        <v>5</v>
      </c>
      <c r="K24">
        <v>1</v>
      </c>
      <c r="L24">
        <f t="shared" si="7"/>
        <v>0</v>
      </c>
      <c r="M24">
        <f t="shared" si="8"/>
        <v>3.5478082542937717E-2</v>
      </c>
      <c r="N24">
        <f t="shared" si="9"/>
        <v>2.0353755447321209E-2</v>
      </c>
      <c r="O24">
        <f t="shared" si="10"/>
        <v>1.020251217636492E-2</v>
      </c>
      <c r="P24">
        <f t="shared" si="11"/>
        <v>0.18866957190463984</v>
      </c>
      <c r="R24">
        <v>1</v>
      </c>
      <c r="S24">
        <v>1</v>
      </c>
      <c r="T24">
        <v>0</v>
      </c>
    </row>
    <row r="25" spans="1:20" ht="17.25" x14ac:dyDescent="0.25">
      <c r="A25" s="1">
        <v>399.03</v>
      </c>
      <c r="B25" s="1">
        <v>399.06</v>
      </c>
      <c r="C25" s="1">
        <v>399.08</v>
      </c>
      <c r="D25" s="1">
        <v>399.04</v>
      </c>
      <c r="E25" s="1">
        <v>445.9</v>
      </c>
      <c r="F25">
        <f t="shared" si="2"/>
        <v>1</v>
      </c>
      <c r="G25">
        <f t="shared" si="3"/>
        <v>3</v>
      </c>
      <c r="H25">
        <f t="shared" si="4"/>
        <v>4</v>
      </c>
      <c r="I25">
        <f t="shared" si="5"/>
        <v>2</v>
      </c>
      <c r="J25">
        <f t="shared" si="6"/>
        <v>5</v>
      </c>
      <c r="K25">
        <v>1</v>
      </c>
      <c r="L25">
        <f t="shared" si="7"/>
        <v>0</v>
      </c>
      <c r="M25">
        <f t="shared" si="8"/>
        <v>7.5182317119004693E-5</v>
      </c>
      <c r="N25">
        <f t="shared" si="9"/>
        <v>1.2530386186515585E-4</v>
      </c>
      <c r="O25">
        <f t="shared" si="10"/>
        <v>2.5060772373075579E-5</v>
      </c>
      <c r="P25">
        <f t="shared" si="11"/>
        <v>0.11745984011227217</v>
      </c>
      <c r="R25">
        <v>1</v>
      </c>
      <c r="S25">
        <v>1</v>
      </c>
      <c r="T25">
        <v>0</v>
      </c>
    </row>
    <row r="26" spans="1:20" ht="17.25" x14ac:dyDescent="0.25">
      <c r="A26" s="1">
        <v>349.8</v>
      </c>
      <c r="B26" s="1">
        <v>402.81</v>
      </c>
      <c r="C26" s="1">
        <v>402.67</v>
      </c>
      <c r="D26" s="1">
        <v>402.73</v>
      </c>
      <c r="E26" s="1">
        <v>468.67</v>
      </c>
      <c r="F26">
        <f t="shared" si="2"/>
        <v>1</v>
      </c>
      <c r="G26">
        <f t="shared" si="3"/>
        <v>4</v>
      </c>
      <c r="H26">
        <f t="shared" si="4"/>
        <v>2</v>
      </c>
      <c r="I26">
        <f t="shared" si="5"/>
        <v>3</v>
      </c>
      <c r="J26">
        <f t="shared" si="6"/>
        <v>5</v>
      </c>
      <c r="K26">
        <v>1</v>
      </c>
      <c r="L26">
        <f t="shared" si="7"/>
        <v>0</v>
      </c>
      <c r="M26">
        <f t="shared" si="8"/>
        <v>0.1515437392795882</v>
      </c>
      <c r="N26">
        <f t="shared" si="9"/>
        <v>0.15114351057747277</v>
      </c>
      <c r="O26">
        <f t="shared" si="10"/>
        <v>0.15131503716409389</v>
      </c>
      <c r="P26">
        <f t="shared" si="11"/>
        <v>0.33982275586049182</v>
      </c>
      <c r="R26">
        <v>1</v>
      </c>
      <c r="S26">
        <v>1</v>
      </c>
      <c r="T26">
        <v>0</v>
      </c>
    </row>
    <row r="27" spans="1:20" ht="17.25" x14ac:dyDescent="0.25">
      <c r="A27" s="1">
        <v>98.75</v>
      </c>
      <c r="B27" s="1">
        <v>98.91</v>
      </c>
      <c r="C27" s="1">
        <v>98.92</v>
      </c>
      <c r="D27" s="1">
        <v>98.9</v>
      </c>
      <c r="E27" s="1">
        <v>118.76</v>
      </c>
      <c r="F27">
        <f t="shared" si="2"/>
        <v>1</v>
      </c>
      <c r="G27">
        <f t="shared" si="3"/>
        <v>3</v>
      </c>
      <c r="H27">
        <f t="shared" si="4"/>
        <v>4</v>
      </c>
      <c r="I27">
        <f t="shared" si="5"/>
        <v>2</v>
      </c>
      <c r="J27">
        <f t="shared" si="6"/>
        <v>5</v>
      </c>
      <c r="K27">
        <v>1</v>
      </c>
      <c r="L27">
        <f t="shared" si="7"/>
        <v>0</v>
      </c>
      <c r="M27">
        <f t="shared" si="8"/>
        <v>1.6202531645568286E-3</v>
      </c>
      <c r="N27">
        <f t="shared" si="9"/>
        <v>1.7215189873418524E-3</v>
      </c>
      <c r="O27">
        <f t="shared" si="10"/>
        <v>1.5189873417722488E-3</v>
      </c>
      <c r="P27">
        <f t="shared" si="11"/>
        <v>0.20263291139240502</v>
      </c>
      <c r="R27">
        <v>1</v>
      </c>
      <c r="S27">
        <v>1</v>
      </c>
      <c r="T27">
        <v>0</v>
      </c>
    </row>
    <row r="28" spans="1:20" ht="17.25" x14ac:dyDescent="0.25">
      <c r="A28" s="1">
        <v>77.510000000000005</v>
      </c>
      <c r="B28" s="1">
        <v>77.67</v>
      </c>
      <c r="C28" s="1">
        <v>77.680000000000007</v>
      </c>
      <c r="D28" s="1">
        <v>77.66</v>
      </c>
      <c r="E28" s="1">
        <v>94.85</v>
      </c>
      <c r="F28">
        <f t="shared" si="2"/>
        <v>1</v>
      </c>
      <c r="G28">
        <f t="shared" si="3"/>
        <v>3</v>
      </c>
      <c r="H28">
        <f t="shared" si="4"/>
        <v>4</v>
      </c>
      <c r="I28">
        <f t="shared" si="5"/>
        <v>2</v>
      </c>
      <c r="J28">
        <f t="shared" si="6"/>
        <v>5</v>
      </c>
      <c r="K28">
        <v>1</v>
      </c>
      <c r="L28">
        <f t="shared" si="7"/>
        <v>0</v>
      </c>
      <c r="M28">
        <f t="shared" si="8"/>
        <v>2.0642497742227039E-3</v>
      </c>
      <c r="N28">
        <f t="shared" si="9"/>
        <v>2.1932653851115536E-3</v>
      </c>
      <c r="O28">
        <f t="shared" si="10"/>
        <v>1.9352341633336323E-3</v>
      </c>
      <c r="P28">
        <f t="shared" si="11"/>
        <v>0.2237130692813829</v>
      </c>
      <c r="R28">
        <v>1</v>
      </c>
      <c r="S28">
        <v>1</v>
      </c>
      <c r="T28">
        <v>0</v>
      </c>
    </row>
    <row r="29" spans="1:20" ht="17.25" x14ac:dyDescent="0.25">
      <c r="A29" s="1">
        <v>304.94</v>
      </c>
      <c r="B29" s="1">
        <v>304.95999999999998</v>
      </c>
      <c r="C29" s="1">
        <v>304.97000000000003</v>
      </c>
      <c r="D29" s="1">
        <v>304.95</v>
      </c>
      <c r="E29" s="1">
        <v>353.79</v>
      </c>
      <c r="F29">
        <f t="shared" si="2"/>
        <v>1</v>
      </c>
      <c r="G29">
        <f t="shared" si="3"/>
        <v>3</v>
      </c>
      <c r="H29">
        <f t="shared" si="4"/>
        <v>4</v>
      </c>
      <c r="I29">
        <f t="shared" si="5"/>
        <v>2</v>
      </c>
      <c r="J29">
        <f t="shared" si="6"/>
        <v>5</v>
      </c>
      <c r="K29">
        <v>1</v>
      </c>
      <c r="L29">
        <f t="shared" si="7"/>
        <v>0</v>
      </c>
      <c r="M29">
        <f t="shared" si="8"/>
        <v>6.5586672788109368E-5</v>
      </c>
      <c r="N29">
        <f t="shared" si="9"/>
        <v>9.8380009182275074E-5</v>
      </c>
      <c r="O29">
        <f t="shared" si="10"/>
        <v>3.2793336393943662E-5</v>
      </c>
      <c r="P29">
        <f t="shared" si="11"/>
        <v>0.16019544828490861</v>
      </c>
      <c r="R29">
        <v>1</v>
      </c>
      <c r="S29">
        <v>1</v>
      </c>
      <c r="T29">
        <v>0</v>
      </c>
    </row>
    <row r="30" spans="1:20" ht="17.25" x14ac:dyDescent="0.25">
      <c r="A30" s="1">
        <v>761.05</v>
      </c>
      <c r="B30" s="1">
        <v>768.97</v>
      </c>
      <c r="C30" s="1">
        <v>768.98</v>
      </c>
      <c r="D30" s="1">
        <v>768.96</v>
      </c>
      <c r="E30" s="1">
        <v>883.92</v>
      </c>
      <c r="F30">
        <f t="shared" si="2"/>
        <v>1</v>
      </c>
      <c r="G30">
        <f t="shared" si="3"/>
        <v>3</v>
      </c>
      <c r="H30">
        <f t="shared" si="4"/>
        <v>4</v>
      </c>
      <c r="I30">
        <f t="shared" si="5"/>
        <v>2</v>
      </c>
      <c r="J30">
        <f t="shared" si="6"/>
        <v>5</v>
      </c>
      <c r="K30">
        <v>1</v>
      </c>
      <c r="L30">
        <f t="shared" si="7"/>
        <v>0</v>
      </c>
      <c r="M30">
        <f t="shared" si="8"/>
        <v>1.0406674988502784E-2</v>
      </c>
      <c r="N30">
        <f t="shared" si="9"/>
        <v>1.0419814729649923E-2</v>
      </c>
      <c r="O30">
        <f t="shared" si="10"/>
        <v>1.0393535247355645E-2</v>
      </c>
      <c r="P30">
        <f t="shared" si="11"/>
        <v>0.16144799947441046</v>
      </c>
      <c r="R30">
        <v>1</v>
      </c>
      <c r="S30">
        <v>1</v>
      </c>
      <c r="T30">
        <v>0</v>
      </c>
    </row>
    <row r="31" spans="1:20" ht="17.25" x14ac:dyDescent="0.25">
      <c r="A31" s="1">
        <v>204.95</v>
      </c>
      <c r="B31" s="1">
        <v>207.95</v>
      </c>
      <c r="C31" s="1">
        <v>209.88</v>
      </c>
      <c r="D31" s="1">
        <v>207.95</v>
      </c>
      <c r="E31" s="1">
        <v>247.2</v>
      </c>
      <c r="F31">
        <f t="shared" si="2"/>
        <v>1</v>
      </c>
      <c r="G31">
        <f t="shared" si="3"/>
        <v>2</v>
      </c>
      <c r="H31">
        <f t="shared" si="4"/>
        <v>4</v>
      </c>
      <c r="I31">
        <f t="shared" si="5"/>
        <v>2</v>
      </c>
      <c r="J31">
        <f t="shared" si="6"/>
        <v>5</v>
      </c>
      <c r="K31">
        <v>1</v>
      </c>
      <c r="L31">
        <f t="shared" si="7"/>
        <v>0</v>
      </c>
      <c r="M31">
        <f t="shared" si="8"/>
        <v>1.4637716516223476E-2</v>
      </c>
      <c r="N31">
        <f t="shared" si="9"/>
        <v>2.4054647474993862E-2</v>
      </c>
      <c r="O31">
        <f t="shared" si="10"/>
        <v>1.4637716516223476E-2</v>
      </c>
      <c r="P31">
        <f t="shared" si="11"/>
        <v>0.20614784093681382</v>
      </c>
      <c r="R31">
        <v>1</v>
      </c>
      <c r="S31">
        <v>1</v>
      </c>
      <c r="T31">
        <v>0</v>
      </c>
    </row>
    <row r="32" spans="1:20" ht="17.25" x14ac:dyDescent="0.25">
      <c r="A32" s="1">
        <v>394.85</v>
      </c>
      <c r="B32" s="1">
        <v>394.88</v>
      </c>
      <c r="C32" s="1">
        <v>394.89</v>
      </c>
      <c r="D32" s="1">
        <v>394.86</v>
      </c>
      <c r="E32" s="1">
        <v>440.99</v>
      </c>
      <c r="F32">
        <f t="shared" si="2"/>
        <v>1</v>
      </c>
      <c r="G32">
        <f t="shared" si="3"/>
        <v>3</v>
      </c>
      <c r="H32">
        <f t="shared" si="4"/>
        <v>4</v>
      </c>
      <c r="I32">
        <f t="shared" si="5"/>
        <v>2</v>
      </c>
      <c r="J32">
        <f t="shared" si="6"/>
        <v>5</v>
      </c>
      <c r="K32">
        <v>1</v>
      </c>
      <c r="L32">
        <f t="shared" si="7"/>
        <v>0</v>
      </c>
      <c r="M32">
        <f t="shared" si="8"/>
        <v>7.5978219576944284E-5</v>
      </c>
      <c r="N32">
        <f t="shared" si="9"/>
        <v>1.0130429276933306E-4</v>
      </c>
      <c r="O32">
        <f t="shared" si="10"/>
        <v>2.5326073192388776E-5</v>
      </c>
      <c r="P32">
        <f t="shared" si="11"/>
        <v>0.11685450170950995</v>
      </c>
      <c r="R32">
        <v>1</v>
      </c>
      <c r="S32">
        <v>1</v>
      </c>
      <c r="T32">
        <v>0</v>
      </c>
    </row>
    <row r="33" spans="1:20" ht="17.25" x14ac:dyDescent="0.25">
      <c r="A33" s="1">
        <v>1058.81</v>
      </c>
      <c r="B33" s="1">
        <v>1058.97</v>
      </c>
      <c r="C33" s="1">
        <v>1158.98</v>
      </c>
      <c r="D33" s="1">
        <v>1158.96</v>
      </c>
      <c r="E33" s="1">
        <v>1339.3</v>
      </c>
      <c r="F33">
        <f t="shared" si="2"/>
        <v>1</v>
      </c>
      <c r="G33">
        <f t="shared" si="3"/>
        <v>2</v>
      </c>
      <c r="H33">
        <f t="shared" si="4"/>
        <v>4</v>
      </c>
      <c r="I33">
        <f t="shared" si="5"/>
        <v>3</v>
      </c>
      <c r="J33">
        <f t="shared" si="6"/>
        <v>5</v>
      </c>
      <c r="K33">
        <v>1</v>
      </c>
      <c r="L33">
        <f t="shared" si="7"/>
        <v>0</v>
      </c>
      <c r="M33">
        <f t="shared" si="8"/>
        <v>1.5111304199999509E-4</v>
      </c>
      <c r="N33">
        <f t="shared" si="9"/>
        <v>9.460620885711335E-2</v>
      </c>
      <c r="O33">
        <f t="shared" si="10"/>
        <v>9.4587319726863184E-2</v>
      </c>
      <c r="P33">
        <f t="shared" si="11"/>
        <v>0.26491060719109183</v>
      </c>
      <c r="R33">
        <v>1</v>
      </c>
      <c r="S33">
        <v>1</v>
      </c>
      <c r="T33">
        <v>0</v>
      </c>
    </row>
    <row r="34" spans="1:20" ht="17.25" x14ac:dyDescent="0.25">
      <c r="A34" s="1">
        <v>728.81</v>
      </c>
      <c r="B34" s="1">
        <v>756.97</v>
      </c>
      <c r="C34" s="1">
        <v>749.98</v>
      </c>
      <c r="D34" s="1">
        <v>749.95</v>
      </c>
      <c r="E34" s="1">
        <v>858.99</v>
      </c>
      <c r="F34">
        <f t="shared" si="2"/>
        <v>1</v>
      </c>
      <c r="G34">
        <f t="shared" si="3"/>
        <v>4</v>
      </c>
      <c r="H34">
        <f t="shared" si="4"/>
        <v>3</v>
      </c>
      <c r="I34">
        <f t="shared" si="5"/>
        <v>2</v>
      </c>
      <c r="J34">
        <f t="shared" si="6"/>
        <v>5</v>
      </c>
      <c r="K34">
        <v>1</v>
      </c>
      <c r="L34">
        <f t="shared" si="7"/>
        <v>0</v>
      </c>
      <c r="M34">
        <f t="shared" si="8"/>
        <v>3.8638328233696173E-2</v>
      </c>
      <c r="N34">
        <f t="shared" si="9"/>
        <v>2.9047351161482604E-2</v>
      </c>
      <c r="O34">
        <f t="shared" si="10"/>
        <v>2.9006188169756308E-2</v>
      </c>
      <c r="P34">
        <f t="shared" si="11"/>
        <v>0.17861994209739174</v>
      </c>
      <c r="R34">
        <v>1</v>
      </c>
      <c r="S34">
        <v>1</v>
      </c>
      <c r="T34">
        <v>0</v>
      </c>
    </row>
    <row r="35" spans="1:20" ht="17.25" x14ac:dyDescent="0.25">
      <c r="A35" s="1">
        <v>648.80999999999995</v>
      </c>
      <c r="B35" s="1">
        <v>648.97</v>
      </c>
      <c r="C35" s="1">
        <v>648.98</v>
      </c>
      <c r="D35" s="1">
        <v>648.96</v>
      </c>
      <c r="E35" s="1">
        <v>748.26</v>
      </c>
      <c r="F35">
        <f t="shared" si="2"/>
        <v>1</v>
      </c>
      <c r="G35">
        <f t="shared" si="3"/>
        <v>3</v>
      </c>
      <c r="H35">
        <f t="shared" si="4"/>
        <v>4</v>
      </c>
      <c r="I35">
        <f t="shared" si="5"/>
        <v>2</v>
      </c>
      <c r="J35">
        <f t="shared" si="6"/>
        <v>5</v>
      </c>
      <c r="K35">
        <v>1</v>
      </c>
      <c r="L35">
        <f t="shared" si="7"/>
        <v>0</v>
      </c>
      <c r="M35">
        <f t="shared" si="8"/>
        <v>2.4660532359255249E-4</v>
      </c>
      <c r="N35">
        <f t="shared" si="9"/>
        <v>2.620181563171009E-4</v>
      </c>
      <c r="O35">
        <f t="shared" si="10"/>
        <v>2.3119249086800409E-4</v>
      </c>
      <c r="P35">
        <f t="shared" si="11"/>
        <v>0.15328062144541543</v>
      </c>
      <c r="R35">
        <v>1</v>
      </c>
      <c r="S35">
        <v>1</v>
      </c>
      <c r="T35">
        <v>0</v>
      </c>
    </row>
    <row r="36" spans="1:20" ht="17.25" x14ac:dyDescent="0.25">
      <c r="A36" s="1">
        <v>510.52</v>
      </c>
      <c r="B36" s="1">
        <v>515.83000000000004</v>
      </c>
      <c r="C36" s="1">
        <v>515.78</v>
      </c>
      <c r="D36" s="1">
        <v>515.73</v>
      </c>
      <c r="E36" s="1">
        <v>598.78</v>
      </c>
      <c r="F36">
        <f t="shared" si="2"/>
        <v>1</v>
      </c>
      <c r="G36">
        <f t="shared" si="3"/>
        <v>4</v>
      </c>
      <c r="H36">
        <f t="shared" si="4"/>
        <v>3</v>
      </c>
      <c r="I36">
        <f t="shared" si="5"/>
        <v>2</v>
      </c>
      <c r="J36">
        <f t="shared" si="6"/>
        <v>5</v>
      </c>
      <c r="K36">
        <v>1</v>
      </c>
      <c r="L36">
        <f t="shared" si="7"/>
        <v>0</v>
      </c>
      <c r="M36">
        <f t="shared" si="8"/>
        <v>1.040115960197463E-2</v>
      </c>
      <c r="N36">
        <f t="shared" si="9"/>
        <v>1.0303220246023592E-2</v>
      </c>
      <c r="O36">
        <f t="shared" si="10"/>
        <v>1.0205280890072999E-2</v>
      </c>
      <c r="P36">
        <f t="shared" si="11"/>
        <v>0.1728825511243437</v>
      </c>
      <c r="R36">
        <v>1</v>
      </c>
      <c r="S36">
        <v>1</v>
      </c>
      <c r="T36">
        <v>0</v>
      </c>
    </row>
    <row r="37" spans="1:20" ht="17.25" x14ac:dyDescent="0.25">
      <c r="A37" s="1">
        <v>921.69</v>
      </c>
      <c r="B37" s="1">
        <v>921.85</v>
      </c>
      <c r="C37" s="1">
        <v>921.86</v>
      </c>
      <c r="D37" s="1">
        <v>921.84</v>
      </c>
      <c r="E37" s="1">
        <v>1069.3800000000001</v>
      </c>
      <c r="F37">
        <f t="shared" si="2"/>
        <v>1</v>
      </c>
      <c r="G37">
        <f t="shared" si="3"/>
        <v>3</v>
      </c>
      <c r="H37">
        <f t="shared" si="4"/>
        <v>4</v>
      </c>
      <c r="I37">
        <f t="shared" si="5"/>
        <v>2</v>
      </c>
      <c r="J37">
        <f t="shared" si="6"/>
        <v>5</v>
      </c>
      <c r="K37">
        <v>1</v>
      </c>
      <c r="L37">
        <f t="shared" si="7"/>
        <v>0</v>
      </c>
      <c r="M37">
        <f t="shared" si="8"/>
        <v>1.7359415855655591E-4</v>
      </c>
      <c r="N37">
        <f t="shared" si="9"/>
        <v>1.8444379346638229E-4</v>
      </c>
      <c r="O37">
        <f t="shared" si="10"/>
        <v>1.6274452364672953E-4</v>
      </c>
      <c r="P37">
        <f t="shared" si="11"/>
        <v>0.16023825798261893</v>
      </c>
      <c r="R37">
        <v>1</v>
      </c>
      <c r="S37">
        <v>1</v>
      </c>
      <c r="T37">
        <v>0</v>
      </c>
    </row>
    <row r="38" spans="1:20" ht="17.25" x14ac:dyDescent="0.25">
      <c r="A38" s="1">
        <v>688.81</v>
      </c>
      <c r="B38" s="1">
        <v>688.97</v>
      </c>
      <c r="C38" s="1">
        <v>688.98</v>
      </c>
      <c r="D38" s="1">
        <v>688.96</v>
      </c>
      <c r="E38" s="1">
        <v>780.09</v>
      </c>
      <c r="F38">
        <f t="shared" si="2"/>
        <v>1</v>
      </c>
      <c r="G38">
        <f t="shared" si="3"/>
        <v>3</v>
      </c>
      <c r="H38">
        <f t="shared" si="4"/>
        <v>4</v>
      </c>
      <c r="I38">
        <f t="shared" si="5"/>
        <v>2</v>
      </c>
      <c r="J38">
        <f t="shared" si="6"/>
        <v>5</v>
      </c>
      <c r="K38">
        <v>1</v>
      </c>
      <c r="L38">
        <f t="shared" si="7"/>
        <v>0</v>
      </c>
      <c r="M38">
        <f t="shared" si="8"/>
        <v>2.3228466485680777E-4</v>
      </c>
      <c r="N38">
        <f t="shared" si="9"/>
        <v>2.4680245641039988E-4</v>
      </c>
      <c r="O38">
        <f t="shared" si="10"/>
        <v>2.1776687330343769E-4</v>
      </c>
      <c r="P38">
        <f t="shared" si="11"/>
        <v>0.13251840130079429</v>
      </c>
      <c r="R38">
        <v>1</v>
      </c>
      <c r="S38">
        <v>1</v>
      </c>
      <c r="T38">
        <v>0</v>
      </c>
    </row>
    <row r="39" spans="1:20" ht="17.25" x14ac:dyDescent="0.25">
      <c r="A39" s="1">
        <v>1167.18</v>
      </c>
      <c r="B39" s="1">
        <v>1167.3399999999999</v>
      </c>
      <c r="C39" s="1">
        <v>1167.3499999999999</v>
      </c>
      <c r="D39" s="1">
        <v>1167.33</v>
      </c>
      <c r="E39" s="1">
        <v>1346.22</v>
      </c>
      <c r="F39">
        <f t="shared" si="2"/>
        <v>1</v>
      </c>
      <c r="G39">
        <f t="shared" si="3"/>
        <v>3</v>
      </c>
      <c r="H39">
        <f t="shared" si="4"/>
        <v>4</v>
      </c>
      <c r="I39">
        <f t="shared" si="5"/>
        <v>2</v>
      </c>
      <c r="J39">
        <f t="shared" si="6"/>
        <v>5</v>
      </c>
      <c r="K39">
        <v>1</v>
      </c>
      <c r="L39">
        <f t="shared" si="7"/>
        <v>0</v>
      </c>
      <c r="M39">
        <f t="shared" si="8"/>
        <v>1.3708254082467342E-4</v>
      </c>
      <c r="N39">
        <f t="shared" si="9"/>
        <v>1.4565019962642367E-4</v>
      </c>
      <c r="O39">
        <f t="shared" si="10"/>
        <v>1.285148820231452E-4</v>
      </c>
      <c r="P39">
        <f t="shared" si="11"/>
        <v>0.15339536318305647</v>
      </c>
      <c r="R39">
        <v>1</v>
      </c>
      <c r="S39">
        <v>1</v>
      </c>
      <c r="T39">
        <v>0</v>
      </c>
    </row>
    <row r="40" spans="1:20" ht="17.25" x14ac:dyDescent="0.25">
      <c r="A40" s="1">
        <v>357.31</v>
      </c>
      <c r="B40" s="1">
        <v>357.47</v>
      </c>
      <c r="C40" s="1">
        <v>357.48</v>
      </c>
      <c r="D40" s="1">
        <v>357.46</v>
      </c>
      <c r="E40" s="1">
        <v>399.46</v>
      </c>
      <c r="F40">
        <f t="shared" si="2"/>
        <v>1</v>
      </c>
      <c r="G40">
        <f t="shared" si="3"/>
        <v>3</v>
      </c>
      <c r="H40">
        <f t="shared" si="4"/>
        <v>4</v>
      </c>
      <c r="I40">
        <f t="shared" si="5"/>
        <v>2</v>
      </c>
      <c r="J40">
        <f t="shared" si="6"/>
        <v>5</v>
      </c>
      <c r="K40">
        <v>1</v>
      </c>
      <c r="L40">
        <f t="shared" si="7"/>
        <v>0</v>
      </c>
      <c r="M40">
        <f t="shared" si="8"/>
        <v>4.4779043407694452E-4</v>
      </c>
      <c r="N40">
        <f t="shared" si="9"/>
        <v>4.7577733620673968E-4</v>
      </c>
      <c r="O40">
        <f t="shared" si="10"/>
        <v>4.1980353194692732E-4</v>
      </c>
      <c r="P40">
        <f t="shared" si="11"/>
        <v>0.11796479247712055</v>
      </c>
      <c r="R40">
        <v>1</v>
      </c>
      <c r="S40">
        <v>1</v>
      </c>
      <c r="T40">
        <v>0</v>
      </c>
    </row>
    <row r="41" spans="1:20" ht="17.25" x14ac:dyDescent="0.25">
      <c r="A41" s="1">
        <v>1802.54</v>
      </c>
      <c r="B41" s="1">
        <v>1802.57</v>
      </c>
      <c r="C41" s="1">
        <v>1802.59</v>
      </c>
      <c r="D41" s="1">
        <v>1802.55</v>
      </c>
      <c r="E41" s="1">
        <v>1996.75</v>
      </c>
      <c r="F41">
        <f t="shared" si="2"/>
        <v>1</v>
      </c>
      <c r="G41">
        <f t="shared" si="3"/>
        <v>3</v>
      </c>
      <c r="H41">
        <f t="shared" si="4"/>
        <v>4</v>
      </c>
      <c r="I41">
        <f t="shared" si="5"/>
        <v>2</v>
      </c>
      <c r="J41">
        <f t="shared" si="6"/>
        <v>5</v>
      </c>
      <c r="K41">
        <v>1</v>
      </c>
      <c r="L41">
        <f t="shared" si="7"/>
        <v>0</v>
      </c>
      <c r="M41">
        <f t="shared" si="8"/>
        <v>1.6643181288689135E-5</v>
      </c>
      <c r="N41">
        <f t="shared" si="9"/>
        <v>2.7738635481000529E-5</v>
      </c>
      <c r="O41">
        <f t="shared" si="10"/>
        <v>5.5477270961556968E-6</v>
      </c>
      <c r="P41">
        <f t="shared" si="11"/>
        <v>0.10774240793546896</v>
      </c>
      <c r="R41">
        <v>1</v>
      </c>
      <c r="S41">
        <v>1</v>
      </c>
      <c r="T41">
        <v>0</v>
      </c>
    </row>
    <row r="42" spans="1:20" ht="17.25" x14ac:dyDescent="0.25">
      <c r="A42" s="1">
        <v>544.80999999999995</v>
      </c>
      <c r="B42" s="1">
        <v>544.97</v>
      </c>
      <c r="C42" s="1">
        <v>544.98</v>
      </c>
      <c r="D42" s="1">
        <v>544.96</v>
      </c>
      <c r="E42" s="1">
        <v>643.77</v>
      </c>
      <c r="F42">
        <f t="shared" si="2"/>
        <v>1</v>
      </c>
      <c r="G42">
        <f t="shared" si="3"/>
        <v>3</v>
      </c>
      <c r="H42">
        <f t="shared" si="4"/>
        <v>4</v>
      </c>
      <c r="I42">
        <f t="shared" si="5"/>
        <v>2</v>
      </c>
      <c r="J42">
        <f t="shared" si="6"/>
        <v>5</v>
      </c>
      <c r="K42">
        <v>1</v>
      </c>
      <c r="L42">
        <f t="shared" si="7"/>
        <v>0</v>
      </c>
      <c r="M42">
        <f t="shared" si="8"/>
        <v>2.9368036563215405E-4</v>
      </c>
      <c r="N42">
        <f t="shared" si="9"/>
        <v>3.1203538848423307E-4</v>
      </c>
      <c r="O42">
        <f t="shared" si="10"/>
        <v>2.7532534278029708E-4</v>
      </c>
      <c r="P42">
        <f t="shared" si="11"/>
        <v>0.18164130614342633</v>
      </c>
      <c r="R42">
        <v>1</v>
      </c>
      <c r="S42">
        <v>1</v>
      </c>
      <c r="T42">
        <v>0</v>
      </c>
    </row>
    <row r="43" spans="1:20" ht="17.25" x14ac:dyDescent="0.25">
      <c r="A43" s="1">
        <v>369.83</v>
      </c>
      <c r="B43" s="1">
        <v>369.41</v>
      </c>
      <c r="C43" s="1">
        <v>369.43</v>
      </c>
      <c r="D43" s="1">
        <v>369.39</v>
      </c>
      <c r="E43" s="1">
        <v>413.14</v>
      </c>
      <c r="F43">
        <f t="shared" si="2"/>
        <v>4</v>
      </c>
      <c r="G43">
        <f t="shared" si="3"/>
        <v>2</v>
      </c>
      <c r="H43">
        <f t="shared" si="4"/>
        <v>3</v>
      </c>
      <c r="I43">
        <f t="shared" si="5"/>
        <v>1</v>
      </c>
      <c r="J43">
        <f t="shared" si="6"/>
        <v>5</v>
      </c>
      <c r="K43">
        <v>1</v>
      </c>
      <c r="L43">
        <f t="shared" si="7"/>
        <v>1.1911529819432776E-3</v>
      </c>
      <c r="M43">
        <f t="shared" si="8"/>
        <v>5.414331736108835E-5</v>
      </c>
      <c r="N43">
        <f t="shared" si="9"/>
        <v>1.082866347221767E-4</v>
      </c>
      <c r="O43">
        <f t="shared" si="10"/>
        <v>0</v>
      </c>
      <c r="P43">
        <f t="shared" si="11"/>
        <v>0.11843850672730727</v>
      </c>
      <c r="R43">
        <v>1</v>
      </c>
      <c r="S43">
        <v>4</v>
      </c>
      <c r="T43">
        <v>1.1911529819432776E-3</v>
      </c>
    </row>
    <row r="44" spans="1:20" ht="17.25" x14ac:dyDescent="0.25">
      <c r="A44" s="1">
        <v>168.81</v>
      </c>
      <c r="B44" s="1">
        <v>168.97</v>
      </c>
      <c r="C44" s="1">
        <v>168.98</v>
      </c>
      <c r="D44" s="1">
        <v>168.96</v>
      </c>
      <c r="E44" s="1">
        <v>201</v>
      </c>
      <c r="F44">
        <f t="shared" si="2"/>
        <v>1</v>
      </c>
      <c r="G44">
        <f t="shared" si="3"/>
        <v>3</v>
      </c>
      <c r="H44">
        <f t="shared" si="4"/>
        <v>4</v>
      </c>
      <c r="I44">
        <f t="shared" si="5"/>
        <v>2</v>
      </c>
      <c r="J44">
        <f t="shared" si="6"/>
        <v>5</v>
      </c>
      <c r="K44">
        <v>1</v>
      </c>
      <c r="L44">
        <f t="shared" si="7"/>
        <v>0</v>
      </c>
      <c r="M44">
        <f t="shared" si="8"/>
        <v>9.4781114862851901E-4</v>
      </c>
      <c r="N44">
        <f t="shared" si="9"/>
        <v>1.0070493454179541E-3</v>
      </c>
      <c r="O44">
        <f t="shared" si="10"/>
        <v>8.8857295183930596E-4</v>
      </c>
      <c r="P44">
        <f t="shared" si="11"/>
        <v>0.19068775546472372</v>
      </c>
      <c r="R44">
        <v>1</v>
      </c>
      <c r="S44">
        <v>1</v>
      </c>
      <c r="T44">
        <v>0</v>
      </c>
    </row>
    <row r="45" spans="1:20" ht="17.25" x14ac:dyDescent="0.25">
      <c r="A45" s="1">
        <v>575.51</v>
      </c>
      <c r="B45" s="1">
        <v>575.66999999999996</v>
      </c>
      <c r="C45" s="1">
        <v>575.67999999999995</v>
      </c>
      <c r="D45" s="1">
        <v>575.66</v>
      </c>
      <c r="E45" s="1">
        <v>664.03</v>
      </c>
      <c r="F45">
        <f t="shared" si="2"/>
        <v>1</v>
      </c>
      <c r="G45">
        <f t="shared" si="3"/>
        <v>3</v>
      </c>
      <c r="H45">
        <f t="shared" si="4"/>
        <v>4</v>
      </c>
      <c r="I45">
        <f t="shared" si="5"/>
        <v>2</v>
      </c>
      <c r="J45">
        <f t="shared" si="6"/>
        <v>5</v>
      </c>
      <c r="K45">
        <v>1</v>
      </c>
      <c r="L45">
        <f t="shared" si="7"/>
        <v>0</v>
      </c>
      <c r="M45">
        <f t="shared" si="8"/>
        <v>2.7801428298368513E-4</v>
      </c>
      <c r="N45">
        <f t="shared" si="9"/>
        <v>2.9539017567015158E-4</v>
      </c>
      <c r="O45">
        <f t="shared" si="10"/>
        <v>2.6063839029721869E-4</v>
      </c>
      <c r="P45">
        <f t="shared" si="11"/>
        <v>0.15381140206078081</v>
      </c>
      <c r="R45">
        <v>1</v>
      </c>
      <c r="S45">
        <v>1</v>
      </c>
      <c r="T45">
        <v>0</v>
      </c>
    </row>
    <row r="46" spans="1:20" ht="17.25" x14ac:dyDescent="0.25">
      <c r="A46" s="1">
        <v>339.55</v>
      </c>
      <c r="B46" s="1">
        <v>339.58</v>
      </c>
      <c r="C46" s="1">
        <v>339.6</v>
      </c>
      <c r="D46" s="1">
        <v>339.56</v>
      </c>
      <c r="E46" s="1">
        <v>380.18</v>
      </c>
      <c r="F46">
        <f t="shared" si="2"/>
        <v>1</v>
      </c>
      <c r="G46">
        <f t="shared" si="3"/>
        <v>3</v>
      </c>
      <c r="H46">
        <f t="shared" si="4"/>
        <v>4</v>
      </c>
      <c r="I46">
        <f t="shared" si="5"/>
        <v>2</v>
      </c>
      <c r="J46">
        <f t="shared" si="6"/>
        <v>5</v>
      </c>
      <c r="K46">
        <v>1</v>
      </c>
      <c r="L46">
        <f t="shared" si="7"/>
        <v>0</v>
      </c>
      <c r="M46">
        <f t="shared" si="8"/>
        <v>8.8352230893651296E-5</v>
      </c>
      <c r="N46">
        <f t="shared" si="9"/>
        <v>1.4725371815638155E-4</v>
      </c>
      <c r="O46">
        <f t="shared" si="10"/>
        <v>2.9450743631143084E-5</v>
      </c>
      <c r="P46">
        <f t="shared" si="11"/>
        <v>0.11965837137387725</v>
      </c>
      <c r="R46">
        <v>1</v>
      </c>
      <c r="S46">
        <v>1</v>
      </c>
      <c r="T46">
        <v>0</v>
      </c>
    </row>
    <row r="47" spans="1:20" x14ac:dyDescent="0.25">
      <c r="F47">
        <f>AVERAGE(F2:F46)</f>
        <v>1.1555555555555554</v>
      </c>
      <c r="G47">
        <f t="shared" ref="G47:J47" si="12">AVERAGE(G2:G46)</f>
        <v>3.1111111111111112</v>
      </c>
      <c r="H47">
        <f t="shared" si="12"/>
        <v>3.6444444444444444</v>
      </c>
      <c r="I47">
        <f t="shared" si="12"/>
        <v>2.088888888888889</v>
      </c>
      <c r="J47">
        <f t="shared" si="12"/>
        <v>4.9333333333333336</v>
      </c>
      <c r="K47">
        <v>1</v>
      </c>
      <c r="R47">
        <v>2</v>
      </c>
      <c r="S47">
        <v>3</v>
      </c>
      <c r="T47">
        <v>3.8117019249095385E-4</v>
      </c>
    </row>
    <row r="48" spans="1:20" x14ac:dyDescent="0.25">
      <c r="R48">
        <v>2</v>
      </c>
      <c r="S48">
        <v>3</v>
      </c>
      <c r="T48">
        <v>4.3904179129050647E-4</v>
      </c>
    </row>
    <row r="49" spans="18:20" x14ac:dyDescent="0.25">
      <c r="R49">
        <v>2</v>
      </c>
      <c r="S49">
        <v>4</v>
      </c>
      <c r="T49">
        <v>6.0153061224489823E-2</v>
      </c>
    </row>
    <row r="50" spans="18:20" x14ac:dyDescent="0.25">
      <c r="R50">
        <v>2</v>
      </c>
      <c r="S50">
        <v>3</v>
      </c>
      <c r="T50">
        <v>5.5399743776196608E-4</v>
      </c>
    </row>
    <row r="51" spans="18:20" x14ac:dyDescent="0.25">
      <c r="R51">
        <v>2</v>
      </c>
      <c r="S51">
        <v>3</v>
      </c>
      <c r="T51">
        <v>9.7261491235156594E-3</v>
      </c>
    </row>
    <row r="52" spans="18:20" x14ac:dyDescent="0.25">
      <c r="R52">
        <v>2</v>
      </c>
      <c r="S52">
        <v>3</v>
      </c>
      <c r="T52">
        <v>9.0823970037456903E-4</v>
      </c>
    </row>
    <row r="53" spans="18:20" x14ac:dyDescent="0.25">
      <c r="R53">
        <v>2</v>
      </c>
      <c r="S53">
        <v>3</v>
      </c>
      <c r="T53">
        <v>0.10370565045992119</v>
      </c>
    </row>
    <row r="54" spans="18:20" x14ac:dyDescent="0.25">
      <c r="R54">
        <v>2</v>
      </c>
      <c r="S54">
        <v>3</v>
      </c>
      <c r="T54">
        <v>1.326919887211675E-3</v>
      </c>
    </row>
    <row r="55" spans="18:20" x14ac:dyDescent="0.25">
      <c r="R55">
        <v>2</v>
      </c>
      <c r="S55">
        <v>3</v>
      </c>
      <c r="T55">
        <v>1.1356932153392396E-3</v>
      </c>
    </row>
    <row r="56" spans="18:20" x14ac:dyDescent="0.25">
      <c r="R56">
        <v>2</v>
      </c>
      <c r="S56">
        <v>4</v>
      </c>
      <c r="T56">
        <v>5.9834834834835426E-3</v>
      </c>
    </row>
    <row r="57" spans="18:20" x14ac:dyDescent="0.25">
      <c r="R57">
        <v>2</v>
      </c>
      <c r="S57">
        <v>3</v>
      </c>
      <c r="T57">
        <v>5.4644808743065099E-5</v>
      </c>
    </row>
    <row r="58" spans="18:20" x14ac:dyDescent="0.25">
      <c r="R58">
        <v>2</v>
      </c>
      <c r="S58">
        <v>5</v>
      </c>
      <c r="T58">
        <v>0.34451456310679629</v>
      </c>
    </row>
    <row r="59" spans="18:20" x14ac:dyDescent="0.25">
      <c r="R59">
        <v>2</v>
      </c>
      <c r="S59">
        <v>3</v>
      </c>
      <c r="T59">
        <v>2.1129707112970131E-3</v>
      </c>
    </row>
    <row r="60" spans="18:20" x14ac:dyDescent="0.25">
      <c r="R60">
        <v>2</v>
      </c>
      <c r="S60">
        <v>3</v>
      </c>
      <c r="T60">
        <v>6.9927013679471628E-4</v>
      </c>
    </row>
    <row r="61" spans="18:20" x14ac:dyDescent="0.25">
      <c r="R61">
        <v>2</v>
      </c>
      <c r="S61">
        <v>3</v>
      </c>
      <c r="T61">
        <v>4.2281063368743155E-4</v>
      </c>
    </row>
    <row r="62" spans="18:20" x14ac:dyDescent="0.25">
      <c r="R62">
        <v>2</v>
      </c>
      <c r="S62">
        <v>3</v>
      </c>
      <c r="T62">
        <v>1.9361014718200176E-2</v>
      </c>
    </row>
    <row r="63" spans="18:20" x14ac:dyDescent="0.25">
      <c r="R63">
        <v>2</v>
      </c>
      <c r="S63">
        <v>3</v>
      </c>
      <c r="T63">
        <v>1.2322352747884402E-4</v>
      </c>
    </row>
    <row r="64" spans="18:20" x14ac:dyDescent="0.25">
      <c r="R64">
        <v>2</v>
      </c>
      <c r="S64">
        <v>2</v>
      </c>
      <c r="T64">
        <v>1.0123404298401084E-4</v>
      </c>
    </row>
    <row r="65" spans="18:20" x14ac:dyDescent="0.25">
      <c r="R65">
        <v>2</v>
      </c>
      <c r="S65">
        <v>4</v>
      </c>
      <c r="T65">
        <v>1.1500706183712905E-2</v>
      </c>
    </row>
    <row r="66" spans="18:20" x14ac:dyDescent="0.25">
      <c r="R66">
        <v>2</v>
      </c>
      <c r="S66">
        <v>3</v>
      </c>
      <c r="T66">
        <v>2.7449432997639356E-4</v>
      </c>
    </row>
    <row r="67" spans="18:20" x14ac:dyDescent="0.25">
      <c r="R67">
        <v>2</v>
      </c>
      <c r="S67">
        <v>3</v>
      </c>
      <c r="T67">
        <v>3.5649829549266876E-4</v>
      </c>
    </row>
    <row r="68" spans="18:20" x14ac:dyDescent="0.25">
      <c r="R68">
        <v>2</v>
      </c>
      <c r="S68">
        <v>3</v>
      </c>
      <c r="T68">
        <v>6.1823802163818442E-4</v>
      </c>
    </row>
    <row r="69" spans="18:20" x14ac:dyDescent="0.25">
      <c r="R69">
        <v>2</v>
      </c>
      <c r="S69">
        <v>4</v>
      </c>
      <c r="T69">
        <v>3.5478082542937717E-2</v>
      </c>
    </row>
    <row r="70" spans="18:20" x14ac:dyDescent="0.25">
      <c r="R70">
        <v>2</v>
      </c>
      <c r="S70">
        <v>3</v>
      </c>
      <c r="T70">
        <v>7.5182317119004693E-5</v>
      </c>
    </row>
    <row r="71" spans="18:20" x14ac:dyDescent="0.25">
      <c r="R71">
        <v>2</v>
      </c>
      <c r="S71">
        <v>4</v>
      </c>
      <c r="T71">
        <v>0.1515437392795882</v>
      </c>
    </row>
    <row r="72" spans="18:20" x14ac:dyDescent="0.25">
      <c r="R72">
        <v>2</v>
      </c>
      <c r="S72">
        <v>3</v>
      </c>
      <c r="T72">
        <v>1.6202531645568286E-3</v>
      </c>
    </row>
    <row r="73" spans="18:20" x14ac:dyDescent="0.25">
      <c r="R73">
        <v>2</v>
      </c>
      <c r="S73">
        <v>3</v>
      </c>
      <c r="T73">
        <v>2.0642497742227039E-3</v>
      </c>
    </row>
    <row r="74" spans="18:20" x14ac:dyDescent="0.25">
      <c r="R74">
        <v>2</v>
      </c>
      <c r="S74">
        <v>3</v>
      </c>
      <c r="T74">
        <v>6.5586672788109368E-5</v>
      </c>
    </row>
    <row r="75" spans="18:20" x14ac:dyDescent="0.25">
      <c r="R75">
        <v>2</v>
      </c>
      <c r="S75">
        <v>3</v>
      </c>
      <c r="T75">
        <v>1.0406674988502784E-2</v>
      </c>
    </row>
    <row r="76" spans="18:20" x14ac:dyDescent="0.25">
      <c r="R76">
        <v>2</v>
      </c>
      <c r="S76">
        <v>2</v>
      </c>
      <c r="T76">
        <v>1.4637716516223476E-2</v>
      </c>
    </row>
    <row r="77" spans="18:20" x14ac:dyDescent="0.25">
      <c r="R77">
        <v>2</v>
      </c>
      <c r="S77">
        <v>3</v>
      </c>
      <c r="T77">
        <v>7.5978219576944284E-5</v>
      </c>
    </row>
    <row r="78" spans="18:20" x14ac:dyDescent="0.25">
      <c r="R78">
        <v>2</v>
      </c>
      <c r="S78">
        <v>2</v>
      </c>
      <c r="T78">
        <v>1.5111304199999509E-4</v>
      </c>
    </row>
    <row r="79" spans="18:20" x14ac:dyDescent="0.25">
      <c r="R79">
        <v>2</v>
      </c>
      <c r="S79">
        <v>4</v>
      </c>
      <c r="T79">
        <v>3.8638328233696173E-2</v>
      </c>
    </row>
    <row r="80" spans="18:20" x14ac:dyDescent="0.25">
      <c r="R80">
        <v>2</v>
      </c>
      <c r="S80">
        <v>3</v>
      </c>
      <c r="T80">
        <v>2.4660532359255249E-4</v>
      </c>
    </row>
    <row r="81" spans="18:20" x14ac:dyDescent="0.25">
      <c r="R81">
        <v>2</v>
      </c>
      <c r="S81">
        <v>4</v>
      </c>
      <c r="T81">
        <v>1.040115960197463E-2</v>
      </c>
    </row>
    <row r="82" spans="18:20" x14ac:dyDescent="0.25">
      <c r="R82">
        <v>2</v>
      </c>
      <c r="S82">
        <v>3</v>
      </c>
      <c r="T82">
        <v>1.7359415855655591E-4</v>
      </c>
    </row>
    <row r="83" spans="18:20" x14ac:dyDescent="0.25">
      <c r="R83">
        <v>2</v>
      </c>
      <c r="S83">
        <v>3</v>
      </c>
      <c r="T83">
        <v>2.3228466485680777E-4</v>
      </c>
    </row>
    <row r="84" spans="18:20" x14ac:dyDescent="0.25">
      <c r="R84">
        <v>2</v>
      </c>
      <c r="S84">
        <v>3</v>
      </c>
      <c r="T84">
        <v>1.3708254082467342E-4</v>
      </c>
    </row>
    <row r="85" spans="18:20" x14ac:dyDescent="0.25">
      <c r="R85">
        <v>2</v>
      </c>
      <c r="S85">
        <v>3</v>
      </c>
      <c r="T85">
        <v>4.4779043407694452E-4</v>
      </c>
    </row>
    <row r="86" spans="18:20" x14ac:dyDescent="0.25">
      <c r="R86">
        <v>2</v>
      </c>
      <c r="S86">
        <v>3</v>
      </c>
      <c r="T86">
        <v>1.6643181288689135E-5</v>
      </c>
    </row>
    <row r="87" spans="18:20" x14ac:dyDescent="0.25">
      <c r="R87">
        <v>2</v>
      </c>
      <c r="S87">
        <v>3</v>
      </c>
      <c r="T87">
        <v>2.9368036563215405E-4</v>
      </c>
    </row>
    <row r="88" spans="18:20" x14ac:dyDescent="0.25">
      <c r="R88">
        <v>2</v>
      </c>
      <c r="S88">
        <v>2</v>
      </c>
      <c r="T88">
        <v>5.414331736108835E-5</v>
      </c>
    </row>
    <row r="89" spans="18:20" x14ac:dyDescent="0.25">
      <c r="R89">
        <v>2</v>
      </c>
      <c r="S89">
        <v>3</v>
      </c>
      <c r="T89">
        <v>9.4781114862851901E-4</v>
      </c>
    </row>
    <row r="90" spans="18:20" x14ac:dyDescent="0.25">
      <c r="R90">
        <v>2</v>
      </c>
      <c r="S90">
        <v>3</v>
      </c>
      <c r="T90">
        <v>2.7801428298368513E-4</v>
      </c>
    </row>
    <row r="91" spans="18:20" x14ac:dyDescent="0.25">
      <c r="R91">
        <v>2</v>
      </c>
      <c r="S91">
        <v>3</v>
      </c>
      <c r="T91">
        <v>8.8352230893651296E-5</v>
      </c>
    </row>
    <row r="92" spans="18:20" x14ac:dyDescent="0.25">
      <c r="R92">
        <v>3</v>
      </c>
      <c r="S92">
        <v>4</v>
      </c>
      <c r="T92">
        <v>4.0499332952159683E-4</v>
      </c>
    </row>
    <row r="93" spans="18:20" x14ac:dyDescent="0.25">
      <c r="R93">
        <v>3</v>
      </c>
      <c r="S93">
        <v>4</v>
      </c>
      <c r="T93">
        <v>4.6648190324627414E-4</v>
      </c>
    </row>
    <row r="94" spans="18:20" x14ac:dyDescent="0.25">
      <c r="R94">
        <v>3</v>
      </c>
      <c r="S94">
        <v>3</v>
      </c>
      <c r="T94">
        <v>2.0510204081632732E-2</v>
      </c>
    </row>
    <row r="95" spans="18:20" x14ac:dyDescent="0.25">
      <c r="R95">
        <v>3</v>
      </c>
      <c r="S95">
        <v>4</v>
      </c>
      <c r="T95">
        <v>5.886222776221306E-4</v>
      </c>
    </row>
    <row r="96" spans="18:20" x14ac:dyDescent="0.25">
      <c r="R96">
        <v>3</v>
      </c>
      <c r="S96">
        <v>2</v>
      </c>
      <c r="T96">
        <v>6.4625575571408689E-5</v>
      </c>
    </row>
    <row r="97" spans="18:20" x14ac:dyDescent="0.25">
      <c r="R97">
        <v>3</v>
      </c>
      <c r="S97">
        <v>4</v>
      </c>
      <c r="T97">
        <v>9.1760299625476272E-4</v>
      </c>
    </row>
    <row r="98" spans="18:20" x14ac:dyDescent="0.25">
      <c r="R98">
        <v>3</v>
      </c>
      <c r="S98">
        <v>4</v>
      </c>
      <c r="T98">
        <v>0.10371879106438886</v>
      </c>
    </row>
    <row r="99" spans="18:20" x14ac:dyDescent="0.25">
      <c r="R99">
        <v>3</v>
      </c>
      <c r="S99">
        <v>4</v>
      </c>
      <c r="T99">
        <v>1.4098523801626683E-3</v>
      </c>
    </row>
    <row r="100" spans="18:20" x14ac:dyDescent="0.25">
      <c r="R100">
        <v>3</v>
      </c>
      <c r="S100">
        <v>4</v>
      </c>
      <c r="T100">
        <v>1.1504424778761013E-3</v>
      </c>
    </row>
    <row r="101" spans="18:20" x14ac:dyDescent="0.25">
      <c r="R101">
        <v>3</v>
      </c>
      <c r="S101">
        <v>3</v>
      </c>
      <c r="T101">
        <v>7.4324324324326341E-4</v>
      </c>
    </row>
    <row r="102" spans="18:20" x14ac:dyDescent="0.25">
      <c r="R102">
        <v>3</v>
      </c>
      <c r="S102">
        <v>4</v>
      </c>
      <c r="T102">
        <v>8.196721311470867E-5</v>
      </c>
    </row>
    <row r="103" spans="18:20" x14ac:dyDescent="0.25">
      <c r="R103">
        <v>3</v>
      </c>
      <c r="S103">
        <v>3</v>
      </c>
      <c r="T103">
        <v>0.3308252427184466</v>
      </c>
    </row>
    <row r="104" spans="18:20" x14ac:dyDescent="0.25">
      <c r="R104">
        <v>3</v>
      </c>
      <c r="S104">
        <v>4</v>
      </c>
      <c r="T104">
        <v>2.1338912133890275E-3</v>
      </c>
    </row>
    <row r="105" spans="18:20" x14ac:dyDescent="0.25">
      <c r="R105">
        <v>3</v>
      </c>
      <c r="S105">
        <v>4</v>
      </c>
      <c r="T105">
        <v>7.4297452034444156E-4</v>
      </c>
    </row>
    <row r="106" spans="18:20" x14ac:dyDescent="0.25">
      <c r="R106">
        <v>3</v>
      </c>
      <c r="S106">
        <v>4</v>
      </c>
      <c r="T106">
        <v>4.4923629829285439E-4</v>
      </c>
    </row>
    <row r="107" spans="18:20" x14ac:dyDescent="0.25">
      <c r="R107">
        <v>3</v>
      </c>
      <c r="S107">
        <v>2</v>
      </c>
      <c r="T107">
        <v>1.7111403613736975E-2</v>
      </c>
    </row>
    <row r="108" spans="18:20" x14ac:dyDescent="0.25">
      <c r="R108">
        <v>3</v>
      </c>
      <c r="S108">
        <v>4</v>
      </c>
      <c r="T108">
        <v>2.0537254579799935E-4</v>
      </c>
    </row>
    <row r="109" spans="18:20" x14ac:dyDescent="0.25">
      <c r="R109">
        <v>3</v>
      </c>
      <c r="S109">
        <v>4</v>
      </c>
      <c r="T109">
        <v>1.7209787307281843E-4</v>
      </c>
    </row>
    <row r="110" spans="18:20" x14ac:dyDescent="0.25">
      <c r="R110">
        <v>3</v>
      </c>
      <c r="S110">
        <v>1</v>
      </c>
      <c r="T110">
        <v>0</v>
      </c>
    </row>
    <row r="111" spans="18:20" x14ac:dyDescent="0.25">
      <c r="R111">
        <v>3</v>
      </c>
      <c r="S111">
        <v>4</v>
      </c>
      <c r="T111">
        <v>2.9165022559984877E-4</v>
      </c>
    </row>
    <row r="112" spans="18:20" x14ac:dyDescent="0.25">
      <c r="R112">
        <v>3</v>
      </c>
      <c r="S112">
        <v>4</v>
      </c>
      <c r="T112">
        <v>3.7877943896091892E-4</v>
      </c>
    </row>
    <row r="113" spans="18:20" x14ac:dyDescent="0.25">
      <c r="R113">
        <v>3</v>
      </c>
      <c r="S113">
        <v>4</v>
      </c>
      <c r="T113">
        <v>6.5687789799073748E-4</v>
      </c>
    </row>
    <row r="114" spans="18:20" x14ac:dyDescent="0.25">
      <c r="R114">
        <v>3</v>
      </c>
      <c r="S114">
        <v>3</v>
      </c>
      <c r="T114">
        <v>2.0353755447321209E-2</v>
      </c>
    </row>
    <row r="115" spans="18:20" x14ac:dyDescent="0.25">
      <c r="R115">
        <v>3</v>
      </c>
      <c r="S115">
        <v>4</v>
      </c>
      <c r="T115">
        <v>1.2530386186515585E-4</v>
      </c>
    </row>
    <row r="116" spans="18:20" x14ac:dyDescent="0.25">
      <c r="R116">
        <v>3</v>
      </c>
      <c r="S116">
        <v>2</v>
      </c>
      <c r="T116">
        <v>0.15114351057747277</v>
      </c>
    </row>
    <row r="117" spans="18:20" x14ac:dyDescent="0.25">
      <c r="R117">
        <v>3</v>
      </c>
      <c r="S117">
        <v>4</v>
      </c>
      <c r="T117">
        <v>1.7215189873418524E-3</v>
      </c>
    </row>
    <row r="118" spans="18:20" x14ac:dyDescent="0.25">
      <c r="R118">
        <v>3</v>
      </c>
      <c r="S118">
        <v>4</v>
      </c>
      <c r="T118">
        <v>2.1932653851115536E-3</v>
      </c>
    </row>
    <row r="119" spans="18:20" x14ac:dyDescent="0.25">
      <c r="R119">
        <v>3</v>
      </c>
      <c r="S119">
        <v>4</v>
      </c>
      <c r="T119">
        <v>9.8380009182275074E-5</v>
      </c>
    </row>
    <row r="120" spans="18:20" x14ac:dyDescent="0.25">
      <c r="R120">
        <v>3</v>
      </c>
      <c r="S120">
        <v>4</v>
      </c>
      <c r="T120">
        <v>1.0419814729649923E-2</v>
      </c>
    </row>
    <row r="121" spans="18:20" x14ac:dyDescent="0.25">
      <c r="R121">
        <v>3</v>
      </c>
      <c r="S121">
        <v>4</v>
      </c>
      <c r="T121">
        <v>2.4054647474993862E-2</v>
      </c>
    </row>
    <row r="122" spans="18:20" x14ac:dyDescent="0.25">
      <c r="R122">
        <v>3</v>
      </c>
      <c r="S122">
        <v>4</v>
      </c>
      <c r="T122">
        <v>1.0130429276933306E-4</v>
      </c>
    </row>
    <row r="123" spans="18:20" x14ac:dyDescent="0.25">
      <c r="R123">
        <v>3</v>
      </c>
      <c r="S123">
        <v>4</v>
      </c>
      <c r="T123">
        <v>9.460620885711335E-2</v>
      </c>
    </row>
    <row r="124" spans="18:20" x14ac:dyDescent="0.25">
      <c r="R124">
        <v>3</v>
      </c>
      <c r="S124">
        <v>3</v>
      </c>
      <c r="T124">
        <v>2.9047351161482604E-2</v>
      </c>
    </row>
    <row r="125" spans="18:20" x14ac:dyDescent="0.25">
      <c r="R125">
        <v>3</v>
      </c>
      <c r="S125">
        <v>4</v>
      </c>
      <c r="T125">
        <v>2.620181563171009E-4</v>
      </c>
    </row>
    <row r="126" spans="18:20" x14ac:dyDescent="0.25">
      <c r="R126">
        <v>3</v>
      </c>
      <c r="S126">
        <v>3</v>
      </c>
      <c r="T126">
        <v>1.0303220246023592E-2</v>
      </c>
    </row>
    <row r="127" spans="18:20" x14ac:dyDescent="0.25">
      <c r="R127">
        <v>3</v>
      </c>
      <c r="S127">
        <v>4</v>
      </c>
      <c r="T127">
        <v>1.8444379346638229E-4</v>
      </c>
    </row>
    <row r="128" spans="18:20" x14ac:dyDescent="0.25">
      <c r="R128">
        <v>3</v>
      </c>
      <c r="S128">
        <v>4</v>
      </c>
      <c r="T128">
        <v>2.4680245641039988E-4</v>
      </c>
    </row>
    <row r="129" spans="18:20" x14ac:dyDescent="0.25">
      <c r="R129">
        <v>3</v>
      </c>
      <c r="S129">
        <v>4</v>
      </c>
      <c r="T129">
        <v>1.4565019962642367E-4</v>
      </c>
    </row>
    <row r="130" spans="18:20" x14ac:dyDescent="0.25">
      <c r="R130">
        <v>3</v>
      </c>
      <c r="S130">
        <v>4</v>
      </c>
      <c r="T130">
        <v>4.7577733620673968E-4</v>
      </c>
    </row>
    <row r="131" spans="18:20" x14ac:dyDescent="0.25">
      <c r="R131">
        <v>3</v>
      </c>
      <c r="S131">
        <v>4</v>
      </c>
      <c r="T131">
        <v>2.7738635481000529E-5</v>
      </c>
    </row>
    <row r="132" spans="18:20" x14ac:dyDescent="0.25">
      <c r="R132">
        <v>3</v>
      </c>
      <c r="S132">
        <v>4</v>
      </c>
      <c r="T132">
        <v>3.1203538848423307E-4</v>
      </c>
    </row>
    <row r="133" spans="18:20" x14ac:dyDescent="0.25">
      <c r="R133">
        <v>3</v>
      </c>
      <c r="S133">
        <v>3</v>
      </c>
      <c r="T133">
        <v>1.082866347221767E-4</v>
      </c>
    </row>
    <row r="134" spans="18:20" x14ac:dyDescent="0.25">
      <c r="R134">
        <v>3</v>
      </c>
      <c r="S134">
        <v>4</v>
      </c>
      <c r="T134">
        <v>1.0070493454179541E-3</v>
      </c>
    </row>
    <row r="135" spans="18:20" x14ac:dyDescent="0.25">
      <c r="R135">
        <v>3</v>
      </c>
      <c r="S135">
        <v>4</v>
      </c>
      <c r="T135">
        <v>2.9539017567015158E-4</v>
      </c>
    </row>
    <row r="136" spans="18:20" x14ac:dyDescent="0.25">
      <c r="R136">
        <v>3</v>
      </c>
      <c r="S136">
        <v>4</v>
      </c>
      <c r="T136">
        <v>1.4725371815638155E-4</v>
      </c>
    </row>
    <row r="137" spans="18:20" x14ac:dyDescent="0.25">
      <c r="R137">
        <v>4</v>
      </c>
      <c r="S137">
        <v>2</v>
      </c>
      <c r="T137">
        <v>3.5734705546031087E-4</v>
      </c>
    </row>
    <row r="138" spans="18:20" x14ac:dyDescent="0.25">
      <c r="R138">
        <v>4</v>
      </c>
      <c r="S138">
        <v>2</v>
      </c>
      <c r="T138">
        <v>4.1160167933473879E-4</v>
      </c>
    </row>
    <row r="139" spans="18:20" x14ac:dyDescent="0.25">
      <c r="R139">
        <v>4</v>
      </c>
      <c r="S139">
        <v>2</v>
      </c>
      <c r="T139">
        <v>1.0357142857142954E-2</v>
      </c>
    </row>
    <row r="140" spans="18:20" x14ac:dyDescent="0.25">
      <c r="R140">
        <v>4</v>
      </c>
      <c r="S140">
        <v>2</v>
      </c>
      <c r="T140">
        <v>5.1937259790157952E-4</v>
      </c>
    </row>
    <row r="141" spans="18:20" x14ac:dyDescent="0.25">
      <c r="R141">
        <v>4</v>
      </c>
      <c r="S141">
        <v>1</v>
      </c>
      <c r="T141">
        <v>0</v>
      </c>
    </row>
    <row r="142" spans="18:20" x14ac:dyDescent="0.25">
      <c r="R142">
        <v>4</v>
      </c>
      <c r="S142">
        <v>2</v>
      </c>
      <c r="T142">
        <v>8.9887640449437534E-4</v>
      </c>
    </row>
    <row r="143" spans="18:20" x14ac:dyDescent="0.25">
      <c r="R143">
        <v>4</v>
      </c>
      <c r="S143">
        <v>2</v>
      </c>
      <c r="T143">
        <v>0.10369250985545331</v>
      </c>
    </row>
    <row r="144" spans="18:20" x14ac:dyDescent="0.25">
      <c r="R144">
        <v>4</v>
      </c>
      <c r="S144">
        <v>2</v>
      </c>
      <c r="T144">
        <v>1.2439873942611257E-3</v>
      </c>
    </row>
    <row r="145" spans="18:20" x14ac:dyDescent="0.25">
      <c r="R145">
        <v>4</v>
      </c>
      <c r="S145">
        <v>2</v>
      </c>
      <c r="T145">
        <v>1.1209439528023779E-3</v>
      </c>
    </row>
    <row r="146" spans="18:20" x14ac:dyDescent="0.25">
      <c r="R146">
        <v>4</v>
      </c>
      <c r="S146">
        <v>2</v>
      </c>
      <c r="T146">
        <v>7.2072072072071336E-4</v>
      </c>
    </row>
    <row r="147" spans="18:20" x14ac:dyDescent="0.25">
      <c r="R147">
        <v>4</v>
      </c>
      <c r="S147">
        <v>2</v>
      </c>
      <c r="T147">
        <v>2.7322404371643572E-5</v>
      </c>
    </row>
    <row r="148" spans="18:20" x14ac:dyDescent="0.25">
      <c r="R148">
        <v>4</v>
      </c>
      <c r="S148">
        <v>3</v>
      </c>
      <c r="T148">
        <v>0.3308252427184466</v>
      </c>
    </row>
    <row r="149" spans="18:20" x14ac:dyDescent="0.25">
      <c r="R149">
        <v>4</v>
      </c>
      <c r="S149">
        <v>2</v>
      </c>
      <c r="T149">
        <v>2.0920502092049986E-3</v>
      </c>
    </row>
    <row r="150" spans="18:20" x14ac:dyDescent="0.25">
      <c r="R150">
        <v>4</v>
      </c>
      <c r="S150">
        <v>2</v>
      </c>
      <c r="T150">
        <v>6.55565753244991E-4</v>
      </c>
    </row>
    <row r="151" spans="18:20" x14ac:dyDescent="0.25">
      <c r="R151">
        <v>4</v>
      </c>
      <c r="S151">
        <v>2</v>
      </c>
      <c r="T151">
        <v>3.9638496908200871E-4</v>
      </c>
    </row>
    <row r="152" spans="18:20" x14ac:dyDescent="0.25">
      <c r="R152">
        <v>4</v>
      </c>
      <c r="S152">
        <v>3</v>
      </c>
      <c r="T152">
        <v>1.9361014718200176E-2</v>
      </c>
    </row>
    <row r="153" spans="18:20" x14ac:dyDescent="0.25">
      <c r="R153">
        <v>4</v>
      </c>
      <c r="S153">
        <v>2</v>
      </c>
      <c r="T153">
        <v>4.1074509159688688E-5</v>
      </c>
    </row>
    <row r="154" spans="18:20" x14ac:dyDescent="0.25">
      <c r="R154">
        <v>4</v>
      </c>
      <c r="S154">
        <v>3</v>
      </c>
      <c r="T154">
        <v>1.5185106447601626E-4</v>
      </c>
    </row>
    <row r="155" spans="18:20" x14ac:dyDescent="0.25">
      <c r="R155">
        <v>4</v>
      </c>
      <c r="S155">
        <v>3</v>
      </c>
      <c r="T155">
        <v>1.1491933715227942E-2</v>
      </c>
    </row>
    <row r="156" spans="18:20" x14ac:dyDescent="0.25">
      <c r="R156">
        <v>4</v>
      </c>
      <c r="S156">
        <v>2</v>
      </c>
      <c r="T156">
        <v>2.5733843435293835E-4</v>
      </c>
    </row>
    <row r="157" spans="18:20" x14ac:dyDescent="0.25">
      <c r="R157">
        <v>4</v>
      </c>
      <c r="S157">
        <v>2</v>
      </c>
      <c r="T157">
        <v>3.3421715202419655E-4</v>
      </c>
    </row>
    <row r="158" spans="18:20" x14ac:dyDescent="0.25">
      <c r="R158">
        <v>4</v>
      </c>
      <c r="S158">
        <v>2</v>
      </c>
      <c r="T158">
        <v>5.7959814528585341E-4</v>
      </c>
    </row>
    <row r="159" spans="18:20" x14ac:dyDescent="0.25">
      <c r="R159">
        <v>4</v>
      </c>
      <c r="S159">
        <v>2</v>
      </c>
      <c r="T159">
        <v>1.020251217636492E-2</v>
      </c>
    </row>
    <row r="160" spans="18:20" x14ac:dyDescent="0.25">
      <c r="R160">
        <v>4</v>
      </c>
      <c r="S160">
        <v>2</v>
      </c>
      <c r="T160">
        <v>2.5060772373075579E-5</v>
      </c>
    </row>
    <row r="161" spans="18:20" x14ac:dyDescent="0.25">
      <c r="R161">
        <v>4</v>
      </c>
      <c r="S161">
        <v>3</v>
      </c>
      <c r="T161">
        <v>0.15131503716409389</v>
      </c>
    </row>
    <row r="162" spans="18:20" x14ac:dyDescent="0.25">
      <c r="R162">
        <v>4</v>
      </c>
      <c r="S162">
        <v>2</v>
      </c>
      <c r="T162">
        <v>1.5189873417722488E-3</v>
      </c>
    </row>
    <row r="163" spans="18:20" x14ac:dyDescent="0.25">
      <c r="R163">
        <v>4</v>
      </c>
      <c r="S163">
        <v>2</v>
      </c>
      <c r="T163">
        <v>1.9352341633336323E-3</v>
      </c>
    </row>
    <row r="164" spans="18:20" x14ac:dyDescent="0.25">
      <c r="R164">
        <v>4</v>
      </c>
      <c r="S164">
        <v>2</v>
      </c>
      <c r="T164">
        <v>3.2793336393943662E-5</v>
      </c>
    </row>
    <row r="165" spans="18:20" x14ac:dyDescent="0.25">
      <c r="R165">
        <v>4</v>
      </c>
      <c r="S165">
        <v>2</v>
      </c>
      <c r="T165">
        <v>1.0393535247355645E-2</v>
      </c>
    </row>
    <row r="166" spans="18:20" x14ac:dyDescent="0.25">
      <c r="R166">
        <v>4</v>
      </c>
      <c r="S166">
        <v>2</v>
      </c>
      <c r="T166">
        <v>1.4637716516223476E-2</v>
      </c>
    </row>
    <row r="167" spans="18:20" x14ac:dyDescent="0.25">
      <c r="R167">
        <v>4</v>
      </c>
      <c r="S167">
        <v>2</v>
      </c>
      <c r="T167">
        <v>2.5326073192388776E-5</v>
      </c>
    </row>
    <row r="168" spans="18:20" x14ac:dyDescent="0.25">
      <c r="R168">
        <v>4</v>
      </c>
      <c r="S168">
        <v>3</v>
      </c>
      <c r="T168">
        <v>9.4587319726863184E-2</v>
      </c>
    </row>
    <row r="169" spans="18:20" x14ac:dyDescent="0.25">
      <c r="R169">
        <v>4</v>
      </c>
      <c r="S169">
        <v>2</v>
      </c>
      <c r="T169">
        <v>2.9006188169756308E-2</v>
      </c>
    </row>
    <row r="170" spans="18:20" x14ac:dyDescent="0.25">
      <c r="R170">
        <v>4</v>
      </c>
      <c r="S170">
        <v>2</v>
      </c>
      <c r="T170">
        <v>2.3119249086800409E-4</v>
      </c>
    </row>
    <row r="171" spans="18:20" x14ac:dyDescent="0.25">
      <c r="R171">
        <v>4</v>
      </c>
      <c r="S171">
        <v>2</v>
      </c>
      <c r="T171">
        <v>1.0205280890072999E-2</v>
      </c>
    </row>
    <row r="172" spans="18:20" x14ac:dyDescent="0.25">
      <c r="R172">
        <v>4</v>
      </c>
      <c r="S172">
        <v>2</v>
      </c>
      <c r="T172">
        <v>1.6274452364672953E-4</v>
      </c>
    </row>
    <row r="173" spans="18:20" x14ac:dyDescent="0.25">
      <c r="R173">
        <v>4</v>
      </c>
      <c r="S173">
        <v>2</v>
      </c>
      <c r="T173">
        <v>2.1776687330343769E-4</v>
      </c>
    </row>
    <row r="174" spans="18:20" x14ac:dyDescent="0.25">
      <c r="R174">
        <v>4</v>
      </c>
      <c r="S174">
        <v>2</v>
      </c>
      <c r="T174">
        <v>1.285148820231452E-4</v>
      </c>
    </row>
    <row r="175" spans="18:20" x14ac:dyDescent="0.25">
      <c r="R175">
        <v>4</v>
      </c>
      <c r="S175">
        <v>2</v>
      </c>
      <c r="T175">
        <v>4.1980353194692732E-4</v>
      </c>
    </row>
    <row r="176" spans="18:20" x14ac:dyDescent="0.25">
      <c r="R176">
        <v>4</v>
      </c>
      <c r="S176">
        <v>2</v>
      </c>
      <c r="T176">
        <v>5.5477270961556968E-6</v>
      </c>
    </row>
    <row r="177" spans="18:20" x14ac:dyDescent="0.25">
      <c r="R177">
        <v>4</v>
      </c>
      <c r="S177">
        <v>2</v>
      </c>
      <c r="T177">
        <v>2.7532534278029708E-4</v>
      </c>
    </row>
    <row r="178" spans="18:20" x14ac:dyDescent="0.25">
      <c r="R178">
        <v>4</v>
      </c>
      <c r="S178">
        <v>1</v>
      </c>
      <c r="T178">
        <v>0</v>
      </c>
    </row>
    <row r="179" spans="18:20" x14ac:dyDescent="0.25">
      <c r="R179">
        <v>4</v>
      </c>
      <c r="S179">
        <v>2</v>
      </c>
      <c r="T179">
        <v>8.8857295183930596E-4</v>
      </c>
    </row>
    <row r="180" spans="18:20" x14ac:dyDescent="0.25">
      <c r="R180">
        <v>4</v>
      </c>
      <c r="S180">
        <v>2</v>
      </c>
      <c r="T180">
        <v>2.6063839029721869E-4</v>
      </c>
    </row>
    <row r="181" spans="18:20" x14ac:dyDescent="0.25">
      <c r="R181">
        <v>4</v>
      </c>
      <c r="S181">
        <v>2</v>
      </c>
      <c r="T181">
        <v>2.9450743631143084E-5</v>
      </c>
    </row>
    <row r="182" spans="18:20" x14ac:dyDescent="0.25">
      <c r="R182">
        <v>6</v>
      </c>
      <c r="S182">
        <v>5</v>
      </c>
      <c r="T182">
        <v>0.16266437964551184</v>
      </c>
    </row>
    <row r="183" spans="18:20" x14ac:dyDescent="0.25">
      <c r="R183">
        <v>6</v>
      </c>
      <c r="S183">
        <v>5</v>
      </c>
      <c r="T183">
        <v>0.17589111763575982</v>
      </c>
    </row>
    <row r="184" spans="18:20" x14ac:dyDescent="0.25">
      <c r="R184">
        <v>6</v>
      </c>
      <c r="S184">
        <v>5</v>
      </c>
      <c r="T184">
        <v>0.18867346938775498</v>
      </c>
    </row>
    <row r="185" spans="18:20" x14ac:dyDescent="0.25">
      <c r="R185">
        <v>6</v>
      </c>
      <c r="S185">
        <v>5</v>
      </c>
      <c r="T185">
        <v>0.16467573837470995</v>
      </c>
    </row>
    <row r="186" spans="18:20" x14ac:dyDescent="0.25">
      <c r="R186">
        <v>6</v>
      </c>
      <c r="S186">
        <v>5</v>
      </c>
      <c r="T186">
        <v>0.14631230309394927</v>
      </c>
    </row>
    <row r="187" spans="18:20" x14ac:dyDescent="0.25">
      <c r="R187">
        <v>6</v>
      </c>
      <c r="S187">
        <v>5</v>
      </c>
      <c r="T187">
        <v>0.1542322097378277</v>
      </c>
    </row>
    <row r="188" spans="18:20" x14ac:dyDescent="0.25">
      <c r="R188">
        <v>6</v>
      </c>
      <c r="S188">
        <v>5</v>
      </c>
      <c r="T188">
        <v>0.27791064388961884</v>
      </c>
    </row>
    <row r="189" spans="18:20" x14ac:dyDescent="0.25">
      <c r="R189">
        <v>6</v>
      </c>
      <c r="S189">
        <v>5</v>
      </c>
      <c r="T189">
        <v>0.13177973129872278</v>
      </c>
    </row>
    <row r="190" spans="18:20" x14ac:dyDescent="0.25">
      <c r="R190">
        <v>6</v>
      </c>
      <c r="S190">
        <v>5</v>
      </c>
      <c r="T190">
        <v>0.17079646017699113</v>
      </c>
    </row>
    <row r="191" spans="18:20" x14ac:dyDescent="0.25">
      <c r="R191">
        <v>6</v>
      </c>
      <c r="S191">
        <v>5</v>
      </c>
      <c r="T191">
        <v>0.13807807807807815</v>
      </c>
    </row>
    <row r="192" spans="18:20" x14ac:dyDescent="0.25">
      <c r="R192">
        <v>6</v>
      </c>
      <c r="S192">
        <v>5</v>
      </c>
      <c r="T192">
        <v>0.11448087431693987</v>
      </c>
    </row>
    <row r="193" spans="18:20" x14ac:dyDescent="0.25">
      <c r="R193">
        <v>6</v>
      </c>
      <c r="S193">
        <v>2</v>
      </c>
      <c r="T193">
        <v>0.13160194174757289</v>
      </c>
    </row>
    <row r="194" spans="18:20" x14ac:dyDescent="0.25">
      <c r="R194">
        <v>6</v>
      </c>
      <c r="S194">
        <v>5</v>
      </c>
      <c r="T194">
        <v>0.16328451882845174</v>
      </c>
    </row>
    <row r="195" spans="18:20" x14ac:dyDescent="0.25">
      <c r="R195">
        <v>6</v>
      </c>
      <c r="S195">
        <v>5</v>
      </c>
      <c r="T195">
        <v>0.15025567064376544</v>
      </c>
    </row>
    <row r="196" spans="18:20" x14ac:dyDescent="0.25">
      <c r="R196">
        <v>6</v>
      </c>
      <c r="S196">
        <v>5</v>
      </c>
      <c r="T196">
        <v>0.17263886686750163</v>
      </c>
    </row>
    <row r="197" spans="18:20" x14ac:dyDescent="0.25">
      <c r="R197">
        <v>6</v>
      </c>
      <c r="S197">
        <v>5</v>
      </c>
      <c r="T197">
        <v>0.17132942443460575</v>
      </c>
    </row>
    <row r="198" spans="18:20" x14ac:dyDescent="0.25">
      <c r="R198">
        <v>6</v>
      </c>
      <c r="S198">
        <v>5</v>
      </c>
      <c r="T198">
        <v>0.12548262548262534</v>
      </c>
    </row>
    <row r="199" spans="18:20" x14ac:dyDescent="0.25">
      <c r="R199">
        <v>6</v>
      </c>
      <c r="S199">
        <v>5</v>
      </c>
      <c r="T199">
        <v>0.14564541764104444</v>
      </c>
    </row>
    <row r="200" spans="18:20" x14ac:dyDescent="0.25">
      <c r="R200">
        <v>6</v>
      </c>
      <c r="S200">
        <v>5</v>
      </c>
      <c r="T200">
        <v>0.13847341503425636</v>
      </c>
    </row>
    <row r="201" spans="18:20" x14ac:dyDescent="0.25">
      <c r="R201">
        <v>6</v>
      </c>
      <c r="S201">
        <v>5</v>
      </c>
      <c r="T201">
        <v>0.15311636844001431</v>
      </c>
    </row>
    <row r="202" spans="18:20" x14ac:dyDescent="0.25">
      <c r="R202">
        <v>6</v>
      </c>
      <c r="S202">
        <v>5</v>
      </c>
      <c r="T202">
        <v>0.16454624451326838</v>
      </c>
    </row>
    <row r="203" spans="18:20" x14ac:dyDescent="0.25">
      <c r="R203">
        <v>6</v>
      </c>
      <c r="S203">
        <v>5</v>
      </c>
      <c r="T203">
        <v>0.14775888717156116</v>
      </c>
    </row>
    <row r="204" spans="18:20" x14ac:dyDescent="0.25">
      <c r="R204">
        <v>6</v>
      </c>
      <c r="S204">
        <v>5</v>
      </c>
      <c r="T204">
        <v>0.18866957190463984</v>
      </c>
    </row>
    <row r="205" spans="18:20" x14ac:dyDescent="0.25">
      <c r="R205">
        <v>6</v>
      </c>
      <c r="S205">
        <v>5</v>
      </c>
      <c r="T205">
        <v>0.11745984011227217</v>
      </c>
    </row>
    <row r="206" spans="18:20" x14ac:dyDescent="0.25">
      <c r="R206">
        <v>6</v>
      </c>
      <c r="S206">
        <v>5</v>
      </c>
      <c r="T206">
        <v>0.33982275586049182</v>
      </c>
    </row>
    <row r="207" spans="18:20" x14ac:dyDescent="0.25">
      <c r="R207">
        <v>6</v>
      </c>
      <c r="S207">
        <v>5</v>
      </c>
      <c r="T207">
        <v>0.20263291139240502</v>
      </c>
    </row>
    <row r="208" spans="18:20" x14ac:dyDescent="0.25">
      <c r="R208">
        <v>6</v>
      </c>
      <c r="S208">
        <v>5</v>
      </c>
      <c r="T208">
        <v>0.2237130692813829</v>
      </c>
    </row>
    <row r="209" spans="18:20" x14ac:dyDescent="0.25">
      <c r="R209">
        <v>6</v>
      </c>
      <c r="S209">
        <v>5</v>
      </c>
      <c r="T209">
        <v>0.16019544828490861</v>
      </c>
    </row>
    <row r="210" spans="18:20" x14ac:dyDescent="0.25">
      <c r="R210">
        <v>6</v>
      </c>
      <c r="S210">
        <v>5</v>
      </c>
      <c r="T210">
        <v>0.16144799947441046</v>
      </c>
    </row>
    <row r="211" spans="18:20" x14ac:dyDescent="0.25">
      <c r="R211">
        <v>6</v>
      </c>
      <c r="S211">
        <v>5</v>
      </c>
      <c r="T211">
        <v>0.20614784093681382</v>
      </c>
    </row>
    <row r="212" spans="18:20" x14ac:dyDescent="0.25">
      <c r="R212">
        <v>6</v>
      </c>
      <c r="S212">
        <v>5</v>
      </c>
      <c r="T212">
        <v>0.11685450170950995</v>
      </c>
    </row>
    <row r="213" spans="18:20" x14ac:dyDescent="0.25">
      <c r="R213">
        <v>6</v>
      </c>
      <c r="S213">
        <v>5</v>
      </c>
      <c r="T213">
        <v>0.26491060719109183</v>
      </c>
    </row>
    <row r="214" spans="18:20" x14ac:dyDescent="0.25">
      <c r="R214">
        <v>6</v>
      </c>
      <c r="S214">
        <v>5</v>
      </c>
      <c r="T214">
        <v>0.17861994209739174</v>
      </c>
    </row>
    <row r="215" spans="18:20" x14ac:dyDescent="0.25">
      <c r="R215">
        <v>6</v>
      </c>
      <c r="S215">
        <v>5</v>
      </c>
      <c r="T215">
        <v>0.15328062144541543</v>
      </c>
    </row>
    <row r="216" spans="18:20" x14ac:dyDescent="0.25">
      <c r="R216">
        <v>6</v>
      </c>
      <c r="S216">
        <v>5</v>
      </c>
      <c r="T216">
        <v>0.1728825511243437</v>
      </c>
    </row>
    <row r="217" spans="18:20" x14ac:dyDescent="0.25">
      <c r="R217">
        <v>6</v>
      </c>
      <c r="S217">
        <v>5</v>
      </c>
      <c r="T217">
        <v>0.16023825798261893</v>
      </c>
    </row>
    <row r="218" spans="18:20" x14ac:dyDescent="0.25">
      <c r="R218">
        <v>6</v>
      </c>
      <c r="S218">
        <v>5</v>
      </c>
      <c r="T218">
        <v>0.13251840130079429</v>
      </c>
    </row>
    <row r="219" spans="18:20" x14ac:dyDescent="0.25">
      <c r="R219">
        <v>6</v>
      </c>
      <c r="S219">
        <v>5</v>
      </c>
      <c r="T219">
        <v>0.15339536318305647</v>
      </c>
    </row>
    <row r="220" spans="18:20" x14ac:dyDescent="0.25">
      <c r="R220">
        <v>6</v>
      </c>
      <c r="S220">
        <v>5</v>
      </c>
      <c r="T220">
        <v>0.11796479247712055</v>
      </c>
    </row>
    <row r="221" spans="18:20" x14ac:dyDescent="0.25">
      <c r="R221">
        <v>6</v>
      </c>
      <c r="S221">
        <v>5</v>
      </c>
      <c r="T221">
        <v>0.10774240793546896</v>
      </c>
    </row>
    <row r="222" spans="18:20" x14ac:dyDescent="0.25">
      <c r="R222">
        <v>6</v>
      </c>
      <c r="S222">
        <v>5</v>
      </c>
      <c r="T222">
        <v>0.18164130614342633</v>
      </c>
    </row>
    <row r="223" spans="18:20" x14ac:dyDescent="0.25">
      <c r="R223">
        <v>6</v>
      </c>
      <c r="S223">
        <v>5</v>
      </c>
      <c r="T223">
        <v>0.11843850672730727</v>
      </c>
    </row>
    <row r="224" spans="18:20" x14ac:dyDescent="0.25">
      <c r="R224">
        <v>6</v>
      </c>
      <c r="S224">
        <v>5</v>
      </c>
      <c r="T224">
        <v>0.19068775546472372</v>
      </c>
    </row>
    <row r="225" spans="18:20" x14ac:dyDescent="0.25">
      <c r="R225">
        <v>6</v>
      </c>
      <c r="S225">
        <v>5</v>
      </c>
      <c r="T225">
        <v>0.15381140206078081</v>
      </c>
    </row>
    <row r="226" spans="18:20" x14ac:dyDescent="0.25">
      <c r="R226">
        <v>6</v>
      </c>
      <c r="S226">
        <v>5</v>
      </c>
      <c r="T226">
        <v>0.11965837137387725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WB</vt:lpstr>
      <vt:lpstr>Thalia</vt:lpstr>
      <vt:lpstr>NB</vt:lpstr>
      <vt:lpstr>Otto</vt:lpstr>
      <vt:lpstr>Conrad</vt:lpstr>
      <vt:lpstr>Mindfactory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2020-10-02T20:22:46Z</dcterms:modified>
</cp:coreProperties>
</file>