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7846cb67219e2/Documents/GitHub/441-Pintle/McDermott/Visualization/"/>
    </mc:Choice>
  </mc:AlternateContent>
  <xr:revisionPtr revIDLastSave="353" documentId="8_{6060AEE6-955F-404B-8E9D-4C9E4053F346}" xr6:coauthVersionLast="47" xr6:coauthVersionMax="47" xr10:uidLastSave="{5399CC2E-4CF6-4731-95B4-4393A8CD5F92}"/>
  <bookViews>
    <workbookView xWindow="-120" yWindow="-120" windowWidth="29040" windowHeight="15840" xr2:uid="{742D502D-0B99-445D-9B65-6E55DEA31820}"/>
  </bookViews>
  <sheets>
    <sheet name="HD0" sheetId="1" r:id="rId1"/>
    <sheet name="HD0_5" sheetId="4" r:id="rId2"/>
    <sheet name="HD1_0" sheetId="3" r:id="rId3"/>
    <sheet name="HD2_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F10" i="4"/>
  <c r="E10" i="4"/>
  <c r="D10" i="4" l="1"/>
  <c r="B10" i="4"/>
  <c r="C10" i="4"/>
  <c r="H10" i="3"/>
  <c r="C10" i="3"/>
  <c r="B10" i="3"/>
  <c r="D10" i="3"/>
  <c r="E10" i="3"/>
  <c r="F10" i="3"/>
  <c r="G10" i="3"/>
  <c r="F10" i="2"/>
  <c r="E10" i="2"/>
  <c r="D10" i="2"/>
  <c r="C10" i="2"/>
  <c r="B10" i="2"/>
  <c r="H10" i="1"/>
  <c r="G10" i="1"/>
  <c r="E10" i="1"/>
  <c r="D10" i="1"/>
  <c r="C10" i="1"/>
  <c r="B10" i="1"/>
  <c r="F10" i="1"/>
</calcChain>
</file>

<file path=xl/sharedStrings.xml><?xml version="1.0" encoding="utf-8"?>
<sst xmlns="http://schemas.openxmlformats.org/spreadsheetml/2006/main" count="90" uniqueCount="45">
  <si>
    <t>H/D</t>
  </si>
  <si>
    <t>Date</t>
  </si>
  <si>
    <t>Number</t>
  </si>
  <si>
    <t>Cal_1</t>
  </si>
  <si>
    <t>Test_1</t>
  </si>
  <si>
    <t>TMR avg</t>
  </si>
  <si>
    <t>TMR min</t>
  </si>
  <si>
    <t>TMR max</t>
  </si>
  <si>
    <t>Steady Test Time</t>
  </si>
  <si>
    <t>Observed Spray Cone</t>
  </si>
  <si>
    <t>Peak Spray Cone</t>
  </si>
  <si>
    <t>Data Name</t>
  </si>
  <si>
    <t>DualFlowA205P47-3</t>
  </si>
  <si>
    <t>DualFlowA205P47-4</t>
  </si>
  <si>
    <t>Cal_4</t>
  </si>
  <si>
    <t>Test_7</t>
  </si>
  <si>
    <t>A163P29Test1_21-11-13</t>
  </si>
  <si>
    <t>A163P29Test2_21-11-13</t>
  </si>
  <si>
    <t>Cal_6</t>
  </si>
  <si>
    <t>A217P72Test1_21-11-13</t>
  </si>
  <si>
    <t>Cal_2</t>
  </si>
  <si>
    <t>Test_3</t>
  </si>
  <si>
    <t>A150P59Test1_11-10</t>
  </si>
  <si>
    <t>A150P59Test2_11-10</t>
  </si>
  <si>
    <t>Cal_3</t>
  </si>
  <si>
    <t>Cal_5</t>
  </si>
  <si>
    <t>Test_5</t>
  </si>
  <si>
    <t>Test3_21-11-14</t>
  </si>
  <si>
    <t>Test4_21-11-14</t>
  </si>
  <si>
    <t>Test5_21-11-14</t>
  </si>
  <si>
    <t>Test6_21-11-14</t>
  </si>
  <si>
    <t>Test7_21-11-14</t>
  </si>
  <si>
    <t>Test1_21-11-15</t>
  </si>
  <si>
    <t>Test2_21-11-15</t>
  </si>
  <si>
    <t>Test3_21-11-15</t>
  </si>
  <si>
    <t>Test4_21-11-15</t>
  </si>
  <si>
    <t>Test5_21-11-15</t>
  </si>
  <si>
    <t>Test6_21-11-15</t>
  </si>
  <si>
    <t>Test9_21-11-15</t>
  </si>
  <si>
    <t>Test1_21-11-16</t>
  </si>
  <si>
    <t>Test2_21-11-16</t>
  </si>
  <si>
    <t>Test3_21-11-16</t>
  </si>
  <si>
    <t>Test4_21-11-16</t>
  </si>
  <si>
    <t>Test5_21-11-16</t>
  </si>
  <si>
    <t>Test6_21-11-16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</si>
</sst>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C2EB-4D15-4A7F-91E2-0F7D78B4DA83}">
  <dimension ref="A1:H25"/>
  <sheetViews>
    <sheetView tabSelected="1" zoomScale="80" zoomScaleNormal="80" workbookViewId="0">
      <selection activeCell="B10" sqref="B10"/>
    </sheetView>
  </sheetViews>
  <sheetFormatPr defaultRowHeight="15" x14ac:dyDescent="0.25"/>
  <cols>
    <col min="1" max="1" width="19.42578125" customWidth="1"/>
    <col min="2" max="2" width="12.140625" customWidth="1"/>
    <col min="3" max="3" width="13" customWidth="1"/>
    <col min="4" max="6" width="10.7109375" bestFit="1" customWidth="1"/>
    <col min="7" max="7" width="12.7109375" customWidth="1"/>
    <col min="8" max="8" width="10.7109375" customWidth="1"/>
  </cols>
  <sheetData>
    <row r="1" spans="1:8" x14ac:dyDescent="0.25">
      <c r="A1" t="s">
        <v>0</v>
      </c>
      <c r="B1">
        <v>0</v>
      </c>
    </row>
    <row r="2" spans="1:8" x14ac:dyDescent="0.25">
      <c r="A2" t="s">
        <v>1</v>
      </c>
      <c r="B2" s="1">
        <v>44513</v>
      </c>
      <c r="C2" s="1">
        <v>44513</v>
      </c>
      <c r="D2" s="1">
        <v>44505</v>
      </c>
      <c r="E2" s="1">
        <v>44505</v>
      </c>
      <c r="F2" s="1">
        <v>44513</v>
      </c>
      <c r="G2" s="1">
        <v>44513</v>
      </c>
      <c r="H2" s="1">
        <v>44513</v>
      </c>
    </row>
    <row r="3" spans="1:8" x14ac:dyDescent="0.25">
      <c r="A3" t="s">
        <v>2</v>
      </c>
      <c r="B3" t="s">
        <v>14</v>
      </c>
      <c r="C3" t="s">
        <v>15</v>
      </c>
      <c r="D3" t="s">
        <v>3</v>
      </c>
      <c r="E3" t="s">
        <v>4</v>
      </c>
      <c r="F3" t="s">
        <v>20</v>
      </c>
      <c r="G3" t="s">
        <v>21</v>
      </c>
      <c r="H3" t="s">
        <v>18</v>
      </c>
    </row>
    <row r="4" spans="1:8" x14ac:dyDescent="0.25">
      <c r="A4" t="s">
        <v>11</v>
      </c>
      <c r="B4" t="s">
        <v>16</v>
      </c>
      <c r="C4" t="s">
        <v>17</v>
      </c>
      <c r="D4" t="s">
        <v>12</v>
      </c>
      <c r="E4" t="s">
        <v>13</v>
      </c>
      <c r="F4" t="s">
        <v>22</v>
      </c>
      <c r="G4" t="s">
        <v>23</v>
      </c>
      <c r="H4" t="s">
        <v>19</v>
      </c>
    </row>
    <row r="5" spans="1:8" x14ac:dyDescent="0.25">
      <c r="A5" t="s">
        <v>5</v>
      </c>
      <c r="B5">
        <v>0.37</v>
      </c>
      <c r="C5">
        <v>0.4</v>
      </c>
      <c r="D5">
        <v>0.45</v>
      </c>
      <c r="E5">
        <v>0.53</v>
      </c>
      <c r="F5">
        <v>0.78</v>
      </c>
      <c r="G5">
        <v>0.88</v>
      </c>
      <c r="H5">
        <v>0.99</v>
      </c>
    </row>
    <row r="6" spans="1:8" x14ac:dyDescent="0.25">
      <c r="A6" t="s">
        <v>6</v>
      </c>
      <c r="B6">
        <v>0.3</v>
      </c>
      <c r="C6">
        <v>0.35</v>
      </c>
      <c r="D6">
        <v>0.37</v>
      </c>
      <c r="E6">
        <v>0.45</v>
      </c>
      <c r="F6">
        <v>0.68</v>
      </c>
      <c r="G6">
        <v>0.66</v>
      </c>
      <c r="H6">
        <v>0.71</v>
      </c>
    </row>
    <row r="7" spans="1:8" x14ac:dyDescent="0.25">
      <c r="A7" t="s">
        <v>7</v>
      </c>
      <c r="B7">
        <v>0.5</v>
      </c>
      <c r="C7">
        <v>0.5</v>
      </c>
      <c r="D7">
        <v>0.56999999999999995</v>
      </c>
      <c r="E7">
        <v>0.61</v>
      </c>
      <c r="F7">
        <v>1.01</v>
      </c>
      <c r="G7">
        <v>0.97</v>
      </c>
      <c r="H7">
        <v>1.1599999999999999</v>
      </c>
    </row>
    <row r="8" spans="1:8" x14ac:dyDescent="0.25">
      <c r="A8" t="s">
        <v>8</v>
      </c>
      <c r="B8">
        <v>9.5770999999999997</v>
      </c>
      <c r="C8">
        <v>9.1469000000000005</v>
      </c>
      <c r="D8">
        <v>7.9236000000000004</v>
      </c>
      <c r="E8">
        <v>8.4437999999999995</v>
      </c>
      <c r="F8">
        <v>6.5595999999999997</v>
      </c>
      <c r="G8">
        <v>7.3284000000000002</v>
      </c>
      <c r="H8">
        <v>9.5722000000000005</v>
      </c>
    </row>
    <row r="9" spans="1:8" x14ac:dyDescent="0.25">
      <c r="A9" t="s">
        <v>9</v>
      </c>
    </row>
    <row r="10" spans="1:8" x14ac:dyDescent="0.25">
      <c r="A10" t="s">
        <v>10</v>
      </c>
      <c r="B10">
        <f t="shared" ref="B10:E10" si="0">INDEX($A11:$A25,MATCH(MAX(B11:B25),B11:B25,0))</f>
        <v>27.5</v>
      </c>
      <c r="C10">
        <f t="shared" si="0"/>
        <v>27.5</v>
      </c>
      <c r="D10">
        <f t="shared" si="0"/>
        <v>37.5</v>
      </c>
      <c r="E10">
        <f t="shared" si="0"/>
        <v>27.5</v>
      </c>
      <c r="F10">
        <f>INDEX($A11:$A25,MATCH(MAX(F11:F25),F11:F25,0))</f>
        <v>52.5</v>
      </c>
      <c r="G10">
        <f t="shared" ref="G10:H10" si="1">INDEX($A11:$A25,MATCH(MAX(G11:G25),G11:G25,0))</f>
        <v>52.5</v>
      </c>
      <c r="H10">
        <f t="shared" si="1"/>
        <v>67.5</v>
      </c>
    </row>
    <row r="11" spans="1:8" x14ac:dyDescent="0.25">
      <c r="A11">
        <v>82.5</v>
      </c>
    </row>
    <row r="12" spans="1:8" x14ac:dyDescent="0.25">
      <c r="A12">
        <v>77.5</v>
      </c>
      <c r="H12" s="2">
        <v>0.27679999999999999</v>
      </c>
    </row>
    <row r="13" spans="1:8" x14ac:dyDescent="0.25">
      <c r="A13">
        <v>72.5</v>
      </c>
      <c r="H13" s="2">
        <v>0.32640000000000002</v>
      </c>
    </row>
    <row r="14" spans="1:8" x14ac:dyDescent="0.25">
      <c r="A14">
        <v>67.5</v>
      </c>
      <c r="H14" s="2">
        <v>0.44700000000000001</v>
      </c>
    </row>
    <row r="15" spans="1:8" x14ac:dyDescent="0.25">
      <c r="A15">
        <v>62.5</v>
      </c>
      <c r="G15">
        <v>0.35349999999999998</v>
      </c>
      <c r="H15" s="2">
        <v>0.40300000000000002</v>
      </c>
    </row>
    <row r="16" spans="1:8" x14ac:dyDescent="0.25">
      <c r="A16">
        <v>57.5</v>
      </c>
      <c r="F16">
        <v>0.34949999999999998</v>
      </c>
      <c r="G16">
        <v>0.38240000000000002</v>
      </c>
      <c r="H16" s="2">
        <v>0.28539999999999999</v>
      </c>
    </row>
    <row r="17" spans="1:8" x14ac:dyDescent="0.25">
      <c r="A17">
        <v>52.5</v>
      </c>
      <c r="B17">
        <v>0.25829999999999997</v>
      </c>
      <c r="F17">
        <v>0.42899999999999999</v>
      </c>
      <c r="G17">
        <v>0.40400000000000003</v>
      </c>
      <c r="H17" s="2">
        <v>0.37659999999999999</v>
      </c>
    </row>
    <row r="18" spans="1:8" x14ac:dyDescent="0.25">
      <c r="A18">
        <v>47.5</v>
      </c>
      <c r="B18">
        <v>0.26479999999999998</v>
      </c>
      <c r="F18">
        <v>0.37690000000000001</v>
      </c>
      <c r="G18">
        <v>0.3876</v>
      </c>
    </row>
    <row r="19" spans="1:8" x14ac:dyDescent="0.25">
      <c r="A19">
        <v>42.5</v>
      </c>
      <c r="B19">
        <v>0.29070000000000001</v>
      </c>
      <c r="C19">
        <v>0.30940000000000001</v>
      </c>
      <c r="D19">
        <v>0.38490000000000002</v>
      </c>
      <c r="E19">
        <v>0.3211</v>
      </c>
      <c r="F19">
        <v>0.33579999999999999</v>
      </c>
      <c r="G19">
        <v>0.34860000000000002</v>
      </c>
    </row>
    <row r="20" spans="1:8" x14ac:dyDescent="0.25">
      <c r="A20">
        <v>37.5</v>
      </c>
      <c r="B20">
        <v>0.30130000000000001</v>
      </c>
      <c r="C20">
        <v>0.32729999999999998</v>
      </c>
      <c r="D20">
        <v>0.42480000000000001</v>
      </c>
      <c r="E20">
        <v>0.31619999999999998</v>
      </c>
      <c r="F20">
        <v>0.29909999999999998</v>
      </c>
      <c r="G20">
        <v>0.3412</v>
      </c>
    </row>
    <row r="21" spans="1:8" x14ac:dyDescent="0.25">
      <c r="A21">
        <v>32.5</v>
      </c>
      <c r="B21">
        <v>0.30780000000000002</v>
      </c>
      <c r="C21">
        <v>0.3382</v>
      </c>
      <c r="D21">
        <v>0.33979999999999999</v>
      </c>
      <c r="E21">
        <v>0.33989999999999998</v>
      </c>
      <c r="F21">
        <v>0.28360000000000002</v>
      </c>
    </row>
    <row r="22" spans="1:8" x14ac:dyDescent="0.25">
      <c r="A22">
        <v>27.5</v>
      </c>
      <c r="B22">
        <v>0.32569999999999999</v>
      </c>
      <c r="C22">
        <v>0.3619</v>
      </c>
      <c r="D22">
        <v>0.33450000000000002</v>
      </c>
      <c r="E22">
        <v>0.37040000000000001</v>
      </c>
    </row>
    <row r="23" spans="1:8" x14ac:dyDescent="0.25">
      <c r="A23">
        <v>22.5</v>
      </c>
      <c r="C23">
        <v>0.33179999999999998</v>
      </c>
      <c r="D23">
        <v>0.33179999999999998</v>
      </c>
      <c r="E23">
        <v>0.30680000000000002</v>
      </c>
    </row>
    <row r="24" spans="1:8" x14ac:dyDescent="0.25">
      <c r="A24">
        <v>17.5</v>
      </c>
      <c r="C24">
        <v>0.29920000000000002</v>
      </c>
      <c r="D24">
        <v>0.33160000000000001</v>
      </c>
      <c r="E24">
        <v>0.31409999999999999</v>
      </c>
    </row>
    <row r="25" spans="1:8" x14ac:dyDescent="0.25">
      <c r="A25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E220-42F0-4C16-B3E6-D3EF87E8DF85}">
  <dimension ref="A1:G25"/>
  <sheetViews>
    <sheetView workbookViewId="0">
      <selection activeCell="E26" sqref="E26"/>
    </sheetView>
  </sheetViews>
  <sheetFormatPr defaultRowHeight="15" x14ac:dyDescent="0.25"/>
  <cols>
    <col min="1" max="1" width="20.140625" bestFit="1" customWidth="1"/>
    <col min="2" max="2" width="10.7109375" bestFit="1" customWidth="1"/>
    <col min="3" max="7" width="14.28515625" bestFit="1" customWidth="1"/>
  </cols>
  <sheetData>
    <row r="1" spans="1:7" x14ac:dyDescent="0.25">
      <c r="A1" t="s">
        <v>0</v>
      </c>
      <c r="B1">
        <v>0.5</v>
      </c>
    </row>
    <row r="2" spans="1:7" x14ac:dyDescent="0.25">
      <c r="A2" t="s">
        <v>1</v>
      </c>
      <c r="B2" s="1">
        <v>44515</v>
      </c>
      <c r="C2" s="1">
        <v>44515</v>
      </c>
      <c r="D2" s="1">
        <v>44515</v>
      </c>
      <c r="E2" s="1">
        <v>44515</v>
      </c>
      <c r="F2" s="1">
        <v>44515</v>
      </c>
      <c r="G2" s="1">
        <v>44515</v>
      </c>
    </row>
    <row r="3" spans="1:7" x14ac:dyDescent="0.25">
      <c r="A3" t="s">
        <v>2</v>
      </c>
      <c r="B3" s="3" t="s">
        <v>14</v>
      </c>
      <c r="C3" s="3" t="s">
        <v>3</v>
      </c>
      <c r="D3" s="3" t="s">
        <v>4</v>
      </c>
      <c r="E3" s="3" t="s">
        <v>25</v>
      </c>
      <c r="F3" s="3" t="s">
        <v>20</v>
      </c>
      <c r="G3" s="3" t="s">
        <v>24</v>
      </c>
    </row>
    <row r="4" spans="1:7" x14ac:dyDescent="0.25">
      <c r="A4" t="s">
        <v>11</v>
      </c>
      <c r="B4" t="s">
        <v>43</v>
      </c>
      <c r="C4" t="s">
        <v>42</v>
      </c>
      <c r="D4" t="s">
        <v>44</v>
      </c>
      <c r="E4" t="s">
        <v>41</v>
      </c>
      <c r="F4" t="s">
        <v>40</v>
      </c>
      <c r="G4" t="s">
        <v>39</v>
      </c>
    </row>
    <row r="5" spans="1:7" x14ac:dyDescent="0.25">
      <c r="A5" t="s">
        <v>5</v>
      </c>
      <c r="B5" s="6">
        <v>0.36281287559686798</v>
      </c>
      <c r="C5" s="6">
        <v>0.56687590843011604</v>
      </c>
      <c r="D5" s="6">
        <v>0.58489636146159596</v>
      </c>
      <c r="E5" s="6">
        <v>0.66687674953572396</v>
      </c>
      <c r="F5" s="6">
        <v>0.86530518736112505</v>
      </c>
      <c r="G5" s="6">
        <v>1.2232079748757401</v>
      </c>
    </row>
    <row r="6" spans="1:7" x14ac:dyDescent="0.25">
      <c r="A6" t="s">
        <v>6</v>
      </c>
      <c r="B6" s="6">
        <v>0.27806282848610497</v>
      </c>
      <c r="C6" s="6">
        <v>0.49560144050312699</v>
      </c>
      <c r="D6" s="6">
        <v>0.50461031165108905</v>
      </c>
      <c r="E6" s="6">
        <v>0.58432603681338802</v>
      </c>
      <c r="F6" s="6">
        <v>0.77954409169279404</v>
      </c>
      <c r="G6" s="6">
        <v>1.1254695285863101</v>
      </c>
    </row>
    <row r="7" spans="1:7" x14ac:dyDescent="0.25">
      <c r="A7" t="s">
        <v>7</v>
      </c>
      <c r="B7" s="6">
        <v>0.43408195973804098</v>
      </c>
      <c r="C7" s="6">
        <v>0.64237802872476402</v>
      </c>
      <c r="D7" s="6">
        <v>0.65104663346705105</v>
      </c>
      <c r="E7" s="6">
        <v>0.75799005036453604</v>
      </c>
      <c r="F7" s="6">
        <v>0.963520067911524</v>
      </c>
      <c r="G7" s="6">
        <v>1.3113875737488201</v>
      </c>
    </row>
    <row r="8" spans="1:7" x14ac:dyDescent="0.25">
      <c r="A8" t="s">
        <v>8</v>
      </c>
      <c r="B8" s="5">
        <v>6.7586000000000004</v>
      </c>
      <c r="C8" s="5">
        <v>8.1468000000000007</v>
      </c>
      <c r="D8" s="5">
        <v>8.4190000000000005</v>
      </c>
      <c r="E8" s="5">
        <v>7.9763000000000002</v>
      </c>
      <c r="F8" s="5">
        <v>9.9045000000000005</v>
      </c>
      <c r="G8" s="5">
        <v>10.9945</v>
      </c>
    </row>
    <row r="9" spans="1:7" x14ac:dyDescent="0.25">
      <c r="A9" t="s">
        <v>9</v>
      </c>
    </row>
    <row r="10" spans="1:7" x14ac:dyDescent="0.25">
      <c r="A10" t="s">
        <v>10</v>
      </c>
      <c r="B10">
        <f>INDEX($A11:$A25,MATCH(MAX(B11:B25),B11:B25,0))</f>
        <v>17.5</v>
      </c>
      <c r="C10">
        <f>INDEX($A11:$A25,MATCH(MAX(C11:C25),C11:C25,0))</f>
        <v>27.5</v>
      </c>
      <c r="D10">
        <f>INDEX($A11:$A25,MATCH(MAX(D11:D25),D11:D25,0))</f>
        <v>32.5</v>
      </c>
      <c r="E10">
        <f t="shared" ref="E10:G10" si="0">INDEX($A11:$A25,MATCH(MAX(E11:E25),E11:E25,0))</f>
        <v>32.5</v>
      </c>
      <c r="F10">
        <f t="shared" si="0"/>
        <v>37.5</v>
      </c>
      <c r="G10">
        <f t="shared" si="0"/>
        <v>52.5</v>
      </c>
    </row>
    <row r="11" spans="1:7" x14ac:dyDescent="0.25">
      <c r="A11">
        <v>82.5</v>
      </c>
    </row>
    <row r="12" spans="1:7" x14ac:dyDescent="0.25">
      <c r="A12">
        <v>77.5</v>
      </c>
    </row>
    <row r="13" spans="1:7" x14ac:dyDescent="0.25">
      <c r="A13">
        <v>72.5</v>
      </c>
    </row>
    <row r="14" spans="1:7" x14ac:dyDescent="0.25">
      <c r="A14">
        <v>67.5</v>
      </c>
      <c r="G14">
        <v>0.1241</v>
      </c>
    </row>
    <row r="15" spans="1:7" x14ac:dyDescent="0.25">
      <c r="A15">
        <v>62.5</v>
      </c>
      <c r="G15">
        <v>0.28810000000000002</v>
      </c>
    </row>
    <row r="16" spans="1:7" x14ac:dyDescent="0.25">
      <c r="A16">
        <v>57.5</v>
      </c>
      <c r="F16">
        <v>6.8699999999999997E-2</v>
      </c>
      <c r="G16">
        <v>9.4500000000000001E-2</v>
      </c>
    </row>
    <row r="17" spans="1:7" x14ac:dyDescent="0.25">
      <c r="A17">
        <v>52.5</v>
      </c>
      <c r="E17">
        <v>3.5799999999999998E-2</v>
      </c>
      <c r="F17">
        <v>0.155</v>
      </c>
      <c r="G17">
        <v>0.32669999999999999</v>
      </c>
    </row>
    <row r="18" spans="1:7" x14ac:dyDescent="0.25">
      <c r="A18">
        <v>47.5</v>
      </c>
      <c r="E18">
        <v>5.9499999999999997E-2</v>
      </c>
      <c r="F18">
        <v>0.19919999999999999</v>
      </c>
      <c r="G18">
        <v>0.25230000000000002</v>
      </c>
    </row>
    <row r="19" spans="1:7" x14ac:dyDescent="0.25">
      <c r="A19">
        <v>42.5</v>
      </c>
      <c r="C19">
        <v>7.8399999999999997E-2</v>
      </c>
      <c r="E19">
        <v>9.0999999999999998E-2</v>
      </c>
      <c r="F19">
        <v>0.22570000000000001</v>
      </c>
      <c r="G19">
        <v>0.15720000000000001</v>
      </c>
    </row>
    <row r="20" spans="1:7" x14ac:dyDescent="0.25">
      <c r="A20">
        <v>37.5</v>
      </c>
      <c r="B20">
        <v>3.8399999999999997E-2</v>
      </c>
      <c r="C20">
        <v>0.1104</v>
      </c>
      <c r="D20">
        <v>0.15340000000000001</v>
      </c>
      <c r="E20">
        <v>0.12429999999999999</v>
      </c>
      <c r="F20">
        <v>0.25609999999999999</v>
      </c>
    </row>
    <row r="21" spans="1:7" x14ac:dyDescent="0.25">
      <c r="A21">
        <v>32.5</v>
      </c>
      <c r="B21">
        <v>8.9099999999999999E-2</v>
      </c>
      <c r="C21">
        <v>0.14549999999999999</v>
      </c>
      <c r="D21">
        <v>0.18390000000000001</v>
      </c>
      <c r="E21">
        <v>0.151</v>
      </c>
      <c r="F21">
        <v>0.16889999999999999</v>
      </c>
    </row>
    <row r="22" spans="1:7" x14ac:dyDescent="0.25">
      <c r="A22">
        <v>27.5</v>
      </c>
      <c r="B22">
        <v>0.19850000000000001</v>
      </c>
      <c r="C22">
        <v>0.18740000000000001</v>
      </c>
      <c r="D22">
        <v>0.15759999999999999</v>
      </c>
      <c r="E22">
        <v>0.14949999999999999</v>
      </c>
    </row>
    <row r="23" spans="1:7" x14ac:dyDescent="0.25">
      <c r="A23">
        <v>22.5</v>
      </c>
      <c r="B23">
        <v>0.17299999999999999</v>
      </c>
      <c r="C23">
        <v>0.1409</v>
      </c>
      <c r="D23">
        <v>0.108</v>
      </c>
    </row>
    <row r="24" spans="1:7" x14ac:dyDescent="0.25">
      <c r="A24">
        <v>17.5</v>
      </c>
      <c r="B24">
        <v>0.30159999999999998</v>
      </c>
      <c r="C24">
        <v>0.16619999999999999</v>
      </c>
      <c r="D24">
        <v>0.15359999999999999</v>
      </c>
    </row>
    <row r="25" spans="1:7" x14ac:dyDescent="0.25">
      <c r="A25">
        <v>12.5</v>
      </c>
      <c r="B25">
        <v>0.18679999999999999</v>
      </c>
      <c r="D25">
        <v>7.85E-2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0F1D-C7B3-496C-B255-2830BBB3E62D}">
  <dimension ref="A1:H25"/>
  <sheetViews>
    <sheetView workbookViewId="0">
      <selection activeCell="B2" sqref="B2"/>
    </sheetView>
  </sheetViews>
  <sheetFormatPr defaultRowHeight="15" x14ac:dyDescent="0.25"/>
  <cols>
    <col min="1" max="1" width="20.140625" bestFit="1" customWidth="1"/>
    <col min="2" max="2" width="10.7109375" bestFit="1" customWidth="1"/>
    <col min="3" max="8" width="14.28515625" bestFit="1" customWidth="1"/>
  </cols>
  <sheetData>
    <row r="1" spans="1:8" x14ac:dyDescent="0.25">
      <c r="A1" t="s">
        <v>0</v>
      </c>
      <c r="B1">
        <v>1</v>
      </c>
    </row>
    <row r="2" spans="1:8" x14ac:dyDescent="0.25">
      <c r="A2" t="s">
        <v>1</v>
      </c>
      <c r="B2" s="1">
        <v>44514</v>
      </c>
      <c r="C2" s="1">
        <v>44514</v>
      </c>
      <c r="D2" s="1">
        <v>44514</v>
      </c>
      <c r="E2" s="1">
        <v>44514</v>
      </c>
      <c r="F2" s="1">
        <v>44514</v>
      </c>
      <c r="G2" s="1">
        <v>44514</v>
      </c>
      <c r="H2" s="1">
        <v>44514</v>
      </c>
    </row>
    <row r="3" spans="1:8" x14ac:dyDescent="0.25">
      <c r="A3" t="s">
        <v>2</v>
      </c>
      <c r="B3" t="s">
        <v>14</v>
      </c>
      <c r="C3" t="s">
        <v>15</v>
      </c>
      <c r="D3" t="s">
        <v>3</v>
      </c>
      <c r="E3" t="s">
        <v>25</v>
      </c>
      <c r="F3" t="s">
        <v>20</v>
      </c>
      <c r="G3" t="s">
        <v>24</v>
      </c>
      <c r="H3" t="s">
        <v>26</v>
      </c>
    </row>
    <row r="4" spans="1:8" x14ac:dyDescent="0.25">
      <c r="A4" t="s">
        <v>11</v>
      </c>
      <c r="B4" t="s">
        <v>36</v>
      </c>
      <c r="C4" t="s">
        <v>37</v>
      </c>
      <c r="D4" t="s">
        <v>35</v>
      </c>
      <c r="E4" t="s">
        <v>34</v>
      </c>
      <c r="F4" t="s">
        <v>33</v>
      </c>
      <c r="G4" t="s">
        <v>32</v>
      </c>
      <c r="H4" t="s">
        <v>38</v>
      </c>
    </row>
    <row r="5" spans="1:8" x14ac:dyDescent="0.25">
      <c r="A5" t="s">
        <v>5</v>
      </c>
      <c r="B5" s="4">
        <v>0.35261238002393902</v>
      </c>
      <c r="C5" s="4">
        <v>0.38199807941257502</v>
      </c>
      <c r="D5" s="4">
        <v>0.51627514425642196</v>
      </c>
      <c r="E5" s="4">
        <v>0.64552921780803596</v>
      </c>
      <c r="F5" s="4">
        <v>0.84980684578730703</v>
      </c>
      <c r="G5" s="4">
        <v>1.19859267333844</v>
      </c>
      <c r="H5" s="4">
        <v>1.12164114784298</v>
      </c>
    </row>
    <row r="6" spans="1:8" x14ac:dyDescent="0.25">
      <c r="A6" t="s">
        <v>6</v>
      </c>
      <c r="B6" s="4">
        <v>0.28816113180554698</v>
      </c>
      <c r="C6" s="4">
        <v>0.34620581243800103</v>
      </c>
      <c r="D6" s="4">
        <v>0.45430918544371501</v>
      </c>
      <c r="E6" s="4">
        <v>0.56038432976426999</v>
      </c>
      <c r="F6" s="4">
        <v>0.774044164604894</v>
      </c>
      <c r="G6" s="4">
        <v>1.0718284110290299</v>
      </c>
      <c r="H6" s="4">
        <v>1.0456219659947901</v>
      </c>
    </row>
    <row r="7" spans="1:8" x14ac:dyDescent="0.25">
      <c r="A7" t="s">
        <v>7</v>
      </c>
      <c r="B7" s="4">
        <v>0.42738615011007203</v>
      </c>
      <c r="C7" s="4">
        <v>0.41964479555938899</v>
      </c>
      <c r="D7" s="4">
        <v>0.58715127701740899</v>
      </c>
      <c r="E7" s="4">
        <v>0.72042284604289997</v>
      </c>
      <c r="F7" s="4">
        <v>0.91581831325646401</v>
      </c>
      <c r="G7" s="4">
        <v>1.28023725266157</v>
      </c>
      <c r="H7" s="4">
        <v>1.1784856619712201</v>
      </c>
    </row>
    <row r="8" spans="1:8" x14ac:dyDescent="0.25">
      <c r="A8" t="s">
        <v>8</v>
      </c>
      <c r="B8" s="5">
        <v>7.5547000000000004</v>
      </c>
      <c r="C8" s="5">
        <v>3.0101</v>
      </c>
      <c r="D8" s="5">
        <v>9.6266999999999996</v>
      </c>
      <c r="E8" s="5">
        <v>6.3400999999999996</v>
      </c>
      <c r="F8" s="5">
        <v>9.6652000000000005</v>
      </c>
      <c r="G8" s="5">
        <v>7.7035</v>
      </c>
      <c r="H8" s="5">
        <v>5.73</v>
      </c>
    </row>
    <row r="9" spans="1:8" x14ac:dyDescent="0.25">
      <c r="A9" t="s">
        <v>9</v>
      </c>
    </row>
    <row r="10" spans="1:8" x14ac:dyDescent="0.25">
      <c r="A10" t="s">
        <v>10</v>
      </c>
      <c r="B10">
        <f t="shared" ref="B10:H10" si="0">INDEX($A11:$A25,MATCH(MAX(B11:B25),B11:B25,0))</f>
        <v>17.5</v>
      </c>
      <c r="C10">
        <f t="shared" si="0"/>
        <v>17.5</v>
      </c>
      <c r="D10">
        <f t="shared" si="0"/>
        <v>32.5</v>
      </c>
      <c r="E10">
        <f t="shared" si="0"/>
        <v>37.5</v>
      </c>
      <c r="F10">
        <f t="shared" si="0"/>
        <v>47.5</v>
      </c>
      <c r="G10">
        <f t="shared" si="0"/>
        <v>62.5</v>
      </c>
      <c r="H10">
        <f t="shared" si="0"/>
        <v>62.5</v>
      </c>
    </row>
    <row r="11" spans="1:8" x14ac:dyDescent="0.25">
      <c r="A11">
        <v>82.5</v>
      </c>
    </row>
    <row r="12" spans="1:8" x14ac:dyDescent="0.25">
      <c r="A12">
        <v>77.5</v>
      </c>
    </row>
    <row r="13" spans="1:8" x14ac:dyDescent="0.25">
      <c r="A13">
        <v>72.5</v>
      </c>
    </row>
    <row r="14" spans="1:8" x14ac:dyDescent="0.25">
      <c r="A14">
        <v>67.5</v>
      </c>
      <c r="G14">
        <v>0.17499999999999999</v>
      </c>
      <c r="H14">
        <v>8.9599999999999999E-2</v>
      </c>
    </row>
    <row r="15" spans="1:8" x14ac:dyDescent="0.25">
      <c r="A15">
        <v>62.5</v>
      </c>
      <c r="G15">
        <v>0.374</v>
      </c>
      <c r="H15">
        <v>0.2727</v>
      </c>
    </row>
    <row r="16" spans="1:8" x14ac:dyDescent="0.25">
      <c r="A16">
        <v>57.5</v>
      </c>
      <c r="F16">
        <v>0.14960000000000001</v>
      </c>
      <c r="G16">
        <v>4.9000000000000002E-2</v>
      </c>
      <c r="H16">
        <v>6.7199999999999996E-2</v>
      </c>
    </row>
    <row r="17" spans="1:8" x14ac:dyDescent="0.25">
      <c r="A17">
        <v>52.5</v>
      </c>
      <c r="E17">
        <v>6.7100000000000007E-2</v>
      </c>
      <c r="F17">
        <v>0.26329999999999998</v>
      </c>
      <c r="G17">
        <v>0.1779</v>
      </c>
      <c r="H17">
        <v>0.19289999999999999</v>
      </c>
    </row>
    <row r="18" spans="1:8" x14ac:dyDescent="0.25">
      <c r="A18">
        <v>47.5</v>
      </c>
      <c r="E18">
        <v>0.15229999999999999</v>
      </c>
      <c r="F18">
        <v>0.30049999999999999</v>
      </c>
      <c r="G18">
        <v>0.1482</v>
      </c>
      <c r="H18">
        <v>0.1666</v>
      </c>
    </row>
    <row r="19" spans="1:8" x14ac:dyDescent="0.25">
      <c r="A19">
        <v>42.5</v>
      </c>
      <c r="D19">
        <v>0.14829999999999999</v>
      </c>
      <c r="E19">
        <v>0.23369999999999999</v>
      </c>
      <c r="F19">
        <v>0.26450000000000001</v>
      </c>
      <c r="G19">
        <v>0.109</v>
      </c>
      <c r="H19">
        <v>0.1193</v>
      </c>
    </row>
    <row r="20" spans="1:8" x14ac:dyDescent="0.25">
      <c r="A20">
        <v>37.5</v>
      </c>
      <c r="B20">
        <v>4.4200000000000003E-2</v>
      </c>
      <c r="C20">
        <v>3.3500000000000002E-2</v>
      </c>
      <c r="D20">
        <v>0.24660000000000001</v>
      </c>
      <c r="E20">
        <v>0.28660000000000002</v>
      </c>
      <c r="F20">
        <v>0.19009999999999999</v>
      </c>
    </row>
    <row r="21" spans="1:8" x14ac:dyDescent="0.25">
      <c r="A21">
        <v>32.5</v>
      </c>
      <c r="B21">
        <v>0.1041</v>
      </c>
      <c r="C21">
        <v>8.0699999999999994E-2</v>
      </c>
      <c r="D21">
        <v>0.29380000000000001</v>
      </c>
      <c r="E21">
        <v>0.2291</v>
      </c>
      <c r="F21">
        <v>9.3399999999999997E-2</v>
      </c>
    </row>
    <row r="22" spans="1:8" x14ac:dyDescent="0.25">
      <c r="A22">
        <v>27.5</v>
      </c>
      <c r="B22">
        <v>0.2147</v>
      </c>
      <c r="C22">
        <v>0.16500000000000001</v>
      </c>
      <c r="D22">
        <v>0.28129999999999999</v>
      </c>
      <c r="E22">
        <v>0.1492</v>
      </c>
    </row>
    <row r="23" spans="1:8" x14ac:dyDescent="0.25">
      <c r="A23">
        <v>22.5</v>
      </c>
      <c r="B23">
        <v>0.18729999999999999</v>
      </c>
      <c r="C23">
        <v>0.1797</v>
      </c>
      <c r="D23">
        <v>0.1517</v>
      </c>
    </row>
    <row r="24" spans="1:8" x14ac:dyDescent="0.25">
      <c r="A24">
        <v>17.5</v>
      </c>
      <c r="B24">
        <v>0.2576</v>
      </c>
      <c r="C24">
        <v>0.25900000000000001</v>
      </c>
      <c r="D24">
        <v>6.1699999999999998E-2</v>
      </c>
    </row>
    <row r="25" spans="1:8" x14ac:dyDescent="0.25">
      <c r="A25">
        <v>12.5</v>
      </c>
      <c r="B25">
        <v>0.2009</v>
      </c>
      <c r="C25">
        <v>0.2374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ADA9-223A-4821-9E6E-39B33698320D}">
  <dimension ref="A1:I25"/>
  <sheetViews>
    <sheetView workbookViewId="0">
      <selection activeCell="B23" sqref="B23"/>
    </sheetView>
  </sheetViews>
  <sheetFormatPr defaultRowHeight="15" x14ac:dyDescent="0.25"/>
  <cols>
    <col min="1" max="1" width="20.140625" bestFit="1" customWidth="1"/>
    <col min="2" max="2" width="10.7109375" bestFit="1" customWidth="1"/>
    <col min="3" max="8" width="14.28515625" bestFit="1" customWidth="1"/>
  </cols>
  <sheetData>
    <row r="1" spans="1:9" x14ac:dyDescent="0.25">
      <c r="A1" t="s">
        <v>0</v>
      </c>
      <c r="B1">
        <v>2</v>
      </c>
    </row>
    <row r="2" spans="1:9" x14ac:dyDescent="0.25">
      <c r="A2" t="s">
        <v>1</v>
      </c>
      <c r="B2" s="1">
        <v>44513</v>
      </c>
      <c r="C2" s="1">
        <v>44513</v>
      </c>
      <c r="D2" s="1">
        <v>44513</v>
      </c>
      <c r="E2" s="1">
        <v>44513</v>
      </c>
      <c r="F2" s="1">
        <v>44513</v>
      </c>
      <c r="I2" s="1"/>
    </row>
    <row r="3" spans="1:9" x14ac:dyDescent="0.25">
      <c r="A3" t="s">
        <v>2</v>
      </c>
      <c r="B3" t="s">
        <v>14</v>
      </c>
      <c r="C3" t="s">
        <v>3</v>
      </c>
      <c r="D3" t="s">
        <v>25</v>
      </c>
      <c r="E3" t="s">
        <v>21</v>
      </c>
      <c r="F3" t="s">
        <v>26</v>
      </c>
    </row>
    <row r="4" spans="1:9" x14ac:dyDescent="0.25">
      <c r="A4" t="s">
        <v>11</v>
      </c>
      <c r="B4" t="s">
        <v>29</v>
      </c>
      <c r="C4" t="s">
        <v>28</v>
      </c>
      <c r="D4" t="s">
        <v>27</v>
      </c>
      <c r="E4" t="s">
        <v>30</v>
      </c>
      <c r="F4" t="s">
        <v>31</v>
      </c>
    </row>
    <row r="5" spans="1:9" x14ac:dyDescent="0.25">
      <c r="A5" t="s">
        <v>5</v>
      </c>
      <c r="B5" s="4">
        <v>0.36087134631843398</v>
      </c>
      <c r="C5" s="4">
        <v>0.54404864602990899</v>
      </c>
      <c r="D5" s="4">
        <v>0.64805355842623802</v>
      </c>
      <c r="E5" s="4">
        <v>0.89273279308601805</v>
      </c>
      <c r="F5" s="4">
        <v>1.1569503721835099</v>
      </c>
    </row>
    <row r="6" spans="1:9" x14ac:dyDescent="0.25">
      <c r="A6" t="s">
        <v>6</v>
      </c>
      <c r="B6" s="4">
        <v>0.277269548058728</v>
      </c>
      <c r="C6" s="4">
        <v>0.48059833794676199</v>
      </c>
      <c r="D6" s="4">
        <v>0.56778434158929802</v>
      </c>
      <c r="E6" s="4">
        <v>0.79660526026973999</v>
      </c>
      <c r="F6" s="4">
        <v>1.01506831427073</v>
      </c>
    </row>
    <row r="7" spans="1:9" x14ac:dyDescent="0.25">
      <c r="A7" t="s">
        <v>7</v>
      </c>
      <c r="B7" s="4">
        <v>0.43583669222569599</v>
      </c>
      <c r="C7" s="4">
        <v>0.59093931307648395</v>
      </c>
      <c r="D7" s="4">
        <v>0.73055956699312596</v>
      </c>
      <c r="E7" s="4">
        <v>0.96813705315860699</v>
      </c>
      <c r="F7" s="4">
        <v>1.3103704349396701</v>
      </c>
    </row>
    <row r="8" spans="1:9" x14ac:dyDescent="0.25">
      <c r="A8" t="s">
        <v>8</v>
      </c>
      <c r="B8">
        <v>7.6012000000000004</v>
      </c>
      <c r="C8">
        <v>3.8136000000000001</v>
      </c>
      <c r="D8">
        <v>7.6612999999999998</v>
      </c>
      <c r="E8">
        <v>8.4102999999999994</v>
      </c>
      <c r="F8">
        <v>9.3998000000000008</v>
      </c>
    </row>
    <row r="9" spans="1:9" x14ac:dyDescent="0.25">
      <c r="A9" t="s">
        <v>9</v>
      </c>
    </row>
    <row r="10" spans="1:9" x14ac:dyDescent="0.25">
      <c r="A10" t="s">
        <v>10</v>
      </c>
      <c r="B10">
        <f t="shared" ref="B10:E10" si="0">INDEX($A11:$A25,MATCH(MAX(B11:B25),B11:B25,0))</f>
        <v>22.5</v>
      </c>
      <c r="C10">
        <f t="shared" si="0"/>
        <v>22.5</v>
      </c>
      <c r="D10">
        <f t="shared" si="0"/>
        <v>37.5</v>
      </c>
      <c r="E10">
        <f t="shared" si="0"/>
        <v>37.5</v>
      </c>
      <c r="F10">
        <f>INDEX($A11:$A25,MATCH(MAX(F11:F25),F11:F25,0))</f>
        <v>67.5</v>
      </c>
    </row>
    <row r="11" spans="1:9" x14ac:dyDescent="0.25">
      <c r="A11">
        <v>82.5</v>
      </c>
    </row>
    <row r="12" spans="1:9" x14ac:dyDescent="0.25">
      <c r="A12">
        <v>77.5</v>
      </c>
    </row>
    <row r="13" spans="1:9" x14ac:dyDescent="0.25">
      <c r="A13">
        <v>72.5</v>
      </c>
      <c r="F13">
        <v>0.107</v>
      </c>
    </row>
    <row r="14" spans="1:9" x14ac:dyDescent="0.25">
      <c r="A14">
        <v>67.5</v>
      </c>
      <c r="F14">
        <v>0.80269999999999997</v>
      </c>
    </row>
    <row r="15" spans="1:9" x14ac:dyDescent="0.25">
      <c r="A15">
        <v>62.5</v>
      </c>
      <c r="E15">
        <v>5.62E-2</v>
      </c>
      <c r="F15">
        <v>8.9899999999999994E-2</v>
      </c>
    </row>
    <row r="16" spans="1:9" x14ac:dyDescent="0.25">
      <c r="A16">
        <v>57.5</v>
      </c>
      <c r="D16">
        <v>4.3999999999999997E-2</v>
      </c>
      <c r="E16">
        <v>4.5999999999999999E-2</v>
      </c>
      <c r="F16">
        <v>3.04E-2</v>
      </c>
    </row>
    <row r="17" spans="1:6" x14ac:dyDescent="0.25">
      <c r="A17">
        <v>52.5</v>
      </c>
      <c r="D17">
        <v>3.3799999999999997E-2</v>
      </c>
      <c r="E17">
        <v>6.08E-2</v>
      </c>
      <c r="F17">
        <v>0.1048</v>
      </c>
    </row>
    <row r="18" spans="1:6" x14ac:dyDescent="0.25">
      <c r="A18">
        <v>47.5</v>
      </c>
      <c r="C18">
        <v>3.1300000000000001E-2</v>
      </c>
      <c r="D18">
        <v>3.5099999999999999E-2</v>
      </c>
      <c r="E18">
        <v>0.10340000000000001</v>
      </c>
      <c r="F18">
        <v>0.14219999999999999</v>
      </c>
    </row>
    <row r="19" spans="1:6" x14ac:dyDescent="0.25">
      <c r="A19">
        <v>42.5</v>
      </c>
      <c r="B19">
        <v>3.61E-2</v>
      </c>
      <c r="C19">
        <v>3.2199999999999999E-2</v>
      </c>
      <c r="D19">
        <v>4.8000000000000001E-2</v>
      </c>
      <c r="E19">
        <v>0.14660000000000001</v>
      </c>
    </row>
    <row r="20" spans="1:6" x14ac:dyDescent="0.25">
      <c r="A20">
        <v>37.5</v>
      </c>
      <c r="B20">
        <v>5.3400000000000003E-2</v>
      </c>
      <c r="C20">
        <v>5.2600000000000001E-2</v>
      </c>
      <c r="D20">
        <v>0.1076</v>
      </c>
      <c r="E20">
        <v>0.14710000000000001</v>
      </c>
    </row>
    <row r="21" spans="1:6" x14ac:dyDescent="0.25">
      <c r="A21">
        <v>32.5</v>
      </c>
      <c r="B21">
        <v>8.8700000000000001E-2</v>
      </c>
      <c r="C21">
        <v>9.2299999999999993E-2</v>
      </c>
      <c r="D21">
        <v>5.8200000000000002E-2</v>
      </c>
    </row>
    <row r="22" spans="1:6" x14ac:dyDescent="0.25">
      <c r="A22">
        <v>27.5</v>
      </c>
      <c r="B22">
        <v>0.12620000000000001</v>
      </c>
      <c r="C22">
        <v>0.1449</v>
      </c>
    </row>
    <row r="23" spans="1:6" x14ac:dyDescent="0.25">
      <c r="A23">
        <v>22.5</v>
      </c>
      <c r="B23">
        <v>0.16650000000000001</v>
      </c>
      <c r="C23">
        <v>0.1489</v>
      </c>
    </row>
    <row r="24" spans="1:6" x14ac:dyDescent="0.25">
      <c r="A24">
        <v>17.5</v>
      </c>
      <c r="B24">
        <v>0.156</v>
      </c>
    </row>
    <row r="25" spans="1:6" x14ac:dyDescent="0.25">
      <c r="A25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HD0</vt:lpstr>
      <vt:lpstr>HD0_5</vt:lpstr>
      <vt:lpstr>HD1_0</vt:lpstr>
      <vt:lpstr>HD2_0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mpmcd</dc:creator>
  <cp:lastModifiedBy>Mark McDermott</cp:lastModifiedBy>
  <dcterms:created xsi:type="dcterms:W3CDTF">2021-11-17T18:17:57Z</dcterms:created>
  <dcterms:modified xsi:type="dcterms:W3CDTF">2021-11-17T20:20:12Z</dcterms:modified>
</cp:coreProperties>
</file>